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adb.intra.admin.ch\Userhome$\All\Config\Desktop\MIGEL Update per 01.11.2021\"/>
    </mc:Choice>
  </mc:AlternateContent>
  <bookViews>
    <workbookView xWindow="0" yWindow="0" windowWidth="19200" windowHeight="7068" tabRatio="598"/>
  </bookViews>
  <sheets>
    <sheet name="MiGeL D" sheetId="1" r:id="rId1"/>
    <sheet name="MiGeL F" sheetId="2" r:id="rId2"/>
    <sheet name="MiGeL I" sheetId="3" r:id="rId3"/>
  </sheets>
  <definedNames>
    <definedName name="_xlnm._FilterDatabase" localSheetId="0" hidden="1">'MiGeL D'!$A$1:$Q$728</definedName>
    <definedName name="_xlnm._FilterDatabase" localSheetId="1" hidden="1">'MiGeL F'!$A$1:$Q$728</definedName>
    <definedName name="_xlnm._FilterDatabase" localSheetId="2" hidden="1">'MiGeL I'!$A$1:$Q$728</definedName>
    <definedName name="_GoBack" localSheetId="1">'MiGeL F'!$J$149</definedName>
    <definedName name="OLE_LINK4" localSheetId="1">'MiGeL F'!#REF!</definedName>
    <definedName name="OLE_LINK6" localSheetId="1">'MiGeL F'!$J$166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443" i="3" l="1"/>
  <c r="Q442" i="3"/>
  <c r="Q443" i="2" l="1"/>
  <c r="Q442" i="2"/>
  <c r="Q443" i="1" l="1"/>
  <c r="Q442" i="1"/>
  <c r="Q205" i="1" l="1"/>
  <c r="Q204" i="1"/>
  <c r="Q203" i="1"/>
  <c r="Q202" i="1"/>
  <c r="Q197" i="3" l="1"/>
  <c r="Q197" i="2"/>
  <c r="Q197" i="1"/>
  <c r="Q215" i="3" l="1"/>
  <c r="Q214" i="3"/>
  <c r="Q213" i="3"/>
  <c r="Q468" i="3"/>
  <c r="Q467" i="3"/>
  <c r="Q215" i="2"/>
  <c r="Q214" i="2"/>
  <c r="Q213" i="2"/>
  <c r="Q468" i="2"/>
  <c r="Q215" i="1"/>
  <c r="Q214" i="1"/>
  <c r="Q213" i="1"/>
  <c r="Q8" i="1"/>
  <c r="Q467" i="1"/>
  <c r="Q152" i="3"/>
  <c r="Q367" i="3"/>
  <c r="Q364" i="3"/>
  <c r="Q166" i="3"/>
  <c r="Q364" i="2"/>
  <c r="Q171" i="1"/>
  <c r="Q170" i="1"/>
  <c r="Q169" i="1"/>
  <c r="Q168" i="1"/>
  <c r="Q167" i="1"/>
  <c r="Q166" i="1"/>
  <c r="Q165" i="1"/>
  <c r="Q162" i="3"/>
  <c r="Q158" i="3"/>
  <c r="Q159" i="3"/>
  <c r="Q149" i="3"/>
  <c r="Q400" i="3"/>
  <c r="Q709" i="3"/>
  <c r="Q727" i="3"/>
  <c r="Q721" i="3"/>
  <c r="Q714" i="3"/>
  <c r="Q710" i="3"/>
  <c r="Q728" i="3"/>
  <c r="Q726" i="3"/>
  <c r="Q725" i="3"/>
  <c r="Q724" i="3"/>
  <c r="Q723" i="3"/>
  <c r="Q722" i="3"/>
  <c r="Q720" i="3"/>
  <c r="Q719" i="3"/>
  <c r="Q718" i="3"/>
  <c r="Q717" i="3"/>
  <c r="Q716" i="3"/>
  <c r="Q715" i="3"/>
  <c r="Q713" i="3"/>
  <c r="Q712" i="3"/>
  <c r="Q711" i="3"/>
  <c r="Q480" i="3"/>
  <c r="Q704" i="3"/>
  <c r="Q701" i="3"/>
  <c r="Q601" i="3"/>
  <c r="Q595" i="3"/>
  <c r="Q481" i="3"/>
  <c r="Q705" i="3"/>
  <c r="Q702" i="3"/>
  <c r="Q696" i="3"/>
  <c r="Q691" i="3"/>
  <c r="Q685" i="3"/>
  <c r="Q678" i="3"/>
  <c r="Q677" i="3"/>
  <c r="Q672" i="3"/>
  <c r="Q668" i="3"/>
  <c r="Q667" i="3"/>
  <c r="Q661" i="3"/>
  <c r="Q655" i="3"/>
  <c r="Q647" i="3"/>
  <c r="Q638" i="3"/>
  <c r="Q628" i="3"/>
  <c r="Q617" i="3"/>
  <c r="Q607" i="3"/>
  <c r="Q602" i="3"/>
  <c r="Q591" i="3"/>
  <c r="Q588" i="3"/>
  <c r="Q580" i="3"/>
  <c r="Q579" i="3"/>
  <c r="Q572" i="3"/>
  <c r="Q568" i="3"/>
  <c r="Q564" i="3"/>
  <c r="Q563" i="3"/>
  <c r="Q554" i="3"/>
  <c r="Q545" i="3"/>
  <c r="Q544" i="3"/>
  <c r="Q537" i="3"/>
  <c r="Q529" i="3"/>
  <c r="Q528" i="3"/>
  <c r="Q515" i="3"/>
  <c r="Q508" i="3"/>
  <c r="Q507" i="3"/>
  <c r="Q505" i="3"/>
  <c r="Q499" i="3"/>
  <c r="Q494" i="3"/>
  <c r="Q489" i="3"/>
  <c r="Q483" i="3"/>
  <c r="Q482" i="3"/>
  <c r="Q708" i="3"/>
  <c r="Q707" i="3"/>
  <c r="Q706" i="3"/>
  <c r="Q703" i="3"/>
  <c r="Q700" i="3"/>
  <c r="Q699" i="3"/>
  <c r="Q698" i="3"/>
  <c r="Q697" i="3"/>
  <c r="Q695" i="3"/>
  <c r="Q694" i="3"/>
  <c r="Q693" i="3"/>
  <c r="Q692" i="3"/>
  <c r="Q690" i="3"/>
  <c r="Q689" i="3"/>
  <c r="Q688" i="3"/>
  <c r="Q687" i="3"/>
  <c r="Q686" i="3"/>
  <c r="Q684" i="3"/>
  <c r="Q683" i="3"/>
  <c r="Q682" i="3"/>
  <c r="Q681" i="3"/>
  <c r="Q680" i="3"/>
  <c r="Q679" i="3"/>
  <c r="Q676" i="3"/>
  <c r="Q675" i="3"/>
  <c r="Q674" i="3"/>
  <c r="Q673" i="3"/>
  <c r="Q671" i="3"/>
  <c r="Q670" i="3"/>
  <c r="Q669" i="3"/>
  <c r="Q666" i="3"/>
  <c r="Q665" i="3"/>
  <c r="Q664" i="3"/>
  <c r="Q663" i="3"/>
  <c r="Q662" i="3"/>
  <c r="Q660" i="3"/>
  <c r="Q659" i="3"/>
  <c r="Q658" i="3"/>
  <c r="Q657" i="3"/>
  <c r="Q656" i="3"/>
  <c r="Q654" i="3"/>
  <c r="Q653" i="3"/>
  <c r="Q652" i="3"/>
  <c r="Q651" i="3"/>
  <c r="Q650" i="3"/>
  <c r="Q649" i="3"/>
  <c r="Q648" i="3"/>
  <c r="Q646" i="3"/>
  <c r="Q645" i="3"/>
  <c r="Q644" i="3"/>
  <c r="Q643" i="3"/>
  <c r="Q642" i="3"/>
  <c r="Q641" i="3"/>
  <c r="Q640" i="3"/>
  <c r="Q639" i="3"/>
  <c r="Q637" i="3"/>
  <c r="Q636" i="3"/>
  <c r="Q635" i="3"/>
  <c r="Q634" i="3"/>
  <c r="Q633" i="3"/>
  <c r="Q632" i="3"/>
  <c r="Q631" i="3"/>
  <c r="Q630" i="3"/>
  <c r="Q629" i="3"/>
  <c r="Q627" i="3"/>
  <c r="Q626" i="3"/>
  <c r="Q625" i="3"/>
  <c r="Q624" i="3"/>
  <c r="Q623" i="3"/>
  <c r="Q622" i="3"/>
  <c r="Q621" i="3"/>
  <c r="Q620" i="3"/>
  <c r="Q619" i="3"/>
  <c r="Q618" i="3"/>
  <c r="Q616" i="3"/>
  <c r="Q615" i="3"/>
  <c r="Q614" i="3"/>
  <c r="Q613" i="3"/>
  <c r="Q612" i="3"/>
  <c r="Q611" i="3"/>
  <c r="Q610" i="3"/>
  <c r="Q609" i="3"/>
  <c r="Q608" i="3"/>
  <c r="Q606" i="3"/>
  <c r="Q605" i="3"/>
  <c r="Q604" i="3"/>
  <c r="Q603" i="3"/>
  <c r="Q600" i="3"/>
  <c r="Q599" i="3"/>
  <c r="Q598" i="3"/>
  <c r="Q597" i="3"/>
  <c r="Q596" i="3"/>
  <c r="Q594" i="3"/>
  <c r="Q593" i="3"/>
  <c r="Q592" i="3"/>
  <c r="Q590" i="3"/>
  <c r="Q589" i="3"/>
  <c r="Q587" i="3"/>
  <c r="Q586" i="3"/>
  <c r="Q585" i="3"/>
  <c r="Q584" i="3"/>
  <c r="Q583" i="3"/>
  <c r="Q582" i="3"/>
  <c r="Q581" i="3"/>
  <c r="Q578" i="3"/>
  <c r="Q577" i="3"/>
  <c r="Q576" i="3"/>
  <c r="Q575" i="3"/>
  <c r="Q574" i="3"/>
  <c r="Q573" i="3"/>
  <c r="Q571" i="3"/>
  <c r="Q570" i="3"/>
  <c r="Q569" i="3"/>
  <c r="Q567" i="3"/>
  <c r="Q566" i="3"/>
  <c r="Q565" i="3"/>
  <c r="Q562" i="3"/>
  <c r="Q561" i="3"/>
  <c r="Q560" i="3"/>
  <c r="Q559" i="3"/>
  <c r="Q558" i="3"/>
  <c r="Q557" i="3"/>
  <c r="Q556" i="3"/>
  <c r="Q555" i="3"/>
  <c r="Q553" i="3"/>
  <c r="Q552" i="3"/>
  <c r="Q551" i="3"/>
  <c r="Q550" i="3"/>
  <c r="Q549" i="3"/>
  <c r="Q548" i="3"/>
  <c r="Q547" i="3"/>
  <c r="Q546" i="3"/>
  <c r="Q543" i="3"/>
  <c r="Q542" i="3"/>
  <c r="Q541" i="3"/>
  <c r="Q540" i="3"/>
  <c r="Q539" i="3"/>
  <c r="Q538" i="3"/>
  <c r="Q536" i="3"/>
  <c r="Q535" i="3"/>
  <c r="Q534" i="3"/>
  <c r="Q533" i="3"/>
  <c r="Q532" i="3"/>
  <c r="Q531" i="3"/>
  <c r="Q530" i="3"/>
  <c r="Q527" i="3"/>
  <c r="Q526" i="3"/>
  <c r="Q525" i="3"/>
  <c r="Q524" i="3"/>
  <c r="Q523" i="3"/>
  <c r="Q522" i="3"/>
  <c r="Q521" i="3"/>
  <c r="Q520" i="3"/>
  <c r="Q519" i="3"/>
  <c r="Q518" i="3"/>
  <c r="Q517" i="3"/>
  <c r="Q516" i="3"/>
  <c r="Q514" i="3"/>
  <c r="Q513" i="3"/>
  <c r="Q512" i="3"/>
  <c r="Q511" i="3"/>
  <c r="Q510" i="3"/>
  <c r="Q509" i="3"/>
  <c r="Q506" i="3"/>
  <c r="Q504" i="3"/>
  <c r="Q503" i="3"/>
  <c r="Q502" i="3"/>
  <c r="Q501" i="3"/>
  <c r="Q500" i="3"/>
  <c r="Q498" i="3"/>
  <c r="Q497" i="3"/>
  <c r="Q496" i="3"/>
  <c r="Q495" i="3"/>
  <c r="Q493" i="3"/>
  <c r="Q492" i="3"/>
  <c r="Q491" i="3"/>
  <c r="Q490" i="3"/>
  <c r="Q488" i="3"/>
  <c r="Q487" i="3"/>
  <c r="Q486" i="3"/>
  <c r="Q485" i="3"/>
  <c r="Q484" i="3"/>
  <c r="Q466" i="3"/>
  <c r="Q456" i="3"/>
  <c r="Q463" i="3"/>
  <c r="Q460" i="3"/>
  <c r="Q457" i="3"/>
  <c r="Q464" i="3"/>
  <c r="Q462" i="3"/>
  <c r="Q461" i="3"/>
  <c r="Q459" i="3"/>
  <c r="Q458" i="3"/>
  <c r="Q453" i="3"/>
  <c r="Q454" i="3"/>
  <c r="Q455" i="3"/>
  <c r="Q446" i="3"/>
  <c r="Q449" i="3"/>
  <c r="Q447" i="3"/>
  <c r="Q452" i="3"/>
  <c r="Q451" i="3"/>
  <c r="Q450" i="3"/>
  <c r="Q448" i="3"/>
  <c r="Q435" i="3"/>
  <c r="Q444" i="3"/>
  <c r="Q439" i="3"/>
  <c r="Q436" i="3"/>
  <c r="Q445" i="3"/>
  <c r="Q441" i="3"/>
  <c r="Q440" i="3"/>
  <c r="Q438" i="3"/>
  <c r="Q437" i="3"/>
  <c r="Q432" i="3"/>
  <c r="Q430" i="3"/>
  <c r="Q428" i="3"/>
  <c r="Q426" i="3"/>
  <c r="Q424" i="3"/>
  <c r="Q422" i="3"/>
  <c r="Q419" i="3"/>
  <c r="Q417" i="3"/>
  <c r="Q414" i="3"/>
  <c r="Q412" i="3"/>
  <c r="Q410" i="3"/>
  <c r="Q408" i="3"/>
  <c r="Q406" i="3"/>
  <c r="Q434" i="3"/>
  <c r="Q433" i="3"/>
  <c r="Q431" i="3"/>
  <c r="Q429" i="3"/>
  <c r="Q427" i="3"/>
  <c r="Q425" i="3"/>
  <c r="Q423" i="3"/>
  <c r="Q421" i="3"/>
  <c r="Q420" i="3"/>
  <c r="Q418" i="3"/>
  <c r="Q416" i="3"/>
  <c r="Q415" i="3"/>
  <c r="Q413" i="3"/>
  <c r="Q411" i="3"/>
  <c r="Q409" i="3"/>
  <c r="Q407" i="3"/>
  <c r="Q405" i="3"/>
  <c r="Q404" i="3"/>
  <c r="Q403" i="3"/>
  <c r="Q402" i="3"/>
  <c r="Q401" i="3"/>
  <c r="Q362" i="3"/>
  <c r="Q396" i="3"/>
  <c r="Q392" i="3"/>
  <c r="Q388" i="3"/>
  <c r="Q381" i="3"/>
  <c r="Q375" i="3"/>
  <c r="Q363" i="3"/>
  <c r="Q398" i="3"/>
  <c r="Q397" i="3"/>
  <c r="Q395" i="3"/>
  <c r="Q394" i="3"/>
  <c r="Q393" i="3"/>
  <c r="Q391" i="3"/>
  <c r="Q390" i="3"/>
  <c r="Q389" i="3"/>
  <c r="Q387" i="3"/>
  <c r="Q386" i="3"/>
  <c r="Q385" i="3"/>
  <c r="Q384" i="3"/>
  <c r="Q383" i="3"/>
  <c r="Q382" i="3"/>
  <c r="Q380" i="3"/>
  <c r="Q379" i="3"/>
  <c r="Q378" i="3"/>
  <c r="Q377" i="3"/>
  <c r="Q376" i="3"/>
  <c r="Q372" i="3"/>
  <c r="Q374" i="3"/>
  <c r="Q373" i="3"/>
  <c r="Q288" i="3"/>
  <c r="Q332" i="3"/>
  <c r="Q324" i="3"/>
  <c r="Q318" i="3"/>
  <c r="Q314" i="3"/>
  <c r="Q312" i="3"/>
  <c r="Q302" i="3"/>
  <c r="Q289" i="3"/>
  <c r="Q360" i="3"/>
  <c r="Q359" i="3"/>
  <c r="Q354" i="3"/>
  <c r="Q349" i="3"/>
  <c r="Q348" i="3"/>
  <c r="Q344" i="3"/>
  <c r="Q339" i="3"/>
  <c r="Q334" i="3"/>
  <c r="Q333" i="3"/>
  <c r="Q325" i="3"/>
  <c r="Q315" i="3"/>
  <c r="Q361" i="3"/>
  <c r="Q358" i="3"/>
  <c r="Q357" i="3"/>
  <c r="Q356" i="3"/>
  <c r="Q355" i="3"/>
  <c r="Q353" i="3"/>
  <c r="Q352" i="3"/>
  <c r="Q351" i="3"/>
  <c r="Q350" i="3"/>
  <c r="Q347" i="3"/>
  <c r="Q346" i="3"/>
  <c r="Q345" i="3"/>
  <c r="Q343" i="3"/>
  <c r="Q342" i="3"/>
  <c r="Q341" i="3"/>
  <c r="Q340" i="3"/>
  <c r="Q338" i="3"/>
  <c r="Q337" i="3"/>
  <c r="Q336" i="3"/>
  <c r="Q335" i="3"/>
  <c r="Q331" i="3"/>
  <c r="Q330" i="3"/>
  <c r="Q329" i="3"/>
  <c r="Q328" i="3"/>
  <c r="Q327" i="3"/>
  <c r="Q326" i="3"/>
  <c r="Q323" i="3"/>
  <c r="Q322" i="3"/>
  <c r="Q321" i="3"/>
  <c r="Q320" i="3"/>
  <c r="Q319" i="3"/>
  <c r="Q317" i="3"/>
  <c r="Q316" i="3"/>
  <c r="Q313" i="3"/>
  <c r="Q311" i="3"/>
  <c r="Q310" i="3"/>
  <c r="Q309" i="3"/>
  <c r="Q308" i="3"/>
  <c r="Q307" i="3"/>
  <c r="Q306" i="3"/>
  <c r="Q305" i="3"/>
  <c r="Q304" i="3"/>
  <c r="Q303" i="3"/>
  <c r="Q301" i="3"/>
  <c r="Q300" i="3"/>
  <c r="Q299" i="3"/>
  <c r="Q298" i="3"/>
  <c r="Q297" i="3"/>
  <c r="Q296" i="3"/>
  <c r="Q295" i="3"/>
  <c r="Q294" i="3"/>
  <c r="Q293" i="3"/>
  <c r="Q292" i="3"/>
  <c r="Q291" i="3"/>
  <c r="Q290" i="3"/>
  <c r="Q284" i="3"/>
  <c r="Q285" i="3"/>
  <c r="Q287" i="3"/>
  <c r="Q286" i="3"/>
  <c r="Q218" i="3"/>
  <c r="Q282" i="3"/>
  <c r="Q278" i="3"/>
  <c r="Q276" i="3"/>
  <c r="Q274" i="3"/>
  <c r="Q268" i="3"/>
  <c r="Q263" i="3"/>
  <c r="Q255" i="3"/>
  <c r="Q242" i="3"/>
  <c r="Q234" i="3"/>
  <c r="Q225" i="3"/>
  <c r="Q219" i="3"/>
  <c r="Q223" i="3"/>
  <c r="Q283" i="3"/>
  <c r="Q281" i="3"/>
  <c r="Q280" i="3"/>
  <c r="Q279" i="3"/>
  <c r="Q277" i="3"/>
  <c r="Q275" i="3"/>
  <c r="Q273" i="3"/>
  <c r="Q272" i="3"/>
  <c r="Q271" i="3"/>
  <c r="Q270" i="3"/>
  <c r="Q269" i="3"/>
  <c r="Q267" i="3"/>
  <c r="Q266" i="3"/>
  <c r="Q265" i="3"/>
  <c r="Q264" i="3"/>
  <c r="Q262" i="3"/>
  <c r="Q261" i="3"/>
  <c r="Q260" i="3"/>
  <c r="Q259" i="3"/>
  <c r="Q258" i="3"/>
  <c r="Q257" i="3"/>
  <c r="Q256" i="3"/>
  <c r="Q254" i="3"/>
  <c r="Q253" i="3"/>
  <c r="Q252" i="3"/>
  <c r="Q251" i="3"/>
  <c r="Q250" i="3"/>
  <c r="Q249" i="3"/>
  <c r="Q248" i="3"/>
  <c r="Q247" i="3"/>
  <c r="Q246" i="3"/>
  <c r="Q245" i="3"/>
  <c r="Q244" i="3"/>
  <c r="Q243" i="3"/>
  <c r="Q241" i="3"/>
  <c r="Q240" i="3"/>
  <c r="Q239" i="3"/>
  <c r="Q238" i="3"/>
  <c r="Q237" i="3"/>
  <c r="Q236" i="3"/>
  <c r="Q235" i="3"/>
  <c r="Q233" i="3"/>
  <c r="Q232" i="3"/>
  <c r="Q231" i="3"/>
  <c r="Q230" i="3"/>
  <c r="Q229" i="3"/>
  <c r="Q228" i="3"/>
  <c r="Q227" i="3"/>
  <c r="Q226" i="3"/>
  <c r="Q224" i="3"/>
  <c r="Q222" i="3"/>
  <c r="Q221" i="3"/>
  <c r="Q220" i="3"/>
  <c r="Q144" i="3"/>
  <c r="Q206" i="3"/>
  <c r="Q196" i="3"/>
  <c r="Q172" i="3"/>
  <c r="Q164" i="3"/>
  <c r="Q160" i="3"/>
  <c r="Q145" i="3"/>
  <c r="Q217" i="3"/>
  <c r="Q216" i="3"/>
  <c r="Q212" i="3"/>
  <c r="Q211" i="3"/>
  <c r="Q210" i="3"/>
  <c r="Q209" i="3"/>
  <c r="Q208" i="3"/>
  <c r="Q207" i="3"/>
  <c r="Q201" i="3"/>
  <c r="Q200" i="3"/>
  <c r="Q199" i="3"/>
  <c r="Q198" i="3"/>
  <c r="Q195" i="3"/>
  <c r="Q194" i="3"/>
  <c r="Q193" i="3"/>
  <c r="Q192" i="3"/>
  <c r="Q191" i="3"/>
  <c r="Q190" i="3"/>
  <c r="Q189" i="3"/>
  <c r="Q188" i="3"/>
  <c r="Q187" i="3"/>
  <c r="Q186" i="3"/>
  <c r="Q185" i="3"/>
  <c r="Q184" i="3"/>
  <c r="Q183" i="3"/>
  <c r="Q182" i="3"/>
  <c r="Q181" i="3"/>
  <c r="Q180" i="3"/>
  <c r="Q179" i="3"/>
  <c r="Q178" i="3"/>
  <c r="Q177" i="3"/>
  <c r="Q176" i="3"/>
  <c r="Q175" i="3"/>
  <c r="Q174" i="3"/>
  <c r="Q173" i="3"/>
  <c r="Q171" i="3"/>
  <c r="Q169" i="3"/>
  <c r="Q165" i="3"/>
  <c r="Q161" i="3"/>
  <c r="Q163" i="3"/>
  <c r="Q157" i="3"/>
  <c r="Q156" i="3"/>
  <c r="Q155" i="3"/>
  <c r="Q154" i="3"/>
  <c r="Q153" i="3"/>
  <c r="Q151" i="3"/>
  <c r="Q150" i="3"/>
  <c r="Q148" i="3"/>
  <c r="Q147" i="3"/>
  <c r="Q146" i="3"/>
  <c r="Q138" i="3"/>
  <c r="Q139" i="3"/>
  <c r="Q143" i="3"/>
  <c r="Q142" i="3"/>
  <c r="Q141" i="3"/>
  <c r="Q140" i="3"/>
  <c r="Q130" i="3"/>
  <c r="Q136" i="3"/>
  <c r="Q131" i="3"/>
  <c r="Q137" i="3"/>
  <c r="Q135" i="3"/>
  <c r="Q134" i="3"/>
  <c r="Q133" i="3"/>
  <c r="Q132" i="3"/>
  <c r="Q120" i="3"/>
  <c r="Q127" i="3"/>
  <c r="Q124" i="3"/>
  <c r="Q121" i="3"/>
  <c r="Q128" i="3"/>
  <c r="Q126" i="3"/>
  <c r="Q125" i="3"/>
  <c r="Q123" i="3"/>
  <c r="Q122" i="3"/>
  <c r="Q116" i="3"/>
  <c r="Q117" i="3"/>
  <c r="Q119" i="3"/>
  <c r="Q118" i="3"/>
  <c r="Q60" i="3"/>
  <c r="Q108" i="3"/>
  <c r="Q103" i="3"/>
  <c r="Q101" i="3"/>
  <c r="Q98" i="3"/>
  <c r="Q92" i="3"/>
  <c r="Q88" i="3"/>
  <c r="Q85" i="3"/>
  <c r="Q81" i="3"/>
  <c r="Q75" i="3"/>
  <c r="Q73" i="3"/>
  <c r="Q67" i="3"/>
  <c r="Q61" i="3"/>
  <c r="Q115" i="3"/>
  <c r="Q114" i="3"/>
  <c r="Q113" i="3"/>
  <c r="Q112" i="3"/>
  <c r="Q111" i="3"/>
  <c r="Q110" i="3"/>
  <c r="Q109" i="3"/>
  <c r="Q107" i="3"/>
  <c r="Q106" i="3"/>
  <c r="Q105" i="3"/>
  <c r="Q104" i="3"/>
  <c r="Q102" i="3"/>
  <c r="Q100" i="3"/>
  <c r="Q99" i="3"/>
  <c r="Q97" i="3"/>
  <c r="Q96" i="3"/>
  <c r="Q95" i="3"/>
  <c r="Q94" i="3"/>
  <c r="Q93" i="3"/>
  <c r="Q91" i="3"/>
  <c r="Q90" i="3"/>
  <c r="Q89" i="3"/>
  <c r="Q87" i="3"/>
  <c r="Q86" i="3"/>
  <c r="Q84" i="3"/>
  <c r="Q83" i="3"/>
  <c r="Q82" i="3"/>
  <c r="Q80" i="3"/>
  <c r="Q79" i="3"/>
  <c r="Q78" i="3"/>
  <c r="Q77" i="3"/>
  <c r="Q76" i="3"/>
  <c r="Q74" i="3"/>
  <c r="Q72" i="3"/>
  <c r="Q71" i="3"/>
  <c r="Q70" i="3"/>
  <c r="Q69" i="3"/>
  <c r="Q68" i="3"/>
  <c r="Q66" i="3"/>
  <c r="Q65" i="3"/>
  <c r="Q64" i="3"/>
  <c r="Q63" i="3"/>
  <c r="Q62" i="3"/>
  <c r="Q18" i="3"/>
  <c r="Q54" i="3"/>
  <c r="Q49" i="3"/>
  <c r="Q24" i="3"/>
  <c r="Q22" i="3"/>
  <c r="Q19" i="3"/>
  <c r="Q59" i="3"/>
  <c r="Q58" i="3"/>
  <c r="Q57" i="3"/>
  <c r="Q56" i="3"/>
  <c r="Q55" i="3"/>
  <c r="Q53" i="3"/>
  <c r="Q52" i="3"/>
  <c r="Q51" i="3"/>
  <c r="Q50" i="3"/>
  <c r="Q48" i="3"/>
  <c r="Q47" i="3"/>
  <c r="Q46" i="3"/>
  <c r="Q45" i="3"/>
  <c r="Q44" i="3"/>
  <c r="Q43" i="3"/>
  <c r="Q42" i="3"/>
  <c r="Q41" i="3"/>
  <c r="Q40" i="3"/>
  <c r="Q39" i="3"/>
  <c r="Q38" i="3"/>
  <c r="Q37" i="3"/>
  <c r="Q36" i="3"/>
  <c r="Q35" i="3"/>
  <c r="Q34" i="3"/>
  <c r="Q33" i="3"/>
  <c r="Q32" i="3"/>
  <c r="Q31" i="3"/>
  <c r="Q30" i="3"/>
  <c r="Q29" i="3"/>
  <c r="Q28" i="3"/>
  <c r="Q27" i="3"/>
  <c r="Q26" i="3"/>
  <c r="Q25" i="3"/>
  <c r="Q23" i="3"/>
  <c r="Q21" i="3"/>
  <c r="Q20" i="3"/>
  <c r="Q2" i="3"/>
  <c r="Q14" i="3"/>
  <c r="Q9" i="3"/>
  <c r="Q3" i="3"/>
  <c r="Q17" i="3"/>
  <c r="Q16" i="3"/>
  <c r="Q15" i="3"/>
  <c r="Q11" i="3"/>
  <c r="Q10" i="3"/>
  <c r="Q8" i="3"/>
  <c r="Q7" i="3"/>
  <c r="Q6" i="3"/>
  <c r="Q5" i="3"/>
  <c r="Q4" i="3"/>
  <c r="Q164" i="2"/>
  <c r="Q162" i="2"/>
  <c r="Q152" i="2"/>
  <c r="Q149" i="2"/>
  <c r="Q399" i="2"/>
  <c r="Q727" i="2"/>
  <c r="Q721" i="2"/>
  <c r="Q714" i="2"/>
  <c r="Q710" i="2"/>
  <c r="Q709" i="2"/>
  <c r="Q728" i="2"/>
  <c r="Q726" i="2"/>
  <c r="Q725" i="2"/>
  <c r="Q724" i="2"/>
  <c r="Q723" i="2"/>
  <c r="Q722" i="2"/>
  <c r="Q720" i="2"/>
  <c r="Q719" i="2"/>
  <c r="Q718" i="2"/>
  <c r="Q717" i="2"/>
  <c r="Q716" i="2"/>
  <c r="Q715" i="2"/>
  <c r="Q713" i="2"/>
  <c r="Q712" i="2"/>
  <c r="Q711" i="2"/>
  <c r="Q705" i="2"/>
  <c r="Q704" i="2"/>
  <c r="Q702" i="2"/>
  <c r="Q701" i="2"/>
  <c r="Q696" i="2"/>
  <c r="Q691" i="2"/>
  <c r="Q685" i="2"/>
  <c r="Q678" i="2"/>
  <c r="Q677" i="2"/>
  <c r="Q672" i="2"/>
  <c r="Q668" i="2"/>
  <c r="Q667" i="2"/>
  <c r="Q661" i="2"/>
  <c r="Q655" i="2"/>
  <c r="Q647" i="2"/>
  <c r="Q638" i="2"/>
  <c r="Q628" i="2"/>
  <c r="Q617" i="2"/>
  <c r="Q607" i="2"/>
  <c r="Q602" i="2"/>
  <c r="Q601" i="2"/>
  <c r="Q595" i="2"/>
  <c r="Q591" i="2"/>
  <c r="Q588" i="2"/>
  <c r="Q580" i="2"/>
  <c r="Q579" i="2"/>
  <c r="Q572" i="2"/>
  <c r="Q568" i="2"/>
  <c r="Q564" i="2"/>
  <c r="Q563" i="2"/>
  <c r="Q554" i="2"/>
  <c r="Q545" i="2"/>
  <c r="Q544" i="2"/>
  <c r="Q537" i="2"/>
  <c r="Q529" i="2"/>
  <c r="Q528" i="2"/>
  <c r="Q515" i="2"/>
  <c r="Q508" i="2"/>
  <c r="Q507" i="2"/>
  <c r="Q505" i="2"/>
  <c r="Q499" i="2"/>
  <c r="Q494" i="2"/>
  <c r="Q489" i="2"/>
  <c r="Q483" i="2"/>
  <c r="Q482" i="2"/>
  <c r="Q481" i="2"/>
  <c r="Q480" i="2"/>
  <c r="Q708" i="2"/>
  <c r="Q707" i="2"/>
  <c r="Q706" i="2"/>
  <c r="Q703" i="2"/>
  <c r="Q700" i="2"/>
  <c r="Q699" i="2"/>
  <c r="Q698" i="2"/>
  <c r="Q697" i="2"/>
  <c r="Q695" i="2"/>
  <c r="Q694" i="2"/>
  <c r="Q693" i="2"/>
  <c r="Q692" i="2"/>
  <c r="Q690" i="2"/>
  <c r="Q689" i="2"/>
  <c r="Q688" i="2"/>
  <c r="Q687" i="2"/>
  <c r="Q686" i="2"/>
  <c r="Q684" i="2"/>
  <c r="Q683" i="2"/>
  <c r="Q682" i="2"/>
  <c r="Q681" i="2"/>
  <c r="Q680" i="2"/>
  <c r="Q679" i="2"/>
  <c r="Q676" i="2"/>
  <c r="Q675" i="2"/>
  <c r="Q674" i="2"/>
  <c r="Q673" i="2"/>
  <c r="Q671" i="2"/>
  <c r="Q670" i="2"/>
  <c r="Q669" i="2"/>
  <c r="Q666" i="2"/>
  <c r="Q665" i="2"/>
  <c r="Q664" i="2"/>
  <c r="Q663" i="2"/>
  <c r="Q662" i="2"/>
  <c r="Q660" i="2"/>
  <c r="Q659" i="2"/>
  <c r="Q658" i="2"/>
  <c r="Q657" i="2"/>
  <c r="Q656" i="2"/>
  <c r="Q654" i="2"/>
  <c r="Q653" i="2"/>
  <c r="Q652" i="2"/>
  <c r="Q651" i="2"/>
  <c r="Q650" i="2"/>
  <c r="Q649" i="2"/>
  <c r="Q648" i="2"/>
  <c r="Q646" i="2"/>
  <c r="Q645" i="2"/>
  <c r="Q644" i="2"/>
  <c r="Q643" i="2"/>
  <c r="Q642" i="2"/>
  <c r="Q641" i="2"/>
  <c r="Q640" i="2"/>
  <c r="Q639" i="2"/>
  <c r="Q637" i="2"/>
  <c r="Q636" i="2"/>
  <c r="Q635" i="2"/>
  <c r="Q634" i="2"/>
  <c r="Q633" i="2"/>
  <c r="Q632" i="2"/>
  <c r="Q631" i="2"/>
  <c r="Q630" i="2"/>
  <c r="Q629" i="2"/>
  <c r="Q627" i="2"/>
  <c r="Q626" i="2"/>
  <c r="Q625" i="2"/>
  <c r="Q624" i="2"/>
  <c r="Q623" i="2"/>
  <c r="Q622" i="2"/>
  <c r="Q621" i="2"/>
  <c r="Q620" i="2"/>
  <c r="Q619" i="2"/>
  <c r="Q618" i="2"/>
  <c r="Q616" i="2"/>
  <c r="Q615" i="2"/>
  <c r="Q614" i="2"/>
  <c r="Q613" i="2"/>
  <c r="Q612" i="2"/>
  <c r="Q611" i="2"/>
  <c r="Q610" i="2"/>
  <c r="Q609" i="2"/>
  <c r="Q608" i="2"/>
  <c r="Q606" i="2"/>
  <c r="Q605" i="2"/>
  <c r="Q604" i="2"/>
  <c r="Q603" i="2"/>
  <c r="Q600" i="2"/>
  <c r="Q599" i="2"/>
  <c r="Q598" i="2"/>
  <c r="Q597" i="2"/>
  <c r="Q596" i="2"/>
  <c r="Q594" i="2"/>
  <c r="Q593" i="2"/>
  <c r="Q592" i="2"/>
  <c r="Q590" i="2"/>
  <c r="Q589" i="2"/>
  <c r="Q587" i="2"/>
  <c r="Q586" i="2"/>
  <c r="Q585" i="2"/>
  <c r="Q584" i="2"/>
  <c r="Q583" i="2"/>
  <c r="Q582" i="2"/>
  <c r="Q581" i="2"/>
  <c r="Q578" i="2"/>
  <c r="Q577" i="2"/>
  <c r="Q576" i="2"/>
  <c r="Q575" i="2"/>
  <c r="Q574" i="2"/>
  <c r="Q573" i="2"/>
  <c r="Q571" i="2"/>
  <c r="Q570" i="2"/>
  <c r="Q569" i="2"/>
  <c r="Q567" i="2"/>
  <c r="Q566" i="2"/>
  <c r="Q565" i="2"/>
  <c r="Q562" i="2"/>
  <c r="Q561" i="2"/>
  <c r="Q560" i="2"/>
  <c r="Q559" i="2"/>
  <c r="Q558" i="2"/>
  <c r="Q557" i="2"/>
  <c r="Q556" i="2"/>
  <c r="Q555" i="2"/>
  <c r="Q553" i="2"/>
  <c r="Q552" i="2"/>
  <c r="Q551" i="2"/>
  <c r="Q550" i="2"/>
  <c r="Q549" i="2"/>
  <c r="Q548" i="2"/>
  <c r="Q547" i="2"/>
  <c r="Q546" i="2"/>
  <c r="Q543" i="2"/>
  <c r="Q542" i="2"/>
  <c r="Q541" i="2"/>
  <c r="Q540" i="2"/>
  <c r="Q539" i="2"/>
  <c r="Q538" i="2"/>
  <c r="Q536" i="2"/>
  <c r="Q535" i="2"/>
  <c r="Q534" i="2"/>
  <c r="Q533" i="2"/>
  <c r="Q532" i="2"/>
  <c r="Q531" i="2"/>
  <c r="Q530" i="2"/>
  <c r="Q527" i="2"/>
  <c r="Q526" i="2"/>
  <c r="Q525" i="2"/>
  <c r="Q524" i="2"/>
  <c r="Q523" i="2"/>
  <c r="Q522" i="2"/>
  <c r="Q521" i="2"/>
  <c r="Q520" i="2"/>
  <c r="Q519" i="2"/>
  <c r="Q518" i="2"/>
  <c r="Q517" i="2"/>
  <c r="Q516" i="2"/>
  <c r="Q514" i="2"/>
  <c r="Q513" i="2"/>
  <c r="Q512" i="2"/>
  <c r="Q511" i="2"/>
  <c r="Q510" i="2"/>
  <c r="Q509" i="2"/>
  <c r="Q506" i="2"/>
  <c r="Q504" i="2"/>
  <c r="Q503" i="2"/>
  <c r="Q502" i="2"/>
  <c r="Q501" i="2"/>
  <c r="Q500" i="2"/>
  <c r="Q498" i="2"/>
  <c r="Q497" i="2"/>
  <c r="Q496" i="2"/>
  <c r="Q495" i="2"/>
  <c r="Q493" i="2"/>
  <c r="Q492" i="2"/>
  <c r="Q491" i="2"/>
  <c r="Q490" i="2"/>
  <c r="Q488" i="2"/>
  <c r="Q487" i="2"/>
  <c r="Q486" i="2"/>
  <c r="Q485" i="2"/>
  <c r="Q484" i="2"/>
  <c r="Q466" i="2"/>
  <c r="Q463" i="2"/>
  <c r="Q460" i="2"/>
  <c r="Q457" i="2"/>
  <c r="Q456" i="2"/>
  <c r="Q464" i="2"/>
  <c r="Q462" i="2"/>
  <c r="Q461" i="2"/>
  <c r="Q459" i="2"/>
  <c r="Q458" i="2"/>
  <c r="Q454" i="2"/>
  <c r="Q453" i="2"/>
  <c r="Q455" i="2"/>
  <c r="Q449" i="2"/>
  <c r="Q447" i="2"/>
  <c r="Q446" i="2"/>
  <c r="Q452" i="2"/>
  <c r="Q451" i="2"/>
  <c r="Q450" i="2"/>
  <c r="Q448" i="2"/>
  <c r="Q444" i="2"/>
  <c r="Q439" i="2"/>
  <c r="Q436" i="2"/>
  <c r="Q435" i="2"/>
  <c r="Q445" i="2"/>
  <c r="Q441" i="2"/>
  <c r="Q440" i="2"/>
  <c r="Q438" i="2"/>
  <c r="Q437" i="2"/>
  <c r="Q432" i="2"/>
  <c r="Q430" i="2"/>
  <c r="Q428" i="2"/>
  <c r="Q426" i="2"/>
  <c r="Q424" i="2"/>
  <c r="Q422" i="2"/>
  <c r="Q419" i="2"/>
  <c r="Q417" i="2"/>
  <c r="Q414" i="2"/>
  <c r="Q412" i="2"/>
  <c r="Q410" i="2"/>
  <c r="Q408" i="2"/>
  <c r="Q406" i="2"/>
  <c r="Q400" i="2"/>
  <c r="Q434" i="2"/>
  <c r="Q433" i="2"/>
  <c r="Q431" i="2"/>
  <c r="Q429" i="2"/>
  <c r="Q427" i="2"/>
  <c r="Q425" i="2"/>
  <c r="Q423" i="2"/>
  <c r="Q421" i="2"/>
  <c r="Q420" i="2"/>
  <c r="Q418" i="2"/>
  <c r="Q416" i="2"/>
  <c r="Q415" i="2"/>
  <c r="Q413" i="2"/>
  <c r="Q411" i="2"/>
  <c r="Q409" i="2"/>
  <c r="Q407" i="2"/>
  <c r="Q405" i="2"/>
  <c r="Q404" i="2"/>
  <c r="Q403" i="2"/>
  <c r="Q402" i="2"/>
  <c r="Q401" i="2"/>
  <c r="Q396" i="2"/>
  <c r="Q392" i="2"/>
  <c r="Q388" i="2"/>
  <c r="Q381" i="2"/>
  <c r="Q375" i="2"/>
  <c r="Q363" i="2"/>
  <c r="Q362" i="2"/>
  <c r="Q398" i="2"/>
  <c r="Q397" i="2"/>
  <c r="Q395" i="2"/>
  <c r="Q394" i="2"/>
  <c r="Q393" i="2"/>
  <c r="Q391" i="2"/>
  <c r="Q390" i="2"/>
  <c r="Q389" i="2"/>
  <c r="Q387" i="2"/>
  <c r="Q386" i="2"/>
  <c r="Q385" i="2"/>
  <c r="Q384" i="2"/>
  <c r="Q383" i="2"/>
  <c r="Q382" i="2"/>
  <c r="Q380" i="2"/>
  <c r="Q379" i="2"/>
  <c r="Q378" i="2"/>
  <c r="Q377" i="2"/>
  <c r="Q376" i="2"/>
  <c r="Q372" i="2"/>
  <c r="Q360" i="2"/>
  <c r="Q359" i="2"/>
  <c r="Q354" i="2"/>
  <c r="Q349" i="2"/>
  <c r="Q348" i="2"/>
  <c r="Q344" i="2"/>
  <c r="Q339" i="2"/>
  <c r="Q334" i="2"/>
  <c r="Q333" i="2"/>
  <c r="Q332" i="2"/>
  <c r="Q325" i="2"/>
  <c r="Q324" i="2"/>
  <c r="Q318" i="2"/>
  <c r="Q315" i="2"/>
  <c r="Q314" i="2"/>
  <c r="Q312" i="2"/>
  <c r="Q302" i="2"/>
  <c r="Q289" i="2"/>
  <c r="Q288" i="2"/>
  <c r="Q361" i="2"/>
  <c r="Q358" i="2"/>
  <c r="Q357" i="2"/>
  <c r="Q356" i="2"/>
  <c r="Q355" i="2"/>
  <c r="Q353" i="2"/>
  <c r="Q352" i="2"/>
  <c r="Q351" i="2"/>
  <c r="Q350" i="2"/>
  <c r="Q347" i="2"/>
  <c r="Q346" i="2"/>
  <c r="Q345" i="2"/>
  <c r="Q343" i="2"/>
  <c r="Q342" i="2"/>
  <c r="Q341" i="2"/>
  <c r="Q340" i="2"/>
  <c r="Q338" i="2"/>
  <c r="Q337" i="2"/>
  <c r="Q336" i="2"/>
  <c r="Q335" i="2"/>
  <c r="Q331" i="2"/>
  <c r="Q330" i="2"/>
  <c r="Q329" i="2"/>
  <c r="Q328" i="2"/>
  <c r="Q327" i="2"/>
  <c r="Q326" i="2"/>
  <c r="Q323" i="2"/>
  <c r="Q322" i="2"/>
  <c r="Q321" i="2"/>
  <c r="Q320" i="2"/>
  <c r="Q319" i="2"/>
  <c r="Q317" i="2"/>
  <c r="Q316" i="2"/>
  <c r="Q313" i="2"/>
  <c r="Q311" i="2"/>
  <c r="Q310" i="2"/>
  <c r="Q309" i="2"/>
  <c r="Q308" i="2"/>
  <c r="Q307" i="2"/>
  <c r="Q306" i="2"/>
  <c r="Q305" i="2"/>
  <c r="Q304" i="2"/>
  <c r="Q303" i="2"/>
  <c r="Q301" i="2"/>
  <c r="Q300" i="2"/>
  <c r="Q299" i="2"/>
  <c r="Q298" i="2"/>
  <c r="Q297" i="2"/>
  <c r="Q296" i="2"/>
  <c r="Q295" i="2"/>
  <c r="Q294" i="2"/>
  <c r="Q293" i="2"/>
  <c r="Q292" i="2"/>
  <c r="Q291" i="2"/>
  <c r="Q290" i="2"/>
  <c r="Q285" i="2"/>
  <c r="Q284" i="2"/>
  <c r="Q287" i="2"/>
  <c r="Q286" i="2"/>
  <c r="Q282" i="2"/>
  <c r="Q278" i="2"/>
  <c r="Q276" i="2"/>
  <c r="Q274" i="2"/>
  <c r="Q268" i="2"/>
  <c r="Q263" i="2"/>
  <c r="Q255" i="2"/>
  <c r="Q242" i="2"/>
  <c r="Q234" i="2"/>
  <c r="Q225" i="2"/>
  <c r="Q223" i="2"/>
  <c r="Q219" i="2"/>
  <c r="Q218" i="2"/>
  <c r="Q283" i="2"/>
  <c r="Q281" i="2"/>
  <c r="Q280" i="2"/>
  <c r="Q279" i="2"/>
  <c r="Q277" i="2"/>
  <c r="Q275" i="2"/>
  <c r="Q273" i="2"/>
  <c r="Q272" i="2"/>
  <c r="Q271" i="2"/>
  <c r="Q270" i="2"/>
  <c r="Q269" i="2"/>
  <c r="Q267" i="2"/>
  <c r="Q266" i="2"/>
  <c r="Q265" i="2"/>
  <c r="Q264" i="2"/>
  <c r="Q262" i="2"/>
  <c r="Q261" i="2"/>
  <c r="Q260" i="2"/>
  <c r="Q259" i="2"/>
  <c r="Q258" i="2"/>
  <c r="Q257" i="2"/>
  <c r="Q256" i="2"/>
  <c r="Q254" i="2"/>
  <c r="Q253" i="2"/>
  <c r="Q252" i="2"/>
  <c r="Q251" i="2"/>
  <c r="Q250" i="2"/>
  <c r="Q249" i="2"/>
  <c r="Q248" i="2"/>
  <c r="Q247" i="2"/>
  <c r="Q246" i="2"/>
  <c r="Q245" i="2"/>
  <c r="Q244" i="2"/>
  <c r="Q243" i="2"/>
  <c r="Q241" i="2"/>
  <c r="Q240" i="2"/>
  <c r="Q239" i="2"/>
  <c r="Q238" i="2"/>
  <c r="Q237" i="2"/>
  <c r="Q236" i="2"/>
  <c r="Q235" i="2"/>
  <c r="Q233" i="2"/>
  <c r="Q232" i="2"/>
  <c r="Q231" i="2"/>
  <c r="Q230" i="2"/>
  <c r="Q229" i="2"/>
  <c r="Q228" i="2"/>
  <c r="Q227" i="2"/>
  <c r="Q226" i="2"/>
  <c r="Q224" i="2"/>
  <c r="Q222" i="2"/>
  <c r="Q221" i="2"/>
  <c r="Q220" i="2"/>
  <c r="Q206" i="2"/>
  <c r="Q196" i="2"/>
  <c r="Q172" i="2"/>
  <c r="Q160" i="2"/>
  <c r="Q145" i="2"/>
  <c r="Q144" i="2"/>
  <c r="Q217" i="2"/>
  <c r="Q216" i="2"/>
  <c r="Q212" i="2"/>
  <c r="Q211" i="2"/>
  <c r="Q210" i="2"/>
  <c r="Q209" i="2"/>
  <c r="Q208" i="2"/>
  <c r="Q207" i="2"/>
  <c r="Q201" i="2"/>
  <c r="Q200" i="2"/>
  <c r="Q199" i="2"/>
  <c r="Q198" i="2"/>
  <c r="Q195" i="2"/>
  <c r="Q194" i="2"/>
  <c r="Q193" i="2"/>
  <c r="Q192" i="2"/>
  <c r="Q191" i="2"/>
  <c r="Q190" i="2"/>
  <c r="Q189" i="2"/>
  <c r="Q188" i="2"/>
  <c r="Q187" i="2"/>
  <c r="Q186" i="2"/>
  <c r="Q185" i="2"/>
  <c r="Q184" i="2"/>
  <c r="Q183" i="2"/>
  <c r="Q182" i="2"/>
  <c r="Q181" i="2"/>
  <c r="Q180" i="2"/>
  <c r="Q179" i="2"/>
  <c r="Q178" i="2"/>
  <c r="Q177" i="2"/>
  <c r="Q176" i="2"/>
  <c r="Q175" i="2"/>
  <c r="Q174" i="2"/>
  <c r="Q173" i="2"/>
  <c r="Q165" i="2"/>
  <c r="Q161" i="2"/>
  <c r="Q163" i="2"/>
  <c r="Q157" i="2"/>
  <c r="Q156" i="2"/>
  <c r="Q155" i="2"/>
  <c r="Q154" i="2"/>
  <c r="Q153" i="2"/>
  <c r="Q151" i="2"/>
  <c r="Q159" i="2"/>
  <c r="Q150" i="2"/>
  <c r="Q148" i="2"/>
  <c r="Q147" i="2"/>
  <c r="Q146" i="2"/>
  <c r="Q139" i="2"/>
  <c r="Q138" i="2"/>
  <c r="Q143" i="2"/>
  <c r="Q142" i="2"/>
  <c r="Q141" i="2"/>
  <c r="Q140" i="2"/>
  <c r="Q136" i="2"/>
  <c r="Q131" i="2"/>
  <c r="Q130" i="2"/>
  <c r="Q137" i="2"/>
  <c r="Q135" i="2"/>
  <c r="Q134" i="2"/>
  <c r="Q133" i="2"/>
  <c r="Q132" i="2"/>
  <c r="Q127" i="2"/>
  <c r="Q124" i="2"/>
  <c r="Q121" i="2"/>
  <c r="Q120" i="2"/>
  <c r="Q128" i="2"/>
  <c r="Q126" i="2"/>
  <c r="Q125" i="2"/>
  <c r="Q123" i="2"/>
  <c r="Q122" i="2"/>
  <c r="Q117" i="2"/>
  <c r="Q116" i="2"/>
  <c r="Q119" i="2"/>
  <c r="Q118" i="2"/>
  <c r="Q108" i="2"/>
  <c r="Q103" i="2"/>
  <c r="Q101" i="2"/>
  <c r="Q98" i="2"/>
  <c r="Q92" i="2"/>
  <c r="Q88" i="2"/>
  <c r="Q85" i="2"/>
  <c r="Q81" i="2"/>
  <c r="Q75" i="2"/>
  <c r="Q73" i="2"/>
  <c r="Q67" i="2"/>
  <c r="Q61" i="2"/>
  <c r="Q60" i="2"/>
  <c r="Q115" i="2"/>
  <c r="Q114" i="2"/>
  <c r="Q113" i="2"/>
  <c r="Q112" i="2"/>
  <c r="Q111" i="2"/>
  <c r="Q110" i="2"/>
  <c r="Q109" i="2"/>
  <c r="Q107" i="2"/>
  <c r="Q106" i="2"/>
  <c r="Q105" i="2"/>
  <c r="Q104" i="2"/>
  <c r="Q102" i="2"/>
  <c r="Q100" i="2"/>
  <c r="Q99" i="2"/>
  <c r="Q97" i="2"/>
  <c r="Q96" i="2"/>
  <c r="Q95" i="2"/>
  <c r="Q94" i="2"/>
  <c r="Q93" i="2"/>
  <c r="Q91" i="2"/>
  <c r="Q90" i="2"/>
  <c r="Q89" i="2"/>
  <c r="Q87" i="2"/>
  <c r="Q86" i="2"/>
  <c r="Q84" i="2"/>
  <c r="Q83" i="2"/>
  <c r="Q82" i="2"/>
  <c r="Q80" i="2"/>
  <c r="Q79" i="2"/>
  <c r="Q78" i="2"/>
  <c r="Q77" i="2"/>
  <c r="Q76" i="2"/>
  <c r="Q74" i="2"/>
  <c r="Q72" i="2"/>
  <c r="Q71" i="2"/>
  <c r="Q70" i="2"/>
  <c r="Q69" i="2"/>
  <c r="Q68" i="2"/>
  <c r="Q66" i="2"/>
  <c r="Q65" i="2"/>
  <c r="Q64" i="2"/>
  <c r="Q63" i="2"/>
  <c r="Q62" i="2"/>
  <c r="Q54" i="2"/>
  <c r="Q49" i="2"/>
  <c r="Q24" i="2"/>
  <c r="Q22" i="2"/>
  <c r="Q19" i="2"/>
  <c r="Q18" i="2"/>
  <c r="Q59" i="2"/>
  <c r="Q58" i="2"/>
  <c r="Q57" i="2"/>
  <c r="Q56" i="2"/>
  <c r="Q55" i="2"/>
  <c r="Q53" i="2"/>
  <c r="Q52" i="2"/>
  <c r="Q51" i="2"/>
  <c r="Q50" i="2"/>
  <c r="Q48" i="2"/>
  <c r="Q47" i="2"/>
  <c r="Q46" i="2"/>
  <c r="Q45" i="2"/>
  <c r="Q44" i="2"/>
  <c r="Q43" i="2"/>
  <c r="Q42" i="2"/>
  <c r="Q41" i="2"/>
  <c r="Q40" i="2"/>
  <c r="Q39" i="2"/>
  <c r="Q38" i="2"/>
  <c r="Q37" i="2"/>
  <c r="Q36" i="2"/>
  <c r="Q35" i="2"/>
  <c r="Q34" i="2"/>
  <c r="Q33" i="2"/>
  <c r="Q32" i="2"/>
  <c r="Q31" i="2"/>
  <c r="Q30" i="2"/>
  <c r="Q29" i="2"/>
  <c r="Q28" i="2"/>
  <c r="Q27" i="2"/>
  <c r="Q26" i="2"/>
  <c r="Q25" i="2"/>
  <c r="Q23" i="2"/>
  <c r="Q21" i="2"/>
  <c r="Q20" i="2"/>
  <c r="Q14" i="2"/>
  <c r="Q9" i="2"/>
  <c r="Q3" i="2"/>
  <c r="Q2" i="2"/>
  <c r="Q17" i="2"/>
  <c r="Q16" i="2"/>
  <c r="Q15" i="2"/>
  <c r="Q11" i="2"/>
  <c r="Q8" i="2"/>
  <c r="Q7" i="2"/>
  <c r="Q6" i="2"/>
  <c r="Q5" i="2"/>
  <c r="Q4" i="2"/>
  <c r="Q164" i="1"/>
  <c r="Q163" i="1"/>
  <c r="Q9" i="1"/>
  <c r="Q14" i="1"/>
  <c r="Q20" i="1"/>
  <c r="Q21" i="1"/>
  <c r="Q23" i="1"/>
  <c r="Q25" i="1"/>
  <c r="Q26" i="1"/>
  <c r="Q27" i="1"/>
  <c r="Q28" i="1"/>
  <c r="Q29" i="1"/>
  <c r="Q30" i="1"/>
  <c r="Q31" i="1"/>
  <c r="Q32" i="1"/>
  <c r="Q33" i="1"/>
  <c r="Q34" i="1"/>
  <c r="Q35" i="1"/>
  <c r="Q36" i="1"/>
  <c r="Q37" i="1"/>
  <c r="Q38" i="1"/>
  <c r="Q39" i="1"/>
  <c r="Q40" i="1"/>
  <c r="Q41" i="1"/>
  <c r="Q42" i="1"/>
  <c r="Q43" i="1"/>
  <c r="Q44" i="1"/>
  <c r="Q45" i="1"/>
  <c r="Q46" i="1"/>
  <c r="Q47" i="1"/>
  <c r="Q48" i="1"/>
  <c r="Q50" i="1"/>
  <c r="Q51" i="1"/>
  <c r="Q52" i="1"/>
  <c r="Q53" i="1"/>
  <c r="Q55" i="1"/>
  <c r="Q56" i="1"/>
  <c r="Q57" i="1"/>
  <c r="Q58" i="1"/>
  <c r="Q59" i="1"/>
  <c r="Q18" i="1"/>
  <c r="Q19" i="1"/>
  <c r="Q22" i="1"/>
  <c r="Q24" i="1"/>
  <c r="Q49" i="1"/>
  <c r="Q54" i="1"/>
  <c r="Q62" i="1"/>
  <c r="Q63" i="1"/>
  <c r="Q64" i="1"/>
  <c r="Q65" i="1"/>
  <c r="Q66" i="1"/>
  <c r="Q68" i="1"/>
  <c r="Q69" i="1"/>
  <c r="Q70" i="1"/>
  <c r="Q71" i="1"/>
  <c r="Q72" i="1"/>
  <c r="Q74" i="1"/>
  <c r="Q76" i="1"/>
  <c r="Q77" i="1"/>
  <c r="Q78" i="1"/>
  <c r="Q79" i="1"/>
  <c r="Q80" i="1"/>
  <c r="Q82" i="1"/>
  <c r="Q83" i="1"/>
  <c r="Q84" i="1"/>
  <c r="Q86" i="1"/>
  <c r="Q87" i="1"/>
  <c r="Q89" i="1"/>
  <c r="Q90" i="1"/>
  <c r="Q91" i="1"/>
  <c r="Q93" i="1"/>
  <c r="Q94" i="1"/>
  <c r="Q95" i="1"/>
  <c r="Q96" i="1"/>
  <c r="Q97" i="1"/>
  <c r="Q99" i="1"/>
  <c r="Q100" i="1"/>
  <c r="Q102" i="1"/>
  <c r="Q104" i="1"/>
  <c r="Q105" i="1"/>
  <c r="Q106" i="1"/>
  <c r="Q107" i="1"/>
  <c r="Q109" i="1"/>
  <c r="Q110" i="1"/>
  <c r="Q111" i="1"/>
  <c r="Q112" i="1"/>
  <c r="Q113" i="1"/>
  <c r="Q114" i="1"/>
  <c r="Q115" i="1"/>
  <c r="Q60" i="1"/>
  <c r="Q61" i="1"/>
  <c r="Q67" i="1"/>
  <c r="Q73" i="1"/>
  <c r="Q75" i="1"/>
  <c r="Q81" i="1"/>
  <c r="Q85" i="1"/>
  <c r="Q88" i="1"/>
  <c r="Q92" i="1"/>
  <c r="Q98" i="1"/>
  <c r="Q101" i="1"/>
  <c r="Q103" i="1"/>
  <c r="Q108" i="1"/>
  <c r="Q118" i="1"/>
  <c r="Q119" i="1"/>
  <c r="Q116" i="1"/>
  <c r="Q117" i="1"/>
  <c r="Q122" i="1"/>
  <c r="Q123" i="1"/>
  <c r="Q125" i="1"/>
  <c r="Q126" i="1"/>
  <c r="Q128" i="1"/>
  <c r="Q120" i="1"/>
  <c r="Q121" i="1"/>
  <c r="Q124" i="1"/>
  <c r="Q127" i="1"/>
  <c r="Q132" i="1"/>
  <c r="Q133" i="1"/>
  <c r="Q134" i="1"/>
  <c r="Q135" i="1"/>
  <c r="Q137" i="1"/>
  <c r="Q130" i="1"/>
  <c r="Q131" i="1"/>
  <c r="Q136" i="1"/>
  <c r="Q140" i="1"/>
  <c r="Q141" i="1"/>
  <c r="Q142" i="1"/>
  <c r="Q143" i="1"/>
  <c r="Q138" i="1"/>
  <c r="Q139" i="1"/>
  <c r="Q146" i="1"/>
  <c r="Q147" i="1"/>
  <c r="Q148" i="1"/>
  <c r="Q150" i="1"/>
  <c r="Q151" i="1"/>
  <c r="Q153" i="1"/>
  <c r="Q154" i="1"/>
  <c r="Q155" i="1"/>
  <c r="Q156" i="1"/>
  <c r="Q157" i="1"/>
  <c r="Q161" i="1"/>
  <c r="Q173" i="1"/>
  <c r="Q174" i="1"/>
  <c r="Q175" i="1"/>
  <c r="Q176" i="1"/>
  <c r="Q177" i="1"/>
  <c r="Q178" i="1"/>
  <c r="Q179" i="1"/>
  <c r="Q180" i="1"/>
  <c r="Q181" i="1"/>
  <c r="Q182" i="1"/>
  <c r="Q183" i="1"/>
  <c r="Q184" i="1"/>
  <c r="Q185" i="1"/>
  <c r="Q186" i="1"/>
  <c r="Q187" i="1"/>
  <c r="Q188" i="1"/>
  <c r="Q189" i="1"/>
  <c r="Q190" i="1"/>
  <c r="Q191" i="1"/>
  <c r="Q192" i="1"/>
  <c r="Q193" i="1"/>
  <c r="Q194" i="1"/>
  <c r="Q195" i="1"/>
  <c r="Q198" i="1"/>
  <c r="Q199" i="1"/>
  <c r="Q200" i="1"/>
  <c r="Q201" i="1"/>
  <c r="Q207" i="1"/>
  <c r="Q208" i="1"/>
  <c r="Q209" i="1"/>
  <c r="Q210" i="1"/>
  <c r="Q211" i="1"/>
  <c r="Q212" i="1"/>
  <c r="Q216" i="1"/>
  <c r="Q217" i="1"/>
  <c r="Q144" i="1"/>
  <c r="Q145" i="1"/>
  <c r="Q160" i="1"/>
  <c r="Q172" i="1"/>
  <c r="Q196" i="1"/>
  <c r="Q206" i="1"/>
  <c r="Q219" i="1"/>
  <c r="Q220" i="1"/>
  <c r="Q221" i="1"/>
  <c r="Q222" i="1"/>
  <c r="Q224" i="1"/>
  <c r="Q226" i="1"/>
  <c r="Q227" i="1"/>
  <c r="Q228" i="1"/>
  <c r="Q229" i="1"/>
  <c r="Q230" i="1"/>
  <c r="Q231" i="1"/>
  <c r="Q232" i="1"/>
  <c r="Q233" i="1"/>
  <c r="Q235" i="1"/>
  <c r="Q236" i="1"/>
  <c r="Q237" i="1"/>
  <c r="Q238" i="1"/>
  <c r="Q239" i="1"/>
  <c r="Q240" i="1"/>
  <c r="Q241" i="1"/>
  <c r="Q243" i="1"/>
  <c r="Q244" i="1"/>
  <c r="Q245" i="1"/>
  <c r="Q246" i="1"/>
  <c r="Q247" i="1"/>
  <c r="Q248" i="1"/>
  <c r="Q249" i="1"/>
  <c r="Q250" i="1"/>
  <c r="Q251" i="1"/>
  <c r="Q252" i="1"/>
  <c r="Q253" i="1"/>
  <c r="Q254" i="1"/>
  <c r="Q256" i="1"/>
  <c r="Q257" i="1"/>
  <c r="Q258" i="1"/>
  <c r="Q259" i="1"/>
  <c r="Q260" i="1"/>
  <c r="Q261" i="1"/>
  <c r="Q262" i="1"/>
  <c r="Q264" i="1"/>
  <c r="Q265" i="1"/>
  <c r="Q266" i="1"/>
  <c r="Q267" i="1"/>
  <c r="Q269" i="1"/>
  <c r="Q270" i="1"/>
  <c r="Q271" i="1"/>
  <c r="Q272" i="1"/>
  <c r="Q273" i="1"/>
  <c r="Q275" i="1"/>
  <c r="Q277" i="1"/>
  <c r="Q279" i="1"/>
  <c r="Q280" i="1"/>
  <c r="Q281" i="1"/>
  <c r="Q283" i="1"/>
  <c r="Q218" i="1"/>
  <c r="Q223" i="1"/>
  <c r="Q225" i="1"/>
  <c r="Q234" i="1"/>
  <c r="Q242" i="1"/>
  <c r="Q255" i="1"/>
  <c r="Q263" i="1"/>
  <c r="Q268" i="1"/>
  <c r="Q274" i="1"/>
  <c r="Q276" i="1"/>
  <c r="Q278" i="1"/>
  <c r="Q282" i="1"/>
  <c r="Q286" i="1"/>
  <c r="Q287" i="1"/>
  <c r="Q284" i="1"/>
  <c r="Q285" i="1"/>
  <c r="Q290" i="1"/>
  <c r="Q291" i="1"/>
  <c r="Q292" i="1"/>
  <c r="Q293" i="1"/>
  <c r="Q294" i="1"/>
  <c r="Q295" i="1"/>
  <c r="Q296" i="1"/>
  <c r="Q297" i="1"/>
  <c r="Q298" i="1"/>
  <c r="Q299" i="1"/>
  <c r="Q300" i="1"/>
  <c r="Q301" i="1"/>
  <c r="Q303" i="1"/>
  <c r="Q304" i="1"/>
  <c r="Q305" i="1"/>
  <c r="Q306" i="1"/>
  <c r="Q307" i="1"/>
  <c r="Q308" i="1"/>
  <c r="Q309" i="1"/>
  <c r="Q310" i="1"/>
  <c r="Q311" i="1"/>
  <c r="Q313" i="1"/>
  <c r="Q316" i="1"/>
  <c r="Q317" i="1"/>
  <c r="Q319" i="1"/>
  <c r="Q320" i="1"/>
  <c r="Q321" i="1"/>
  <c r="Q322" i="1"/>
  <c r="Q323" i="1"/>
  <c r="Q326" i="1"/>
  <c r="Q327" i="1"/>
  <c r="Q328" i="1"/>
  <c r="Q329" i="1"/>
  <c r="Q330" i="1"/>
  <c r="Q331" i="1"/>
  <c r="Q335" i="1"/>
  <c r="Q336" i="1"/>
  <c r="Q337" i="1"/>
  <c r="Q338" i="1"/>
  <c r="Q340" i="1"/>
  <c r="Q341" i="1"/>
  <c r="Q342" i="1"/>
  <c r="Q343" i="1"/>
  <c r="Q345" i="1"/>
  <c r="Q346" i="1"/>
  <c r="Q347" i="1"/>
  <c r="Q350" i="1"/>
  <c r="Q351" i="1"/>
  <c r="Q352" i="1"/>
  <c r="Q353" i="1"/>
  <c r="Q355" i="1"/>
  <c r="Q356" i="1"/>
  <c r="Q357" i="1"/>
  <c r="Q358" i="1"/>
  <c r="Q361" i="1"/>
  <c r="Q288" i="1"/>
  <c r="Q289" i="1"/>
  <c r="Q302" i="1"/>
  <c r="Q312" i="1"/>
  <c r="Q314" i="1"/>
  <c r="Q315" i="1"/>
  <c r="Q318" i="1"/>
  <c r="Q324" i="1"/>
  <c r="Q325" i="1"/>
  <c r="Q332" i="1"/>
  <c r="Q333" i="1"/>
  <c r="Q334" i="1"/>
  <c r="Q339" i="1"/>
  <c r="Q344" i="1"/>
  <c r="Q348" i="1"/>
  <c r="Q349" i="1"/>
  <c r="Q354" i="1"/>
  <c r="Q359" i="1"/>
  <c r="Q360" i="1"/>
  <c r="Q373" i="1"/>
  <c r="Q374" i="1"/>
  <c r="Q372" i="1"/>
  <c r="Q376" i="1"/>
  <c r="Q377" i="1"/>
  <c r="Q378" i="1"/>
  <c r="Q379" i="1"/>
  <c r="Q380" i="1"/>
  <c r="Q382" i="1"/>
  <c r="Q383" i="1"/>
  <c r="Q384" i="1"/>
  <c r="Q385" i="1"/>
  <c r="Q386" i="1"/>
  <c r="Q387" i="1"/>
  <c r="Q389" i="1"/>
  <c r="Q390" i="1"/>
  <c r="Q391" i="1"/>
  <c r="Q393" i="1"/>
  <c r="Q394" i="1"/>
  <c r="Q395" i="1"/>
  <c r="Q397" i="1"/>
  <c r="Q398" i="1"/>
  <c r="Q362" i="1"/>
  <c r="Q363" i="1"/>
  <c r="Q375" i="1"/>
  <c r="Q381" i="1"/>
  <c r="Q388" i="1"/>
  <c r="Q392" i="1"/>
  <c r="Q396" i="1"/>
  <c r="Q401" i="1"/>
  <c r="Q402" i="1"/>
  <c r="Q403" i="1"/>
  <c r="Q404" i="1"/>
  <c r="Q405" i="1"/>
  <c r="Q407" i="1"/>
  <c r="Q409" i="1"/>
  <c r="Q411" i="1"/>
  <c r="Q413" i="1"/>
  <c r="Q415" i="1"/>
  <c r="Q416" i="1"/>
  <c r="Q418" i="1"/>
  <c r="Q420" i="1"/>
  <c r="Q421" i="1"/>
  <c r="Q423" i="1"/>
  <c r="Q425" i="1"/>
  <c r="Q427" i="1"/>
  <c r="Q429" i="1"/>
  <c r="Q431" i="1"/>
  <c r="Q433" i="1"/>
  <c r="Q434" i="1"/>
  <c r="Q399" i="1"/>
  <c r="Q400" i="1"/>
  <c r="Q406" i="1"/>
  <c r="Q408" i="1"/>
  <c r="Q410" i="1"/>
  <c r="Q412" i="1"/>
  <c r="Q414" i="1"/>
  <c r="Q417" i="1"/>
  <c r="Q419" i="1"/>
  <c r="Q422" i="1"/>
  <c r="Q424" i="1"/>
  <c r="Q426" i="1"/>
  <c r="Q428" i="1"/>
  <c r="Q430" i="1"/>
  <c r="Q432" i="1"/>
  <c r="Q437" i="1"/>
  <c r="Q438" i="1"/>
  <c r="Q440" i="1"/>
  <c r="Q441" i="1"/>
  <c r="Q445" i="1"/>
  <c r="Q435" i="1"/>
  <c r="Q436" i="1"/>
  <c r="Q439" i="1"/>
  <c r="Q444" i="1"/>
  <c r="Q448" i="1"/>
  <c r="Q450" i="1"/>
  <c r="Q451" i="1"/>
  <c r="Q452" i="1"/>
  <c r="Q446" i="1"/>
  <c r="Q447" i="1"/>
  <c r="Q449" i="1"/>
  <c r="Q455" i="1"/>
  <c r="Q453" i="1"/>
  <c r="Q454" i="1"/>
  <c r="Q458" i="1"/>
  <c r="Q459" i="1"/>
  <c r="Q461" i="1"/>
  <c r="Q462" i="1"/>
  <c r="Q464" i="1"/>
  <c r="Q456" i="1"/>
  <c r="Q457" i="1"/>
  <c r="Q460" i="1"/>
  <c r="Q463" i="1"/>
  <c r="Q466" i="1"/>
  <c r="Q484" i="1"/>
  <c r="Q485" i="1"/>
  <c r="Q486" i="1"/>
  <c r="Q487" i="1"/>
  <c r="Q488" i="1"/>
  <c r="Q490" i="1"/>
  <c r="Q491" i="1"/>
  <c r="Q492" i="1"/>
  <c r="Q493" i="1"/>
  <c r="Q495" i="1"/>
  <c r="Q496" i="1"/>
  <c r="Q497" i="1"/>
  <c r="Q498" i="1"/>
  <c r="Q500" i="1"/>
  <c r="Q501" i="1"/>
  <c r="Q502" i="1"/>
  <c r="Q503" i="1"/>
  <c r="Q504" i="1"/>
  <c r="Q506" i="1"/>
  <c r="Q509" i="1"/>
  <c r="Q510" i="1"/>
  <c r="Q511" i="1"/>
  <c r="Q512" i="1"/>
  <c r="Q513" i="1"/>
  <c r="Q514" i="1"/>
  <c r="Q516" i="1"/>
  <c r="Q517" i="1"/>
  <c r="Q518" i="1"/>
  <c r="Q519" i="1"/>
  <c r="Q520" i="1"/>
  <c r="Q521" i="1"/>
  <c r="Q522" i="1"/>
  <c r="Q523" i="1"/>
  <c r="Q524" i="1"/>
  <c r="Q525" i="1"/>
  <c r="Q526" i="1"/>
  <c r="Q527" i="1"/>
  <c r="Q530" i="1"/>
  <c r="Q531" i="1"/>
  <c r="Q532" i="1"/>
  <c r="Q533" i="1"/>
  <c r="Q534" i="1"/>
  <c r="Q535" i="1"/>
  <c r="Q536" i="1"/>
  <c r="Q538" i="1"/>
  <c r="Q539" i="1"/>
  <c r="Q540" i="1"/>
  <c r="Q541" i="1"/>
  <c r="Q542" i="1"/>
  <c r="Q543" i="1"/>
  <c r="Q546" i="1"/>
  <c r="Q547" i="1"/>
  <c r="Q548" i="1"/>
  <c r="Q549" i="1"/>
  <c r="Q550" i="1"/>
  <c r="Q551" i="1"/>
  <c r="Q552" i="1"/>
  <c r="Q553" i="1"/>
  <c r="Q555" i="1"/>
  <c r="Q556" i="1"/>
  <c r="Q557" i="1"/>
  <c r="Q558" i="1"/>
  <c r="Q559" i="1"/>
  <c r="Q560" i="1"/>
  <c r="Q561" i="1"/>
  <c r="Q562" i="1"/>
  <c r="Q565" i="1"/>
  <c r="Q566" i="1"/>
  <c r="Q567" i="1"/>
  <c r="Q569" i="1"/>
  <c r="Q570" i="1"/>
  <c r="Q571" i="1"/>
  <c r="Q573" i="1"/>
  <c r="Q574" i="1"/>
  <c r="Q575" i="1"/>
  <c r="Q576" i="1"/>
  <c r="Q577" i="1"/>
  <c r="Q578" i="1"/>
  <c r="Q581" i="1"/>
  <c r="Q582" i="1"/>
  <c r="Q583" i="1"/>
  <c r="Q584" i="1"/>
  <c r="Q585" i="1"/>
  <c r="Q586" i="1"/>
  <c r="Q587" i="1"/>
  <c r="Q589" i="1"/>
  <c r="Q590" i="1"/>
  <c r="Q592" i="1"/>
  <c r="Q593" i="1"/>
  <c r="Q594" i="1"/>
  <c r="Q596" i="1"/>
  <c r="Q597" i="1"/>
  <c r="Q598" i="1"/>
  <c r="Q599" i="1"/>
  <c r="Q600" i="1"/>
  <c r="Q603" i="1"/>
  <c r="Q604" i="1"/>
  <c r="Q605" i="1"/>
  <c r="Q606" i="1"/>
  <c r="Q608" i="1"/>
  <c r="Q609" i="1"/>
  <c r="Q610" i="1"/>
  <c r="Q611" i="1"/>
  <c r="Q612" i="1"/>
  <c r="Q613" i="1"/>
  <c r="Q614" i="1"/>
  <c r="Q615" i="1"/>
  <c r="Q616" i="1"/>
  <c r="Q618" i="1"/>
  <c r="Q619" i="1"/>
  <c r="Q620" i="1"/>
  <c r="Q621" i="1"/>
  <c r="Q622" i="1"/>
  <c r="Q623" i="1"/>
  <c r="Q624" i="1"/>
  <c r="Q625" i="1"/>
  <c r="Q626" i="1"/>
  <c r="Q627" i="1"/>
  <c r="Q629" i="1"/>
  <c r="Q630" i="1"/>
  <c r="Q631" i="1"/>
  <c r="Q632" i="1"/>
  <c r="Q633" i="1"/>
  <c r="Q634" i="1"/>
  <c r="Q635" i="1"/>
  <c r="Q636" i="1"/>
  <c r="Q637" i="1"/>
  <c r="Q639" i="1"/>
  <c r="Q640" i="1"/>
  <c r="Q641" i="1"/>
  <c r="Q642" i="1"/>
  <c r="Q643" i="1"/>
  <c r="Q644" i="1"/>
  <c r="Q645" i="1"/>
  <c r="Q646" i="1"/>
  <c r="Q648" i="1"/>
  <c r="Q649" i="1"/>
  <c r="Q650" i="1"/>
  <c r="Q651" i="1"/>
  <c r="Q652" i="1"/>
  <c r="Q653" i="1"/>
  <c r="Q654" i="1"/>
  <c r="Q656" i="1"/>
  <c r="Q657" i="1"/>
  <c r="Q658" i="1"/>
  <c r="Q659" i="1"/>
  <c r="Q660" i="1"/>
  <c r="Q662" i="1"/>
  <c r="Q663" i="1"/>
  <c r="Q664" i="1"/>
  <c r="Q665" i="1"/>
  <c r="Q666" i="1"/>
  <c r="Q669" i="1"/>
  <c r="Q670" i="1"/>
  <c r="Q671" i="1"/>
  <c r="Q673" i="1"/>
  <c r="Q674" i="1"/>
  <c r="Q675" i="1"/>
  <c r="Q676" i="1"/>
  <c r="Q679" i="1"/>
  <c r="Q680" i="1"/>
  <c r="Q681" i="1"/>
  <c r="Q682" i="1"/>
  <c r="Q683" i="1"/>
  <c r="Q684" i="1"/>
  <c r="Q686" i="1"/>
  <c r="Q687" i="1"/>
  <c r="Q688" i="1"/>
  <c r="Q689" i="1"/>
  <c r="Q690" i="1"/>
  <c r="Q692" i="1"/>
  <c r="Q693" i="1"/>
  <c r="Q694" i="1"/>
  <c r="Q695" i="1"/>
  <c r="Q697" i="1"/>
  <c r="Q698" i="1"/>
  <c r="Q699" i="1"/>
  <c r="Q700" i="1"/>
  <c r="Q703" i="1"/>
  <c r="Q706" i="1"/>
  <c r="Q707" i="1"/>
  <c r="Q708" i="1"/>
  <c r="Q480" i="1"/>
  <c r="Q481" i="1"/>
  <c r="Q482" i="1"/>
  <c r="Q483" i="1"/>
  <c r="Q489" i="1"/>
  <c r="Q494" i="1"/>
  <c r="Q499" i="1"/>
  <c r="Q505" i="1"/>
  <c r="Q507" i="1"/>
  <c r="Q508" i="1"/>
  <c r="Q515" i="1"/>
  <c r="Q528" i="1"/>
  <c r="Q529" i="1"/>
  <c r="Q537" i="1"/>
  <c r="Q544" i="1"/>
  <c r="Q545" i="1"/>
  <c r="Q554" i="1"/>
  <c r="Q563" i="1"/>
  <c r="Q564" i="1"/>
  <c r="Q568" i="1"/>
  <c r="Q572" i="1"/>
  <c r="Q579" i="1"/>
  <c r="Q580" i="1"/>
  <c r="Q588" i="1"/>
  <c r="Q591" i="1"/>
  <c r="Q595" i="1"/>
  <c r="Q601" i="1"/>
  <c r="Q602" i="1"/>
  <c r="Q607" i="1"/>
  <c r="Q617" i="1"/>
  <c r="Q628" i="1"/>
  <c r="Q638" i="1"/>
  <c r="Q647" i="1"/>
  <c r="Q655" i="1"/>
  <c r="Q661" i="1"/>
  <c r="Q667" i="1"/>
  <c r="Q668" i="1"/>
  <c r="Q672" i="1"/>
  <c r="Q677" i="1"/>
  <c r="Q678" i="1"/>
  <c r="Q685" i="1"/>
  <c r="Q691" i="1"/>
  <c r="Q696" i="1"/>
  <c r="Q701" i="1"/>
  <c r="Q702" i="1"/>
  <c r="Q704" i="1"/>
  <c r="Q705" i="1"/>
  <c r="Q711" i="1"/>
  <c r="Q712" i="1"/>
  <c r="Q713" i="1"/>
  <c r="Q715" i="1"/>
  <c r="Q716" i="1"/>
  <c r="Q717" i="1"/>
  <c r="Q718" i="1"/>
  <c r="Q719" i="1"/>
  <c r="Q720" i="1"/>
  <c r="Q722" i="1"/>
  <c r="Q723" i="1"/>
  <c r="Q724" i="1"/>
  <c r="Q725" i="1"/>
  <c r="Q726" i="1"/>
  <c r="Q728" i="1"/>
  <c r="Q709" i="1"/>
  <c r="Q710" i="1"/>
  <c r="Q714" i="1"/>
  <c r="Q721" i="1"/>
  <c r="Q727" i="1"/>
  <c r="Q149" i="1"/>
  <c r="Q152" i="1"/>
  <c r="Q158" i="1"/>
  <c r="Q159" i="1"/>
  <c r="Q162" i="1"/>
  <c r="Q7" i="1"/>
  <c r="Q15" i="1"/>
  <c r="Q16" i="1"/>
  <c r="Q17" i="1"/>
  <c r="Q2" i="1"/>
  <c r="Q3" i="1"/>
  <c r="Q5" i="1"/>
  <c r="Q6" i="1"/>
  <c r="Q4" i="1"/>
</calcChain>
</file>

<file path=xl/sharedStrings.xml><?xml version="1.0" encoding="utf-8"?>
<sst xmlns="http://schemas.openxmlformats.org/spreadsheetml/2006/main" count="18069" uniqueCount="3463">
  <si>
    <t>Positions-Nr.</t>
  </si>
  <si>
    <t>L</t>
  </si>
  <si>
    <t>Bezeichnung</t>
  </si>
  <si>
    <t>01.01.01.00.1</t>
  </si>
  <si>
    <t>1 Stück</t>
  </si>
  <si>
    <t>Miete/Tag</t>
  </si>
  <si>
    <t>Produktegruppe</t>
  </si>
  <si>
    <t>pro Monat</t>
  </si>
  <si>
    <t>01.03.01.01.1</t>
  </si>
  <si>
    <t>01.03.02.01.1</t>
  </si>
  <si>
    <t>01.03.02.02.1</t>
  </si>
  <si>
    <t>Sicherheitsklemme, unsteril</t>
  </si>
  <si>
    <t>Pauschale</t>
  </si>
  <si>
    <t>03.01.01.00.1</t>
  </si>
  <si>
    <t>Transnasale Sonde</t>
  </si>
  <si>
    <t>03.01.02.00.1</t>
  </si>
  <si>
    <t>Überleitungsgerät zur Schwerkraftapplikation</t>
  </si>
  <si>
    <t>03.02.01.00.2</t>
  </si>
  <si>
    <t>03.03.01.00.1</t>
  </si>
  <si>
    <t>2’295.00</t>
  </si>
  <si>
    <t>03.03.01.00.2</t>
  </si>
  <si>
    <t>03.03.01.01.3</t>
  </si>
  <si>
    <t>03.03.01.02.3</t>
  </si>
  <si>
    <t>03.03.01.03.3</t>
  </si>
  <si>
    <t>03.03.01.04.3</t>
  </si>
  <si>
    <t>03.03.01.05.3</t>
  </si>
  <si>
    <t>03.03.01.06.3</t>
  </si>
  <si>
    <t>03.03.02.00.2</t>
  </si>
  <si>
    <t>03.03.02.01.2</t>
  </si>
  <si>
    <t>Medikamentenkassette 50 ml
Nicht wiederverwendbar.</t>
  </si>
  <si>
    <t>03.03.02.02.2</t>
  </si>
  <si>
    <t>Medikamentenkassette 100 ml
Nicht wiederverwendbar.</t>
  </si>
  <si>
    <t>03.03.02.03.2</t>
  </si>
  <si>
    <t>Remote Reservoir Adaptor Cassette</t>
  </si>
  <si>
    <t>03.03.02.04.2</t>
  </si>
  <si>
    <t>Verbindungsschlauch</t>
  </si>
  <si>
    <t>03.03.02.05.2</t>
  </si>
  <si>
    <t>Batterie zu Infusionspumpe 50/100 ml</t>
  </si>
  <si>
    <t>03.03.03.00.2</t>
  </si>
  <si>
    <t>03.03.02.06.2</t>
  </si>
  <si>
    <t>Nadel</t>
  </si>
  <si>
    <t>03.03.04.00.2</t>
  </si>
  <si>
    <t>03.03.05.00.2</t>
  </si>
  <si>
    <t>Pumpe zur pulsatilen Hormonverabreichung, Miete</t>
  </si>
  <si>
    <t>03.03.06.00.1</t>
  </si>
  <si>
    <t>Infusionspumpe für die subkutane Immunglobulin-
Heim-Therapie, Kauf</t>
  </si>
  <si>
    <t>2’840.00</t>
  </si>
  <si>
    <t>03.03.06.01.1</t>
  </si>
  <si>
    <t>Infusionsset mit Nadel zur Infusionspumpe für die
subkutane Immunglobulin-Heim-Therapie</t>
  </si>
  <si>
    <t>25 Stück</t>
  </si>
  <si>
    <t>03.03.06.02.1</t>
  </si>
  <si>
    <t>Reservoir 20 ml zur Infusionspumpe für die subkutane
Immunglobulin-Heim-Therapie</t>
  </si>
  <si>
    <t>50 Stück</t>
  </si>
  <si>
    <t>03.03.06.03.1</t>
  </si>
  <si>
    <t>Pauschale für die Erstinstruktion
(Instruktion, Aufbereitung, Transport), einmalige Instruktion
bei Therapiebeginn durch Pflegefachperson</t>
  </si>
  <si>
    <t>03.04.01.00.1</t>
  </si>
  <si>
    <t>Infusionsschlauch normal</t>
  </si>
  <si>
    <t>03.04.02.00.1</t>
  </si>
  <si>
    <t>Infusionsschlauch schwarz</t>
  </si>
  <si>
    <t>03.04.04.00.1</t>
  </si>
  <si>
    <t>Luer-lock-Spritze</t>
  </si>
  <si>
    <t>03.04.05.00.1</t>
  </si>
  <si>
    <t>03.05.01.00.1</t>
  </si>
  <si>
    <t>Insulin-Wegwerfspritzen mit Nadel</t>
  </si>
  <si>
    <t>100 Stück</t>
  </si>
  <si>
    <t>03.05.02.00.1</t>
  </si>
  <si>
    <t>03.05.03.00.1</t>
  </si>
  <si>
    <t>03.05.03.01.1</t>
  </si>
  <si>
    <t>Injektionsnadel zu Pen</t>
  </si>
  <si>
    <t>03.05.20.00.1</t>
  </si>
  <si>
    <t>05.02.02.00.1</t>
  </si>
  <si>
    <t>Sprunggelenk-Kompressionsbandage mit Pelotte(n)
zur Sprunggelenkweichteil-/ Achillessehnenkompression.</t>
  </si>
  <si>
    <t>05.02.03.00.1</t>
  </si>
  <si>
    <t>Sprunggelenk-Funktionssicherungsbandage</t>
  </si>
  <si>
    <t>05.02.04.00.1</t>
  </si>
  <si>
    <t>05.04.02.00.1</t>
  </si>
  <si>
    <t>Kniekompressionsbandage mit Pelotte(n),
z.B. Patella-, Patellasehnenbandagen.</t>
  </si>
  <si>
    <t>05.04.03.00.1</t>
  </si>
  <si>
    <t>Knieführungsbandage</t>
  </si>
  <si>
    <t>05.04.04.00.1</t>
  </si>
  <si>
    <t>Knieführungsbandage mit Flexions-/ 
Extensionsbegrenzung</t>
  </si>
  <si>
    <t>05.04.05.00.1</t>
  </si>
  <si>
    <t>Kniestabilisierungsbandage</t>
  </si>
  <si>
    <t>05.06.01.00.1</t>
  </si>
  <si>
    <t>05.07.01.00.1</t>
  </si>
  <si>
    <t>Daumensattelgelenkbandage</t>
  </si>
  <si>
    <t>05.07.02.00.1</t>
  </si>
  <si>
    <t>Handgelenkbandage ohne Schiene</t>
  </si>
  <si>
    <t>05.07.03.00.1</t>
  </si>
  <si>
    <t>Handgelenkbandage mit Schiene</t>
  </si>
  <si>
    <t>05.07.04.00.1</t>
  </si>
  <si>
    <t>Handgelenk-Stabilisierungsbandage
mit Finger- und Daumenteil</t>
  </si>
  <si>
    <t>05.08.01.00.1</t>
  </si>
  <si>
    <t>Epicondylitisbandage ohne Pelotte(n)</t>
  </si>
  <si>
    <t>Epicondylitisbandage mit Pelotte(n)</t>
  </si>
  <si>
    <t>Epicondylitisspange mit Pelotte(n)</t>
  </si>
  <si>
    <t>05.08.02.00.1</t>
  </si>
  <si>
    <t>05.08.03.00.1</t>
  </si>
  <si>
    <t>05.09.01.00.1</t>
  </si>
  <si>
    <t>Schulterbandage (Gilchristverband)</t>
  </si>
  <si>
    <t>05.11.02.00.1</t>
  </si>
  <si>
    <t>05.09.02.00.1</t>
  </si>
  <si>
    <t>Schlüsselbeinbandage (Rucksackverband)</t>
  </si>
  <si>
    <t>05.11.01.00.1</t>
  </si>
  <si>
    <t>Rippenbruchbandage (Rippengürtel)</t>
  </si>
  <si>
    <t>Symphysenbandage</t>
  </si>
  <si>
    <t>05.11.10.00.1</t>
  </si>
  <si>
    <t>Bauchbandage, Höhe 25 cm</t>
  </si>
  <si>
    <t>05.11.11.00.1</t>
  </si>
  <si>
    <t>Bauchbandage, Höhe 32 cm</t>
  </si>
  <si>
    <t>05.11.20.00.1</t>
  </si>
  <si>
    <t>05.12.01.00.1</t>
  </si>
  <si>
    <t>Halskragen, anatomisch</t>
  </si>
  <si>
    <t>05.12.02.00.1</t>
  </si>
  <si>
    <t>Halskragen, anatomisch mit Verstärkung</t>
  </si>
  <si>
    <t>05.13.01.00.1</t>
  </si>
  <si>
    <t>Brustwirbelsäulen-Bandage</t>
  </si>
  <si>
    <t>Lumbalbandage ohne Pelotte(n)</t>
  </si>
  <si>
    <t>05.14.01.00.1</t>
  </si>
  <si>
    <t>05.14.02.00.1</t>
  </si>
  <si>
    <t>Lumbalbandage mit Pelotte(n</t>
  </si>
  <si>
    <t>05.14.03.00.1</t>
  </si>
  <si>
    <t>Lumbalstützbandage ohne Pelotte(n)</t>
  </si>
  <si>
    <t>Lumbalstützbandage mit Pelotte(n)</t>
  </si>
  <si>
    <t>05.14.04.00.1</t>
  </si>
  <si>
    <t>06.01.01.00.1</t>
  </si>
  <si>
    <t>06.01.01.00.2</t>
  </si>
  <si>
    <t>09.01.01.00.1</t>
  </si>
  <si>
    <t>09.01.01.01.1</t>
  </si>
  <si>
    <t>1 Paar</t>
  </si>
  <si>
    <t>09.02.01.00.1</t>
  </si>
  <si>
    <t>09.02.01.00.2</t>
  </si>
  <si>
    <t>10.01.01.00.1</t>
  </si>
  <si>
    <t>13.01.01.00.1</t>
  </si>
  <si>
    <t>13.01.01.01.1</t>
  </si>
  <si>
    <t>pro Jahr</t>
  </si>
  <si>
    <t>13.01.01.02.1</t>
  </si>
  <si>
    <t>13.01.01.03.1</t>
  </si>
  <si>
    <t>14.01.01.00.1</t>
  </si>
  <si>
    <t>14.01.01.00.2</t>
  </si>
  <si>
    <t>14.01.03.00.1</t>
  </si>
  <si>
    <t>14.01.04.00.1</t>
  </si>
  <si>
    <t>3’658.40</t>
  </si>
  <si>
    <t>14.01.04.00.2</t>
  </si>
  <si>
    <t>14.01.04.01.1</t>
  </si>
  <si>
    <t>14.02.02.00.1</t>
  </si>
  <si>
    <t>14.03.01.00.1</t>
  </si>
  <si>
    <t>Miete / Tag</t>
  </si>
  <si>
    <t>14.10.00.05.1</t>
  </si>
  <si>
    <t>Zuschlag für Notfalllieferung zwischen 19.00 und
22.00 Uhr</t>
  </si>
  <si>
    <t>pro Lieferung</t>
  </si>
  <si>
    <t>14.10.00.06.1</t>
  </si>
  <si>
    <t>Zuschlag für Notfalllieferung zwischen 22.00 und
07.00 Uhr und am Wochenende</t>
  </si>
  <si>
    <t>14.10.01.00.2</t>
  </si>
  <si>
    <t>14.10.02.00.2</t>
  </si>
  <si>
    <t>1 Füllung</t>
  </si>
  <si>
    <t>14.10.03.00.2</t>
  </si>
  <si>
    <t>14.10.04.00.2</t>
  </si>
  <si>
    <t>14.10.04.01.2</t>
  </si>
  <si>
    <t>14.10.05.00.2</t>
  </si>
  <si>
    <t>14.10.06.00.2</t>
  </si>
  <si>
    <t>14.10.07.00.2</t>
  </si>
  <si>
    <t>Hauslieferung Druckgasflaschen
Die Rücknahme gilt nicht als Lieferung.</t>
  </si>
  <si>
    <t>14.10.08.00.2</t>
  </si>
  <si>
    <t>Erstinstruktionspauschale für Druckgassystem</t>
  </si>
  <si>
    <t>14.10.09.00.2</t>
  </si>
  <si>
    <t>Erstinstallationspauschale bei Hauslieferung für
Druckgassystem (inkl. Lieferung)</t>
  </si>
  <si>
    <t>14.10.10.00.2</t>
  </si>
  <si>
    <t>Sparventil zu Druckgassystem, Miete
inklusive Zubehör, Verbrauchsmaterial, Lieferung
und Wartung. Bei Verwendung für die mobile
Sauerstoff-Druckgasversorgung ist die Pos.
14.10.11.00.2 anzuwenden.</t>
  </si>
  <si>
    <t>14.10.11.00.2</t>
  </si>
  <si>
    <t>14.10.11.01.2</t>
  </si>
  <si>
    <t>Erstinstallationspauschale für die mobile Sauerstoff-
Druckgasversorgung</t>
  </si>
  <si>
    <t>14.10.20.00.1</t>
  </si>
  <si>
    <t>2’500.00</t>
  </si>
  <si>
    <t>14.10.20.00.2</t>
  </si>
  <si>
    <t>14.10.20.01.3</t>
  </si>
  <si>
    <t>Erstinstallationspauschale für Sauerstoff-
Konzentrator, inkl. Lieferung.</t>
  </si>
  <si>
    <t>14.10.20.90.1</t>
  </si>
  <si>
    <t>14.10.25.00.2</t>
  </si>
  <si>
    <t>14.10.25.01.2</t>
  </si>
  <si>
    <t>Erstinstallationspauschale für Sauerstoff-Konzentrator
mit integriertem Abfüllsystem für Druckgasflaschen,
inkl. Lieferung.</t>
  </si>
  <si>
    <t>14.10.30.00.2</t>
  </si>
  <si>
    <t>Miete/Monat</t>
  </si>
  <si>
    <t>14.10.30.01.2</t>
  </si>
  <si>
    <t>Erstinstallationspauschale für Flüssiggas-System</t>
  </si>
  <si>
    <t>14.11.02.00.1</t>
  </si>
  <si>
    <t>14.11.02.00.2</t>
  </si>
  <si>
    <t>14.11.02.01.2</t>
  </si>
  <si>
    <t>14.11.02.90.1</t>
  </si>
  <si>
    <t>pro 2 Jahre</t>
  </si>
  <si>
    <t>14.12.02.00.2</t>
  </si>
  <si>
    <t>Beatmungsgerät bi-level, atem- und zeitgesteuert,
Miete</t>
  </si>
  <si>
    <t>14.12.02.01.3</t>
  </si>
  <si>
    <t>Verbrauchsmaterial zu Beatmungsgerät, bi-level,
atem- und zeitgesteuert
Auf eine ärztliche Begründung hin, können vom Versicherer
in speziellen Fällen, wie z.B. bei Bedarf von
Spezialmasken, Luftröhrenbeatmung, höhere Vergütungsbeträge
jeweils für 1 Jahr bewilligt werden.</t>
  </si>
  <si>
    <t>14.12.02.90.1</t>
  </si>
  <si>
    <t>Wartung für Beatmungsgerät, bi-level, atem- und
zeitgesteuert
Positionen können im Zeitverlauf kumuliert werden
(z.B. Wartung alle 2 Jahre zum doppelten Betrag anstelle
jährlicher Wartung zum aufgeführten Betrag).</t>
  </si>
  <si>
    <t>14.12.03.00.2</t>
  </si>
  <si>
    <t>Beatmungsgerät volumen-/zeitgesteuert, Miete</t>
  </si>
  <si>
    <t>14.12.03.01.3</t>
  </si>
  <si>
    <t>Verbrauchsmaterial für Beatmungsgerät volumen-
/zeitgesteuert
Auf eine ärztliche Begründung hin, können vom Versicherer
in speziellen Fällen, wie z.B. bei Bedarf von
Spezialmasken, Luftröhrenbeatmung, höhere Vergütungsbeträge
jeweils für 1 Jahr bewilligt werden.</t>
  </si>
  <si>
    <t>1’260.00</t>
  </si>
  <si>
    <t>14.12.03.90.1</t>
  </si>
  <si>
    <t>Wartungskosten für Beatmungsgerät volumen-
/zeitgesteuert
Positionen können im Zeitverlauf kumuliert werden
(z.B. Wartung alle 2 Jahre zum doppelten Betrag anstelle
jährlicher Wartung zum aufgeführten Betrag).</t>
  </si>
  <si>
    <t>14.12.99.01.2</t>
  </si>
  <si>
    <t>14.12.99.02.2</t>
  </si>
  <si>
    <t>15.01.01.00.1</t>
  </si>
  <si>
    <t>pro Jahr (pro rata)</t>
  </si>
  <si>
    <t>15.01.02.00.1</t>
  </si>
  <si>
    <t>15.01.03.00.1</t>
  </si>
  <si>
    <t>15.10.01.00.1</t>
  </si>
  <si>
    <t>15.10.01.01.1</t>
  </si>
  <si>
    <t>15.10.02.00.1</t>
  </si>
  <si>
    <t>15.10.03.00.1</t>
  </si>
  <si>
    <t>15.11.01.00.1</t>
  </si>
  <si>
    <t>15.11.03.00.1</t>
  </si>
  <si>
    <t>15.11.04.00.1</t>
  </si>
  <si>
    <t>15.11.10.00.1</t>
  </si>
  <si>
    <t>15.11.11.00.1</t>
  </si>
  <si>
    <t>15.13.01.00.1</t>
  </si>
  <si>
    <t>Katheterverschluss</t>
  </si>
  <si>
    <t>Beinkatheterspiegel</t>
  </si>
  <si>
    <t>15.14.03.00.1</t>
  </si>
  <si>
    <t>Urin-Beinbeutel, mit Ablauf, unsteril</t>
  </si>
  <si>
    <t>15.14.04.00.1</t>
  </si>
  <si>
    <t>Urin-Beinbeutel, mit Ablauf, steril</t>
  </si>
  <si>
    <t>15.14.05.00.1</t>
  </si>
  <si>
    <t>15.14.06.00.1</t>
  </si>
  <si>
    <t>15.14.07.00.1</t>
  </si>
  <si>
    <t>15.14.99.01.1</t>
  </si>
  <si>
    <t>15.14.99.02.1</t>
  </si>
  <si>
    <t>Haltebänder für Urinbeutel</t>
  </si>
  <si>
    <t>15.15.01.00.1</t>
  </si>
  <si>
    <t>Urin-Bettbeutel, ohne Ablauf, unsteril</t>
  </si>
  <si>
    <t>15.15.03.00.1</t>
  </si>
  <si>
    <t>Urin-Bettbeutel, mit Ablauf, unsteril</t>
  </si>
  <si>
    <t>15.15.04.00.1</t>
  </si>
  <si>
    <t>Urin-Bettbeutel, mit Ablauf, steril</t>
  </si>
  <si>
    <t>15.15.99.01.1</t>
  </si>
  <si>
    <t>Halterung/Befestigung für Bettbeutel</t>
  </si>
  <si>
    <t>15.16.01.00.1</t>
  </si>
  <si>
    <t>Urinal-Kondome/Rolltrichter aus Latex,
ohne Klebestreifen</t>
  </si>
  <si>
    <t>15.16.02.00.1</t>
  </si>
  <si>
    <t>15.16.99.01.1</t>
  </si>
  <si>
    <t>15.17.01.00.1</t>
  </si>
  <si>
    <t>15.20.01.01.2</t>
  </si>
  <si>
    <t>15.30.01.00.1</t>
  </si>
  <si>
    <t>15.30.50.00.1</t>
  </si>
  <si>
    <t>16.01.01.00.1</t>
  </si>
  <si>
    <t>16.01.02.00.1</t>
  </si>
  <si>
    <t>17.05.01.00.1</t>
  </si>
  <si>
    <t>1 Set</t>
  </si>
  <si>
    <t>17.20.01.00.2</t>
  </si>
  <si>
    <t>21.01.10.00.1</t>
  </si>
  <si>
    <t>21.02.01.00.1</t>
  </si>
  <si>
    <t>21.02.03.00.1</t>
  </si>
  <si>
    <t>21.02.10.00.1</t>
  </si>
  <si>
    <t>21.02.11.00.1</t>
  </si>
  <si>
    <t>21.02.20.00.1</t>
  </si>
  <si>
    <t>21.03.01.01.1</t>
  </si>
  <si>
    <t>21.03.01.03.1</t>
  </si>
  <si>
    <t>21.03.05.00.1</t>
  </si>
  <si>
    <t>Lanzetten für Stechgeräte
Für Einmalgebrauch.</t>
  </si>
  <si>
    <t>21.03.10.10.1</t>
  </si>
  <si>
    <t>Alkoholtupfer, imprägniert</t>
  </si>
  <si>
    <t>21.03.20.00.1</t>
  </si>
  <si>
    <t>21.03.20.01.1</t>
  </si>
  <si>
    <t>21.04.05.00.1</t>
  </si>
  <si>
    <t>21.04.10.00.1</t>
  </si>
  <si>
    <t>21.04.20.00.1</t>
  </si>
  <si>
    <t>21.05.01.00.2</t>
  </si>
  <si>
    <t>23.01.01.00.1</t>
  </si>
  <si>
    <t>23.01.02.00.1</t>
  </si>
  <si>
    <t>23.01.03.00.1</t>
  </si>
  <si>
    <t>23.01.04.00.1</t>
  </si>
  <si>
    <t>23.01.10.00.1</t>
  </si>
  <si>
    <t>Halluxschiene</t>
  </si>
  <si>
    <t>23.02.01.00.1</t>
  </si>
  <si>
    <t>Sprunggelenksorthesen diverse
Vergütung: siehe Pos. 23.</t>
  </si>
  <si>
    <t>23.03.01.00.1</t>
  </si>
  <si>
    <t>Unterschenkel-Orthesen diverse
Vergütung: siehe Pos. 23.</t>
  </si>
  <si>
    <t>23.04.01.00.1</t>
  </si>
  <si>
    <t>Knie-Orthesen diverse
Vergütung: siehe Pos. 23.</t>
  </si>
  <si>
    <t>23.05.01.00.1</t>
  </si>
  <si>
    <t>Oberschenkel-Orthesen diverse
Vergütung: siehe Pos. 23.</t>
  </si>
  <si>
    <t>23.06.01.00.1</t>
  </si>
  <si>
    <t>Hüft-Orthesen diverse
Vergütung: siehe Pos. 23.</t>
  </si>
  <si>
    <t>23.06.10.00.1</t>
  </si>
  <si>
    <t>Hüftspreiz-Apparat für Kinder</t>
  </si>
  <si>
    <t>23.10.01.00.1</t>
  </si>
  <si>
    <t>Rumpf-Orthesen diverse
Vergütung: siehe Pos. 23.</t>
  </si>
  <si>
    <t>23.11.01.00.1</t>
  </si>
  <si>
    <t>Halswirbelsäule-Orthesen diverse
Vergütung: siehe Pos. 23.</t>
  </si>
  <si>
    <t>23.11.02.00.1</t>
  </si>
  <si>
    <t>Kunststoffcervikalstützen
(Schaumstoffcervikalstützen ’Halskragen’ siehe unter
Bandagen, Pos. 05.12).</t>
  </si>
  <si>
    <t>23.20.01.00.1</t>
  </si>
  <si>
    <t>Finger-Orthesen diverse
Vergütung: siehe Pos. 23.</t>
  </si>
  <si>
    <t>23.21.01.00.1</t>
  </si>
  <si>
    <t>Hand-Orthesen diverse
Vergütung: siehe Pos. 23.</t>
  </si>
  <si>
    <t>23.22.01.00.1</t>
  </si>
  <si>
    <t>Unterarm-Orthesen diverse
Vergütung: siehe Pos. 23.</t>
  </si>
  <si>
    <t>23.23.01.00.1</t>
  </si>
  <si>
    <t>Ellenbogen-Orthesen diverse
Vergütung: siehe Pos. 23.</t>
  </si>
  <si>
    <t>23.24.01.00.1</t>
  </si>
  <si>
    <t>Oberarm-Orthesen diverse
Vergütung: siehe Pos. 23.</t>
  </si>
  <si>
    <t>23.25.01.00.1</t>
  </si>
  <si>
    <t>Schulter-Orthesen diverse
Vergütung: siehe Pos. 23.</t>
  </si>
  <si>
    <t>23.25.02.00.1</t>
  </si>
  <si>
    <t>Armabduktionskeil
Vergütung: siehe Pos. 23.</t>
  </si>
  <si>
    <t>24.01.01.00.1</t>
  </si>
  <si>
    <t>24.02.01.00.1</t>
  </si>
  <si>
    <t>24.02.01.01.1</t>
  </si>
  <si>
    <t>24.03.01.00.1</t>
  </si>
  <si>
    <t>25.01.01.00.1</t>
  </si>
  <si>
    <t>25.02.01.00.1</t>
  </si>
  <si>
    <t>25.02.02.00.1</t>
  </si>
  <si>
    <t>alle 2
Jahre</t>
  </si>
  <si>
    <t>25.02.03.00.1</t>
  </si>
  <si>
    <t>pro Seite</t>
  </si>
  <si>
    <t>29.01.01.00.1</t>
  </si>
  <si>
    <t>30.01.03.00.2</t>
  </si>
  <si>
    <t>30.01.03.01.2</t>
  </si>
  <si>
    <t>Pauschale für Lieferung (inkl. Abholung), Einstellung
und Instruktion zuhause der Schulterbewegungsschiene</t>
  </si>
  <si>
    <t>30.02.01.00.1</t>
  </si>
  <si>
    <t>30.02.01.01.1</t>
  </si>
  <si>
    <t>30.03.01.00.2</t>
  </si>
  <si>
    <t>Wassertherapiegerät mit Mundstück</t>
  </si>
  <si>
    <t>Schnorchel zu Wassertherapiegerät</t>
  </si>
  <si>
    <t>Limitation</t>
  </si>
  <si>
    <t>Limitation: siehe 03.03.</t>
  </si>
  <si>
    <t xml:space="preserve">Infusionspumpe für Volumen von 50/100 ml, tragbar,
Miete, exkl. Verbrauchsmaterial.
</t>
  </si>
  <si>
    <t xml:space="preserve">Infusionspumpe für grössere Volumen, nicht tragbar,
Miete, exkl. Verbrauchsmaterial.
</t>
  </si>
  <si>
    <t xml:space="preserve">Infusionspumpe mechanisch oder nur teilweise programmierbar,
Miete exkl. Verbrauchsmaterial.
</t>
  </si>
  <si>
    <t xml:space="preserve">Wegwerfspritze mit Nadel
</t>
  </si>
  <si>
    <t xml:space="preserve">Pen zur Injektion von Insulin, ohne Nadel
</t>
  </si>
  <si>
    <t xml:space="preserve">Sternum Stützbandage (Stützweste)
mit anterior-posteriorer Stabilisation
</t>
  </si>
  <si>
    <t>Limitation: Nur nach Sternotomien</t>
  </si>
  <si>
    <t xml:space="preserve">Lampe zur Lichttherapie, Kauf
</t>
  </si>
  <si>
    <t xml:space="preserve">Lampe zur Lichttherapie, Miete
</t>
  </si>
  <si>
    <t xml:space="preserve">Leitungswasser-Iontophorese-Gerät
inkl. Palmoplantares Zubehör.
</t>
  </si>
  <si>
    <t>Limitation: Bei palmoplantarer/axillärer Hyperhidrosis
ohne Ansprechen auf die übliche topische Behandlung;
bei vorgängig unter ärztlicher Kontrolle
nachgewiesener, individueller Wirksamkeit und Therapieeinstellung.
Einmalige Abgabe pro Person.</t>
  </si>
  <si>
    <t>Limitation: Einmalige Abgabe pro Person</t>
  </si>
  <si>
    <t xml:space="preserve">Transkutanes elektrisches Nervenstimulationsgerät
(TENS), Miete
Zur Schmerztherapie. Miete mindestens für 10 Tage.
</t>
  </si>
  <si>
    <t>Limitation: siehe Pos. 09.02.01.00.1</t>
  </si>
  <si>
    <t>Limitation: siehe 14.01.04.00.1</t>
  </si>
  <si>
    <t xml:space="preserve">Füllung Sauerstoff-Druckgasflaschen bis und mit
5 Liter, inklusive Verbrauchsmaterial. Für die mobile
Sauerstofftherapie ist die Pos. 14.10.11.00.2 anzuwenden.
</t>
  </si>
  <si>
    <t>Limitation: maximal 5 Füllungen pro Monat.
Bei Therapiedauer länger als 1 Monat ist auf eine
ärztliche Begründung hin eine vorgängige Kostengutsprache
des Versicherers erforderlich.</t>
  </si>
  <si>
    <t xml:space="preserve">Füllung Sauerstoff-Druckgasflaschen, grösser 5 Liter
bis und mit 10 Liter, inklusive Verbrauchsmaterial.
</t>
  </si>
  <si>
    <t>Limitation: maximal 5 Füllungen pro Monat. Bei Therapiedauer
länger als 1 Monat ist auf eine ärztliche
Begründung hin eine vorgängige Kostengutsprache
des Versicherers erforderlich.</t>
  </si>
  <si>
    <t xml:space="preserve">Füllung Sauerstoff-Druckgasflaschen, grösser 10 Liter,
inklusive Verbrauchsmaterial.
</t>
  </si>
  <si>
    <t xml:space="preserve">Druckgasflasche, Miete
Alle Grössen und Ausführungen, inklusive Wartung.
</t>
  </si>
  <si>
    <t>Limitation: Bei Therapiedauer länger als 1 Monat ist
auf eine ärztliche Begründung hin eine vorgängige
Kostengutsprache des Versicherers erforderlich.</t>
  </si>
  <si>
    <t xml:space="preserve">Druckgas-Integralflasche, Miete (Flaschen mit integriertem
Druckminderer). Alle Grössen und Ausführungen,
inklusive Wartung.
</t>
  </si>
  <si>
    <t xml:space="preserve">Druckminderer, Miete, inklusive Wartung.
</t>
  </si>
  <si>
    <t xml:space="preserve">Flaschenwagen, Miete, alle Grössen.
</t>
  </si>
  <si>
    <t xml:space="preserve">Mobile Sauerstoff-Druckgasversorgung
Maximalbetrag pro Monat beinhaltet: Flaschenmiete,
-füllung, Druckminderer, Flaschenlieferungen, allfälliges
Sparventil.
</t>
  </si>
  <si>
    <t>Limitation: Bei Therapiedauer länger als 3 Monate
ist eine vorgängige Kostengutsprache des Versicherers
notwendig. Diese kann erteilt werden bei isolierter
anstrengungsabhängiger Hypoxie oder für die
Mobilität bei einer kontinuierlichen Sauerstoff- Langzeittherapie
gemäss Limitation unter Pos. 14.10.</t>
  </si>
  <si>
    <t xml:space="preserve">Sauerstoff-Konzentrator, Kauf
</t>
  </si>
  <si>
    <t xml:space="preserve">Sauerstoff-Konzentrator, Miete
Inklusive Zubehör, Verbrauchsmaterial,
Wartung und Notfallversorgung.
</t>
  </si>
  <si>
    <t xml:space="preserve">Sauerstoff-Konzentrator mit Abfüllsystem für Druckgasflaschen,
Miete
inklusive Verbrauchsmaterial, Zubehör, Druckgasflaschen
(mind. 2 Stück) Sparventil und Wartung.
</t>
  </si>
  <si>
    <t xml:space="preserve">Befeuchter standard, bei nicht-invasiver Beatmung,
Miete
</t>
  </si>
  <si>
    <t xml:space="preserve">Urin-Beinbeutel, mit Ablauf, anatomische Form,
unsteril </t>
  </si>
  <si>
    <t xml:space="preserve">Urin-Beinbeutel, mit Ablauf, anatomische Form, steril
</t>
  </si>
  <si>
    <t>Limitation: Nach vollendetem 5. Lebensjahr</t>
  </si>
  <si>
    <t>Limitation: siehe Pos. 17.02.</t>
  </si>
  <si>
    <t xml:space="preserve">Wartung, Kalibrierung, Desinfektion
Spirometriegerät
</t>
  </si>
  <si>
    <t xml:space="preserve">Brillengläser/Kontaktlinsen, bis zum vollendeten
18. Altersjahr
</t>
  </si>
  <si>
    <t xml:space="preserve"> Limitation Bei:
• krankheitsbedingten Refraktionsänderungen
z.B Katarakt, Diabetes, Makulaerkrankungen
Augenmuskelstörungen, Amblyopie Medikamenteneinnahme
• Status nach Operation, z.B. Katarakt, Glaukom
Amotio retinae</t>
  </si>
  <si>
    <t>Spezialfälle Brillengläser/Kontaktlinsen (inkl. Anpassung) oder Schutzgläser
Alle Altersgruppen. Jährlich, pro Seite.</t>
  </si>
  <si>
    <t xml:space="preserve">Spezialfälle für Kontaktlinsen I
Alle Altersgruppen. Inbegriffen: Kontaktlinsen und
Anpassung durch Optiker.
</t>
  </si>
  <si>
    <t>Limitation: Alle 2 Jahre pro Seite. Visus um 2/10
verbessert gegenüber Brille. Bei Myopie &gt; -8,0; bei
Hyperopie &gt; +6,0; Anisometropie ab 3 Dioptrien,
falls Beschwerden.</t>
  </si>
  <si>
    <t xml:space="preserve">Spezialfälle für Kontaktlinsen II
Alle Altersgruppen; ohne zeitliche Limitierung; pro
Seite. Inbegriffen: Kontaktlinsen und Anpassung
durch Optiker.
</t>
  </si>
  <si>
    <t>Limitation: Bei irregulärem Astigmatismus, Keratokonus,
Hornhauterkrankungen oder -verletzungen,
Status nach Hornhaut-Operation, Iris-Defekte.</t>
  </si>
  <si>
    <t xml:space="preserve">Kniebewegungsschiene, aktiv
</t>
  </si>
  <si>
    <t>09.03.01.00.2</t>
  </si>
  <si>
    <t>Miete
pro Tag</t>
  </si>
  <si>
    <t>Limitation: Für die Brillen-/Kontaktlinsen-Verordnung wird 1 augenärztliches Rezept pro Jahr benötigt. Eventuelle unterjährliche Folgeanpassungen können durch einen Augenoptiker/eine Augenoptikerin erfolgen.</t>
  </si>
  <si>
    <t>10.02.01.00.1</t>
  </si>
  <si>
    <t>Limitation: 1 Stück pro Behandlungsfall</t>
  </si>
  <si>
    <t>Absorptionsverbände, steril
10x10 cm</t>
  </si>
  <si>
    <t>Absorptionsverbände, steril
10x20 cm</t>
  </si>
  <si>
    <t>Absorptionsverbände, steril
15x25 cm</t>
  </si>
  <si>
    <t>Absorptionsverbände, steril
20x20 cm</t>
  </si>
  <si>
    <t>Absorptionsverbände, steril
20x40 cm</t>
  </si>
  <si>
    <t>Gazebinden elastisch, kohäsiv
Breite 1.5 cm, Länge 4 m</t>
  </si>
  <si>
    <t>Gazebinden elastisch, kohäsiv
Breite 2.5 cm, Länge 4 m</t>
  </si>
  <si>
    <t>Gazebinden elastisch, kohäsiv
Breite 4 cm, Länge 4 m</t>
  </si>
  <si>
    <t>Gazebinden elastisch, kohäsiv
Breite 4 cm, Länge 20 m</t>
  </si>
  <si>
    <t>Gazebinden elastisch, kohäsiv
Breite 6 cm, Länge 4 m</t>
  </si>
  <si>
    <t>Gazebinden elastisch, kohäsiv
Breite 6 cm, Länge 20 m</t>
  </si>
  <si>
    <t>Gazebinden elastisch, kohäsiv
Breite 8 cm, Länge 4 m</t>
  </si>
  <si>
    <t>Gazebinden elastisch, kohäsiv
Breite 8 cm, Länge 20 m</t>
  </si>
  <si>
    <t>Gazebinden elastisch, kohäsiv
Breite 10 cm, Länge 4 m</t>
  </si>
  <si>
    <t>Gazebinden elastisch, kohäsiv
Breite 10 cm, Länge 20 m</t>
  </si>
  <si>
    <t>Gazebinden elastisch, kohäsiv
Breite 12 cm, Länge 4 m</t>
  </si>
  <si>
    <t>Gazebinden elastisch, kohäsiv
Breite 12 cm, Länge 20 m</t>
  </si>
  <si>
    <t>Elastische Binden, kohäsiv
Breite 2.5 cm, Länge 5 m</t>
  </si>
  <si>
    <t>Elastische Binden, kohäsiv
Breite 4 cm, Länge 5 m</t>
  </si>
  <si>
    <t>Elastische Binden, kohäsiv
Breite 5 cm, Länge 5 m</t>
  </si>
  <si>
    <t>Elastische Binden, kohäsiv
Breite 7.5 cm, Länge 5 m</t>
  </si>
  <si>
    <t>Elastische Binden, kohäsiv
Breite 10 cm, Länge 5 m</t>
  </si>
  <si>
    <t>Elastische Binden, kohäsiv
Breite 15 cm, Länge 5 m</t>
  </si>
  <si>
    <t>Augenkompressen, steril</t>
  </si>
  <si>
    <t>Augenokklusionspflaster</t>
  </si>
  <si>
    <t>Fingerlinge
Gummi</t>
  </si>
  <si>
    <t>Handgelenkband</t>
  </si>
  <si>
    <t>Kniekappe</t>
  </si>
  <si>
    <t>Ristband</t>
  </si>
  <si>
    <t>99.01.01.01.1</t>
  </si>
  <si>
    <t>Arm-Lagerungsschienen, komplett</t>
  </si>
  <si>
    <t>Limitation: Schlaffe und/oder spastische Hemiplegie
der oberen Extremität</t>
  </si>
  <si>
    <t>99.01.01.02.1</t>
  </si>
  <si>
    <t>Überzug zu Arm-Lagerungsschiene</t>
  </si>
  <si>
    <t>99.01.01.03.1</t>
  </si>
  <si>
    <t>Knauf zu Arm-Lagerungsschiene</t>
  </si>
  <si>
    <t>99.10.01.02.1</t>
  </si>
  <si>
    <t>99.10.02.00.1</t>
  </si>
  <si>
    <t>99.11.01.00.1</t>
  </si>
  <si>
    <t>Medikamenten-Dosierbox</t>
  </si>
  <si>
    <t>99.50.01.00.1</t>
  </si>
  <si>
    <t>03.03.03.01.2</t>
  </si>
  <si>
    <t>03.03.04.01.2</t>
  </si>
  <si>
    <t>14.01.01.01.3</t>
  </si>
  <si>
    <t>24.01.01.01.1</t>
  </si>
  <si>
    <t>No pos.</t>
  </si>
  <si>
    <t>Dénomination</t>
  </si>
  <si>
    <t>Valable à partir du</t>
  </si>
  <si>
    <t>Tire-lait manuel, achat</t>
  </si>
  <si>
    <t>1 pièce</t>
  </si>
  <si>
    <t xml:space="preserve">
</t>
  </si>
  <si>
    <t>par mois</t>
  </si>
  <si>
    <t>Clamp, non stérile</t>
  </si>
  <si>
    <t>forfait</t>
  </si>
  <si>
    <t>Sonde nasale</t>
  </si>
  <si>
    <t>Pièce de raccord pour introduction difficile</t>
  </si>
  <si>
    <t>Limitation : chimiothérapie du cancer, traitement antibiotique, traitement antalgique, traitement par agents
chélateurs, traitement de la maladie de Parkinson, traitement à base de prostaglandines et nutrition parentérale</t>
  </si>
  <si>
    <t>Limitation : selon pos. 03.03.</t>
  </si>
  <si>
    <t>Limitation : selon pos. 03.03</t>
  </si>
  <si>
    <t>Pompe à perfusion portable, pour des volumes de
50/100 ml, location
Matériel à usage unique excl.</t>
  </si>
  <si>
    <t>Cassette pour médicaments, 50 ml
Non réutilisable.</t>
  </si>
  <si>
    <t>Cassette pour médicaments, 100 ml
Non réutilisable.</t>
  </si>
  <si>
    <t>Raccord</t>
  </si>
  <si>
    <t>Pile pour pompe à perfusion portable à 50/100 ml</t>
  </si>
  <si>
    <t>Aiguille</t>
  </si>
  <si>
    <t>Pompe à perfusion non portable, pour volumes plus
importants, location
Matériel à usage unique excl.</t>
  </si>
  <si>
    <t>Pompe à perfusion, mécanique ou partiellement programmable,
location
Matériel à usage unique excl.</t>
  </si>
  <si>
    <t>Pompe pour administration pulsée d’hormones,
location</t>
  </si>
  <si>
    <t>Pompe à perfusion pour administration souscutanée
d’immunoglobuline à domicile, achat</t>
  </si>
  <si>
    <t>Set de perfusion avec aiguille pour pompe à perfusion
pour administration sous-cutanée d’immunoglobuline
à domicile</t>
  </si>
  <si>
    <t>25 pièces</t>
  </si>
  <si>
    <t>Réservoir de 20 ml pour pompe à perfusion, pour
administration sous-cutanée d’immunoglobuline à
domicile</t>
  </si>
  <si>
    <t>50 pièces</t>
  </si>
  <si>
    <t>Forfait pour la première instruction
(instruction, préparation, transport), instruction
unique en début de traitement par une personne
soignante spécialisée</t>
  </si>
  <si>
    <t>Raccord normal</t>
  </si>
  <si>
    <t>Raccord noir</t>
  </si>
  <si>
    <t>Seringue Luer-lock</t>
  </si>
  <si>
    <t>100 pièces</t>
  </si>
  <si>
    <t>Seringue jetable avec aiguille</t>
  </si>
  <si>
    <t>Stylo pour injection d’insuline, sans aiguille</t>
  </si>
  <si>
    <t>Aiguille à injection pour stylo</t>
  </si>
  <si>
    <t>Bandage de compression de la cheville
avec pelote(s)
Pour la compression des tissus mous de la cheville/
du tendon d’Achille.</t>
  </si>
  <si>
    <t>Bandage de soutien fonctionnel de la cheville</t>
  </si>
  <si>
    <t>Bandage de compression du genou avec pelote(s)
p. ex. : bandage rotulien, bandage pour les tendons
rotuliens.</t>
  </si>
  <si>
    <t>Bandage de soutien fonctionnel du genou</t>
  </si>
  <si>
    <t>Bandage de soutien fonctionnel du genou avec
limitation flexion/extension</t>
  </si>
  <si>
    <t>Bandage de stabilisation du genou</t>
  </si>
  <si>
    <t>Bandage pour l’articulation métacarpo-phalangienne
du pouce</t>
  </si>
  <si>
    <t>Bandage pour le poignet, sans attelle</t>
  </si>
  <si>
    <t>Bandage pour le poignet, avec attelle</t>
  </si>
  <si>
    <t>Bandage pour épicondylite, sans pelote</t>
  </si>
  <si>
    <t>Bandage pour épicondylite, avec pelote(s)</t>
  </si>
  <si>
    <t>Barrette pour épicondylite, avec pelote(s)</t>
  </si>
  <si>
    <t>Bandage pour l’épaule (bandage Gilchrist)</t>
  </si>
  <si>
    <t>Bandage pour clavicule (bandage «sac à dos»)</t>
  </si>
  <si>
    <t>Bandage costal (pour fractures costales)</t>
  </si>
  <si>
    <t>Bandage pour la symphyse</t>
  </si>
  <si>
    <t>Bandage abdominal, hauteur 25 cm</t>
  </si>
  <si>
    <t>Bandage abdominal, hauteur 32 cm</t>
  </si>
  <si>
    <t>Bandage de soutien du sternum (gilet de soutien)
avec stabilisation antérieure et postérieure</t>
  </si>
  <si>
    <t>Limitation: uniquement après des sternotomies</t>
  </si>
  <si>
    <t>Minerve en mousse, anatomique</t>
  </si>
  <si>
    <t>Minerve en mousse, anatomique avec renfort</t>
  </si>
  <si>
    <t>Bandage thoracique</t>
  </si>
  <si>
    <t>Ceinture lombaire sans pelote</t>
  </si>
  <si>
    <t>Ceinture lombaire avec pelote(s)</t>
  </si>
  <si>
    <t>Ceinture de soutien lombaire sans pelote</t>
  </si>
  <si>
    <t>Ceinture de soutien lombaire avec pelote(s)</t>
  </si>
  <si>
    <t>Lampe pour photothérapie, achat</t>
  </si>
  <si>
    <t>Lampe pour photothérapie, location</t>
  </si>
  <si>
    <t>Appareil pour iontophorèse à l’eau courante
y c. accessoire palmo-plantaire.</t>
  </si>
  <si>
    <t>Limitation : en cas d’hyperhydrose palmoplantaire/
axillaire ne répondant pas au traitement
topique habituel ; seulement en cas d’efficacité démontrée
et de traitement personnalisé sous contrôle
médical.
Un seul appareil est remis par personne.</t>
  </si>
  <si>
    <t>Limitation : une seule paire par personne.</t>
  </si>
  <si>
    <t>1 paire</t>
  </si>
  <si>
    <t>Appareil de neurostimulation transcutanée électrique
(TENS), location
Pour le traitement des douleurs. Location au minimum
10 jours.</t>
  </si>
  <si>
    <t>Limitation : selon pos. 09.02.01.00.1.</t>
  </si>
  <si>
    <t>Limitation : 1 pièce par cas</t>
  </si>
  <si>
    <t>par an</t>
  </si>
  <si>
    <t>Limitation : cf. 14.01.04.00.1</t>
  </si>
  <si>
    <t>par année</t>
  </si>
  <si>
    <t>Supplément pour livraison en urgence entre
19 h et 22 h</t>
  </si>
  <si>
    <t>par livraison</t>
  </si>
  <si>
    <t>Supplément pour livraison en urgence entre
22 h et 7 h ou le week-end</t>
  </si>
  <si>
    <t>Remplissage des bouteilles d’oxygène comprimé
jusqu’à 5 litres compris, y c. matériel à usage
unique. Pour l’oxygénothérapie mobile, se référer
à pos. 14.10.11.00.2.</t>
  </si>
  <si>
    <t>Limitation : maximum 5 remplissages par mois.
Pour une durée de traitement supérieure à un mois, uniquement sur prescription médicale et avec garantie préalable de l’assureur-maladie.</t>
  </si>
  <si>
    <t>1 remplissage</t>
  </si>
  <si>
    <t>Remplissage des bouteilles d’oxygène comprimé
de plus de 5 litres jusqu’à 10 litres, y c. matériel à
usage unique.</t>
  </si>
  <si>
    <t>Limitation : maximum 5 remplissages par mois. Pour une durée de traitement supérieure à un mois, uniquement sur prescription médicale et avec garantie préalable de l’assureur-maladie.</t>
  </si>
  <si>
    <t>Remplissage des bouteilles d’oxygène comprimé de
plus de 10 litres, y c. matériel à usage unique.</t>
  </si>
  <si>
    <t>Location de bouteille d’oxygène comprimé
Toutes tailles et tous modèles, entretien compris.</t>
  </si>
  <si>
    <t>Limitation : pour une durée de traitement supérieure à un mois, uniquement sur prescription médicale et avec garantie préalable de l’assureur-maladie.</t>
  </si>
  <si>
    <t>Bouteille de gaz comprimé monobloc, location (bouteille
avec détendeur intégré), toutes tailles et tous
modèles. Y c. entretien.</t>
  </si>
  <si>
    <t>Limitation : pour une durée de traitement supérieure à 1 mois, uniquement sur prescription médicale et avec garantie préalable de l’assureur-maladie.</t>
  </si>
  <si>
    <t>Détendeur, location
y c. entretien.</t>
  </si>
  <si>
    <t>Livraison à domicile des bouteilles de gaz
comprimé.
Le ramassage d’une bouteille vide n’est pas considéré
comme une livraison.</t>
  </si>
  <si>
    <t>Forfait de premières instructions pour système de
gaz comprimé.</t>
  </si>
  <si>
    <t>Forfait pour la première installation en cas de livraison
à domicile d’un système de gaz comprimé
(y c. livraison).</t>
  </si>
  <si>
    <t>Valve économiseuse, location
y c. accessoires, matériel à usage unique, livraison
et entretien. En cas d’utilisation d’un système mobile
d’administration d’oxygène comprimé, se référer à
pos. 14.10.11.00.2.</t>
  </si>
  <si>
    <t>Système mobile d’administration d’oxygène
comprimé
Le montant maximal par mois comprend : la location
et le remplissage des bouteilles, le détendeur, la
livraison des bouteilles et la valve économiseuse si
nécessaire.</t>
  </si>
  <si>
    <t>Limitation : pour une durée de traitement supérieure
à 3 mois, la garantie préalable de l’assureur est indispensable.
Cette garantie est accordée en cas
d’hypoxie d’effort isolée ou pour la mobilité en cas
d’oxygénothérapie continue de longue durée selon
limitation pos. 14.10.</t>
  </si>
  <si>
    <t>Forfait pour la première installation d’un système
mobile d’administration d’oxygène comprimé</t>
  </si>
  <si>
    <t>Concentrateur d’oxygène, achat</t>
  </si>
  <si>
    <t>Concentrateur d’oxygène, location
Y c. accessoires, matériel à usage unique, livraison
en urgence et entretien.</t>
  </si>
  <si>
    <t>Première installation du concentrateur d’oxygène,
livraison comprise.</t>
  </si>
  <si>
    <t>Concentrateur d’oxygène avec système de remplissage
pour bouteilles de gaz comprimé, location.
Y c. matériel à usage unique, accessoires, bouteilles
de gaz comprimé (minimum 2), valve économiseuse
et entretien.</t>
  </si>
  <si>
    <t>Forfait pour la première installation d’un concentrateur
d’oxygène avec système de remplissage intégré
pour les bouteilles de gaz comprimé.
Y c. livraison.</t>
  </si>
  <si>
    <t>Forfait pour la première installation (gaz liquide)</t>
  </si>
  <si>
    <t>par 2 ans</t>
  </si>
  <si>
    <t>Appareil de respiration à deux niveaux de pression,
avec régulateur respiratoire et de durée, location</t>
  </si>
  <si>
    <t>Entretien, pour appareil à deux niveaux de pression,
avec régulateur respiratoire et de durée.
Les positions peuvent être cumulées dans le temps
(p. ex. Un entretien tous les 2 ans pour un montant
double de celui mentionné au lieu d’un entretien tous
les ans pour le montant mentionné).</t>
  </si>
  <si>
    <t>Appareil de respiration avec régulateur de durée et
de volume, location</t>
  </si>
  <si>
    <t>Entretien, pour appareil avec régulateur de durée et
de volume
Les positions peuvent être cumulées dans le temps
(p. ex. Un entretien tous les 2 ans pour un montant
double de celui mentionné au lieu d’un entretien tous
les ans pour le montant mentionné).</t>
  </si>
  <si>
    <t>Humidificateur d’air standard, en cas de ventilation
non invasive, location</t>
  </si>
  <si>
    <t>Fermeture pour sonde</t>
  </si>
  <si>
    <t>Poche à urine de jambe, avec écoulement,
non stérile</t>
  </si>
  <si>
    <t>Poche à urine de jambe, avec écoulement, stérile</t>
  </si>
  <si>
    <t>Poche à urine de jambe, avec écoulement, forme
anatomique, non stérile</t>
  </si>
  <si>
    <t>Fixateurs pour poches à urine</t>
  </si>
  <si>
    <t>Poche à urine de lit, sans écoulement, non stérile</t>
  </si>
  <si>
    <t>Poche à urine de lit, avec écoulement, non stérile</t>
  </si>
  <si>
    <t>Poche à urine de lit, avec écoulement, stérile</t>
  </si>
  <si>
    <t>Attache pour poche de nuit</t>
  </si>
  <si>
    <t>Etui pénien en latex, sans bande adhésive</t>
  </si>
  <si>
    <t>Irrigation anale</t>
  </si>
  <si>
    <t>par année
(prorata)</t>
  </si>
  <si>
    <t>Limitation : à partir de 5 ans</t>
  </si>
  <si>
    <t>Limitation : selon pos. 17.02.</t>
  </si>
  <si>
    <t>Limitation : selon pos. 17.03.</t>
  </si>
  <si>
    <t>1 ensemble</t>
  </si>
  <si>
    <t>Entretien, étalonnage et désinfection du spiromètre</t>
  </si>
  <si>
    <t>Limitation : max. 1 appareil tous les 2 ans.</t>
  </si>
  <si>
    <t>Appareil pour contrôler l’anticoagulation orale</t>
  </si>
  <si>
    <t>Tampons imprégnés (alcool)</t>
  </si>
  <si>
    <t>Attelle pour hallux valgus</t>
  </si>
  <si>
    <t>Attelle-guide de la hanche, modèle enfants</t>
  </si>
  <si>
    <t>Minerve synthétique
(minerve en mousse : voir sous bandages, pos.
05.12.)</t>
  </si>
  <si>
    <t>Verres de lunettes/lentilles de contact, jusqu’à 18
ans révolus</t>
  </si>
  <si>
    <t>Cas spéciaux pour verres de lunettes, lentilles de
contact (y c. l’adaptation) ou verres protecteurs.
Tous les groupes d’âge, une fois par an, par oeil.</t>
  </si>
  <si>
    <t>Limitation :
• modifications de la réfraction dues à une maladie,
p. ex. cataracte, diabète, pathologies
maculaires, troubles des muscles oculomoteurs,
amblyopie, suites de la prise de médicaments
• nécessité après une opération (p. ex. Cataracte,
glaucome, décollement de la rétine)</t>
  </si>
  <si>
    <t>Cas spéciaux pour lentilles de contact I
Tous les groupes d’âge. Y c. les lentilles de contact
et l’adaptation par l’opticien.</t>
  </si>
  <si>
    <t>Limitation : tous les 2 ans, par oeil. En cas d’amélioration
de l’acuité visuelle de 2/10 par rapport aux
lunettes ; myopie &gt; -8.0 ; hypermétropie &gt; +6.0, anisométropie
dès 3 dioptries, en présence de troubles.</t>
  </si>
  <si>
    <t>tous les 2
ans</t>
  </si>
  <si>
    <t>Cas spéciaux pour les lentilles de contact II
Tous les groupes d’âge, sans limitation de temps,
par oeil. Y c. les lentilles de contact et l’adaptation
par l’opticien.</t>
  </si>
  <si>
    <t>Limitation : En cas d’astigmatisme irrégulier, kératocône,
pathologie ou lésion de la cornée, nécessité
après une opération de la cornée, défauts de l’iris.</t>
  </si>
  <si>
    <t>par oeil</t>
  </si>
  <si>
    <t>Forfait pour livraison (y compris enlèvement) et installation
de l’attelle de mobilisation de l’épaule, avec
instructions à domicile</t>
  </si>
  <si>
    <t>1 set</t>
  </si>
  <si>
    <t>Appareil d’hydrothérapie avec embout buccal</t>
  </si>
  <si>
    <t>Tuba pour appareil d’hydrothérapie</t>
  </si>
  <si>
    <t>Pansements absorbants, stériles
10x10 cm</t>
  </si>
  <si>
    <t>Pansements absorbants, stériles
10x20 cm</t>
  </si>
  <si>
    <t>Pansements absorbants, stériles
15x25 cm</t>
  </si>
  <si>
    <t>Pansements absorbants, stériles
20x20 cm</t>
  </si>
  <si>
    <t>Pansements absorbants, stériles
20x40 cm</t>
  </si>
  <si>
    <t>Compresses d’allaitement, non stériles</t>
  </si>
  <si>
    <t>Bandage pour le poignet</t>
  </si>
  <si>
    <t>Genouillère</t>
  </si>
  <si>
    <t>Bandage du cou-de-pied</t>
  </si>
  <si>
    <t>Attelles de bras, complètes</t>
  </si>
  <si>
    <t>Limitation : hémiparésie légère et/ou spastique des
extrémités supérieures</t>
  </si>
  <si>
    <t>Protection pour attelle de bras</t>
  </si>
  <si>
    <t>Embout protecteur pour attelle de bras</t>
  </si>
  <si>
    <t>Boîte à médicaments, semainier</t>
  </si>
  <si>
    <t>gruppi di prodotti</t>
  </si>
  <si>
    <t>Denominazione</t>
  </si>
  <si>
    <t>Limitazione</t>
  </si>
  <si>
    <t>Pompetta tiralatte a mano, acquisto</t>
  </si>
  <si>
    <t>1 pezzo</t>
  </si>
  <si>
    <t>Graffetta di sicurezza, non sterile</t>
  </si>
  <si>
    <t>Sonda transnasale</t>
  </si>
  <si>
    <t>Deflussore</t>
  </si>
  <si>
    <t>Limitazione: per la chemioterapia del cancro, la terapia con antibiotici, la terapia del dolore, la terapia
con sostanze chelanti, la terapia del morbo di Parkinson, la terapia con prostaglandine e la nutrizione
parenterale</t>
  </si>
  <si>
    <t>Limitazione: v. pos. 03.03.</t>
  </si>
  <si>
    <t>Pompa per perfusione portatile, per volumi di
50/100 ml, noleggio
Non compreso materiale di consumo.</t>
  </si>
  <si>
    <t>Cassetta per medicamenti, 50 ml
Non riutilizzabile.</t>
  </si>
  <si>
    <t>Cassetta per medicamenti, 100 ml
Non riutilizzabile.</t>
  </si>
  <si>
    <t>Tubo di raccordo</t>
  </si>
  <si>
    <t>Pila per pompa per perfusione 50/100 ml</t>
  </si>
  <si>
    <t>Ago</t>
  </si>
  <si>
    <t>Pompa per perfusione non portatile, per volumi
maggiori, noleggio
Non compreso materiale di consumo.</t>
  </si>
  <si>
    <t xml:space="preserve">Tubo di raccordo </t>
  </si>
  <si>
    <t>Pompa per perfusione meccanica o solo
parzialmente programmabile, noleggio
Non compreso materiale di consumo.</t>
  </si>
  <si>
    <t>Pompa per la somministrazione pulsatile di ormoni,
noleggio</t>
  </si>
  <si>
    <t>Pompa per perfusione per terapia sottocutanea con
immunoglobulina a domicilio, acquisto</t>
  </si>
  <si>
    <t>Set per perfusione con ago per pompa per perfusione
per terapia sottocutanea con immunoglobulina a
domicilio</t>
  </si>
  <si>
    <t>25 pezzi</t>
  </si>
  <si>
    <t>Serbatoio da 20 ml per pompa per perfusione
per terapia sottocutanea con immunoglobulina a
domicilio</t>
  </si>
  <si>
    <t>50 pezzi</t>
  </si>
  <si>
    <t>Forfait per prima istruzione
(istruzione, preparazione, trasporto), istruzione unica
all’inizio della terapia da parte di uno specialista
delle cure</t>
  </si>
  <si>
    <t>Tubo per perfusione, normale</t>
  </si>
  <si>
    <t>Tubo per perfusione, nero</t>
  </si>
  <si>
    <t>Siringa Luer-lock</t>
  </si>
  <si>
    <t>Siringhe per insulina monouso con ago</t>
  </si>
  <si>
    <t>100 pezzi</t>
  </si>
  <si>
    <t>Siringhe monouso, con ago</t>
  </si>
  <si>
    <t>Ago per iniezione per penna</t>
  </si>
  <si>
    <t>Bendaggio di compressione dell’articolazione
talocalcaneare, con pelotta/e
Per la compressione dei tessuti molli dell’articolazione
talocalcaneare/compressione del tendine
d’Achille.</t>
  </si>
  <si>
    <t>Bendaggio per la sicurezza funzionale
dell’articolazione talocalcaneare</t>
  </si>
  <si>
    <t>Bendaggio per doccia del ginocchio</t>
  </si>
  <si>
    <t>Bendaggio per doccia del ginocchio con limitazione
in flessione/in estensione</t>
  </si>
  <si>
    <t>Bendaggio stabilizzante del ginocchio</t>
  </si>
  <si>
    <t>Bendaggio per l’articolazione a sella del pollice</t>
  </si>
  <si>
    <t>Bendaggio per il polso senza fissazione del dito</t>
  </si>
  <si>
    <t>Bendaggio per il polso con fissazione del dito</t>
  </si>
  <si>
    <t>Bendaggio stabilizzante per il polso
con parte per le dita e per il pollice</t>
  </si>
  <si>
    <t>Bendaggio per epicondilite senza pelotta/e</t>
  </si>
  <si>
    <t>Bendaggio per epicondilite con pelotta/e</t>
  </si>
  <si>
    <t>Dispositivo di fissaggio epicondilite con pelotta/e</t>
  </si>
  <si>
    <t>Bendaggio per l’articolazione della spalla
(bendaggio di Gilchrist)</t>
  </si>
  <si>
    <t>Bendaggio per la clavicola (bendaggio «a zaino»)</t>
  </si>
  <si>
    <t>Bendaggio per il torace (per le fratture costali)</t>
  </si>
  <si>
    <t>Bendaggio per sinfisi</t>
  </si>
  <si>
    <t>Ventriera, 25 cm di altezza</t>
  </si>
  <si>
    <t>Ventriera, 32 cm di altezza</t>
  </si>
  <si>
    <t>Supporto sternale (corsetto)
con stabilizzatore anteriore-posteriore</t>
  </si>
  <si>
    <t>Limitazione: solo in seguito a sternotomie</t>
  </si>
  <si>
    <t>Collare cervicale (in materia plastica espansa),
anatomico</t>
  </si>
  <si>
    <t>Collare cervicale (in materia plastica espansa),
anatomico, rinforzato</t>
  </si>
  <si>
    <t>Bendaggi per la parte toracica della colonna
vertebrale</t>
  </si>
  <si>
    <t>Bendaggio lombare senza pelotta/e</t>
  </si>
  <si>
    <t>Bendaggio lombare con pelotta/e</t>
  </si>
  <si>
    <t>Bendaggio lombare di sostegno senza pelotta/e</t>
  </si>
  <si>
    <t>Bendaggio lombare di sostegno con pelotta/e</t>
  </si>
  <si>
    <t>Lampada per la terapia mediante la luce, acquisto</t>
  </si>
  <si>
    <t>Lampada per la terapia mediante la luce, noleggio</t>
  </si>
  <si>
    <t>Apparecchio per la ionoforesi con acqua potabile
Compresi gli accessori palmoplantari.</t>
  </si>
  <si>
    <t>Limitazione: in caso di iperidrosi palmare e plantare/
ascellare se non c’è stata reazione al trattamento topico
usuale; in caso di efficacia individuale verificata
in precedenza sotto controllo medico e sospensione
della terapia.
Ogni assicurato ha diritto ad un’unica consegna.</t>
  </si>
  <si>
    <t>1 paio</t>
  </si>
  <si>
    <t>Apparecchio per neurostimolazione elettrica
transcutanea (TENS), noleggio
Per la terapia del dolore. Noleggio minimo 10 giorni.</t>
  </si>
  <si>
    <t>Limitazione: v. pos. 09.02.01.00.1</t>
  </si>
  <si>
    <t>Limitazione: 1 pezzo per caso</t>
  </si>
  <si>
    <t>all’anno</t>
  </si>
  <si>
    <t>Apparecchio per aerosol, acquisto completo.
Compreso nebulizzatore adeguato originale.</t>
  </si>
  <si>
    <t>Supplemento per consegna in caso di emergenza
tra le 19.00 e le 22.00</t>
  </si>
  <si>
    <t>per ogni
consegna</t>
  </si>
  <si>
    <t>Supplemento per consegna in caso di emergenza
tra le 22.00 e le 07.00 e il fine settimana</t>
  </si>
  <si>
    <t>Carica per bombole di ossigeno compresso, fino a 5 litri compresi. Compreso il materiale di consumo. Per l’ossigenoterapia trasportabile si deve applicare la pos. 14.10.11.00.2.</t>
  </si>
  <si>
    <t>Limitazione: al massimo 5 cariche al mese.
Se la terapia dura più di un mese, solo previa garanzia dell’assunzione dei costi da parte dell’assicuratore dietro motivazione medica.</t>
  </si>
  <si>
    <t>1 carica</t>
  </si>
  <si>
    <t>Carica per bombole di ossigeno compresso, da oltre 5 litri a 10 litri compresi. Compreso il materiale di consumo.</t>
  </si>
  <si>
    <t>Limitazione: al massimo 5 cariche al mese. Se laterapia dura più di un mese, solo previa garanzia dell’assunzione dei costi da parte dell’assicuratore dietro motivazione medica.</t>
  </si>
  <si>
    <t>Carica per bombole di ossigeno compresso, più di 10 litri. Compreso il materiale di consumo.</t>
  </si>
  <si>
    <t>Bombole di ossigeno compresso, noleggio
Tutti i modelli e le grandezze. Compresa la
manutenzione.</t>
  </si>
  <si>
    <t>Limitazione: se la terapia dura più di un mese, solo previa garanzia dell’assunzione dei costi da parte dell’assicuratore dietro motivazione medica.</t>
  </si>
  <si>
    <t>Bombola di ossigeno compresso, noleggio (Bombole con riduttore di pressione integrato). Tutti i modelli e le grandezze. Compresa la manutenzione.</t>
  </si>
  <si>
    <t>Riduttore di pressione, noleggio
Compresa la manutenzione.</t>
  </si>
  <si>
    <t>Carrello per le bombole, noleggio
Tutte le grandezze.</t>
  </si>
  <si>
    <t>consegna</t>
  </si>
  <si>
    <t>Forfait per la prima formazione per il sistema di
ossigeno compresso</t>
  </si>
  <si>
    <t>Valvola di risparmio, noleggio
Accessori, materiale di consumo, consegna e manutenzione compresi. In caso di utilizzazione per il bisogno di ossigeno compresso trasportabile si deve applicare la pos. 14.10.11.00.2.</t>
  </si>
  <si>
    <t>Bisogno di ossigeno compresso trasportabile
L’importo massimo mensile comprende: noleggio
e carica della bombola, riduttore di pressione,
consegna della bombola, eventuale valvola di
risparmio.</t>
  </si>
  <si>
    <t>Limitazione: se la terapia dura più di tre mesi solo previa garanzia dell’assunzione dei costi da parte dell’assicuratore, che può essere concessa in caso di ipossia isolata da sforzo o per la mobilità in caso
di un’ossigenoterapia a lunga scadenza continua secondo la limitazione menzionata alla pos. 14.10.</t>
  </si>
  <si>
    <t>al mese</t>
  </si>
  <si>
    <t>Forfait per la prima installazione per il bisogno di
ossigeno compresso trasportabile</t>
  </si>
  <si>
    <t>Concentratore d’ossigeno, acquisto</t>
  </si>
  <si>
    <t>Concentratore d’ossigeno, noleggio
Accessori, materiale di consumo, manutenzione e bisogno in caso d’emergenza compresi.</t>
  </si>
  <si>
    <t>Forfait per la prima installazione (concentratore
d’ossigeno) compresa la consegna.</t>
  </si>
  <si>
    <t>Concentratore d’ossigeno con sistema di ricarica per bombole di ossigeno compresso, noleggio.
Compresi materiale di consumo, accessori, bombole di ossigeno compresso (almeno 2 pezzi), valvola di risparmio e manutenzione.</t>
  </si>
  <si>
    <t>Forfait per la prima installazione per concentratore
d’ossigeno con sistema di ricarica integrato
per bombole di ossigeno compresso compresa la
consegna.</t>
  </si>
  <si>
    <t>noleggio
al mese</t>
  </si>
  <si>
    <t>Forfait per la prima installazione (per
l’ossigenoterapia mediante gas liquido)</t>
  </si>
  <si>
    <t>per 2 anni</t>
  </si>
  <si>
    <t>Respiratore a due livelli, con regolazione respiratoria e temporale, noleggio</t>
  </si>
  <si>
    <t>Manutenzione, respiratore a due livelli, con regolazione respiratoria e temporale. Le posizioni possono essere cumulate nel tempo (p. es. Manutenzione ogni due anni a un prezzo doppio rispetto a quello indicato per la manutenzione annuale).</t>
  </si>
  <si>
    <t>Respiratore con regolazione volumetrica o/e
temporale, noleggio</t>
  </si>
  <si>
    <t>Manutenzione, respiratore con regolazione
volumetrica o/e temporale
Le posizioni possono essere cumulate nel tempo
(p. es. Manutenzione ogni due anni a un prezzo
doppio rispetto a quello indicato per la
manutenzione annuale).</t>
  </si>
  <si>
    <t>Umidificatore standard dell’aria, in caso di
ventilazione artificiale non invasiva, noleggio</t>
  </si>
  <si>
    <t>Chiusure per catetere</t>
  </si>
  <si>
    <t>Specchio da gamba per cateterismo</t>
  </si>
  <si>
    <t>Sacchetto da gamba per urina con scarico, non
sterile</t>
  </si>
  <si>
    <t>Sacchetto da gamba per urina con scarico, sterile</t>
  </si>
  <si>
    <t>Sacchetto da gamba per urina, con scarico, forma anatomica, non sterile</t>
  </si>
  <si>
    <t>Sacchetto da gamba per urina, con scarico, forma anatomica, sterile</t>
  </si>
  <si>
    <t>Porta-sacchetto e cintura per fissazione alla gamba</t>
  </si>
  <si>
    <t>Fasce di fissazione per sacchetti per urina</t>
  </si>
  <si>
    <t>Sacchetto da letto per urina senza scarico, non
sterile</t>
  </si>
  <si>
    <t>Sacchetto da letto per urina con scarico, non sterile</t>
  </si>
  <si>
    <t>Sacchetto da letto per urina con scarico, sterile</t>
  </si>
  <si>
    <t>Porta-sacchetto per il letto</t>
  </si>
  <si>
    <t>Condom urinari di gomma, senza striscia adesiva</t>
  </si>
  <si>
    <t>Irrigazione anale</t>
  </si>
  <si>
    <t>per anno
(pro rata)</t>
  </si>
  <si>
    <t>Limitazione: dai 5 anni compiuti</t>
  </si>
  <si>
    <t>Limitazione: v. pos. 17.02.</t>
  </si>
  <si>
    <t>Manutenzione, taratura e disinfezione dello</t>
  </si>
  <si>
    <t>Apparecchio per il controllo dell’anticoagulazione orale</t>
  </si>
  <si>
    <t>Lancette per pungidito
Lancette monouso</t>
  </si>
  <si>
    <t>Tamponi imbevuti con alcool</t>
  </si>
  <si>
    <t>100 pezzo</t>
  </si>
  <si>
    <t>Stecca per alluce valgo</t>
  </si>
  <si>
    <t>Apparecchio estensore dell’anca per bambini</t>
  </si>
  <si>
    <t>Sostegni cervicali in materia plastica
(Sostegni cervicali in materia plastica espansa
’collare cervicale’ v. alla voce bendaggi, pos.05.12.)</t>
  </si>
  <si>
    <t>Lenti per occhiali / lenti a contatto, fino al 18° anno d’età.</t>
  </si>
  <si>
    <t>Limitazione: per la prescrizione di occhiali / lenti a contatto occorre una ricetta medica dell’oftalmologo all’anno. Gli eventuali adeguamenti successivi nel corso dell’anno possono essere effettuati da un
ottico.</t>
  </si>
  <si>
    <t>Casi speciali per lenti a contatto I
Tutte le categorie d’età. Compresi le lenti a contatto e l’adattamento eseguito dall’ottico.</t>
  </si>
  <si>
    <t>Limitazione: una volta ogni 2 anni, per occhio. In caso di: acuità visiva migliorata di 2/10 rispetto agli occhiali; miopia &gt; -8,0; iperopia &gt; +6,0; anisometropia a partire da 3 diottrie, in presenza di disturbi.</t>
  </si>
  <si>
    <t>ogni 2
anni</t>
  </si>
  <si>
    <t>Casi speciali per lenti a contatto II
Tutte le categorie d’età; senza limite di tempo, per occhio. Compresi le lenti a contatto e l’adattamento da parte dell’ottico.</t>
  </si>
  <si>
    <t>Limitazione: In caso di astigmatismo irregolare; cheratocono;
malattia o lesioni della cornea; status dopo
un’operazione della cornea; difetti dell’iride.</t>
  </si>
  <si>
    <t>Forfait per la consegna (compreso il ritiro), la regolazione e l’istruzione a domicilio delle stecche per mobilizzazione della spalla.</t>
  </si>
  <si>
    <t>Apparecchio per idroterapia con boccaglio</t>
  </si>
  <si>
    <t>Medicazioni assorbenti, sterili
10x10 cm</t>
  </si>
  <si>
    <t>Medicazioni assorbenti, sterili
10x20 cm</t>
  </si>
  <si>
    <t>Medicazioni assorbenti, sterili
15x25 cm</t>
  </si>
  <si>
    <t>Medicazioni assorbenti, sterili
20x20 cm</t>
  </si>
  <si>
    <t>Medicazioni assorbenti, sterili
20x40 cm</t>
  </si>
  <si>
    <t>al metro</t>
  </si>
  <si>
    <t>Bretelle per sostenere il braccio
per bambini, 35 mm</t>
  </si>
  <si>
    <t>Bretelle per sostenere il braccio
per adulti, 35 mm</t>
  </si>
  <si>
    <t>Bretelle per sostenere il braccio
per adulti, 45/50 mm</t>
  </si>
  <si>
    <t>Serrapolso</t>
  </si>
  <si>
    <t>Ginocchiera</t>
  </si>
  <si>
    <t>Benda elastica chiusa per il collo del piede</t>
  </si>
  <si>
    <t>Cuscino ortopedico per braccio, completo</t>
  </si>
  <si>
    <t>Limitazione: emiparesi flaccida o spastica</t>
  </si>
  <si>
    <t>Fodera per il cuscino ortopedico per braccio</t>
  </si>
  <si>
    <t>Pomello per l’appoggio della mano sul cuscino
ortopedico per braccio</t>
  </si>
  <si>
    <t>Scatola a scompartimenti per ripartire le singole dosi dei medicamenti</t>
  </si>
  <si>
    <t xml:space="preserve">Wartungskosten inkl. Verbrauchsmaterial für Sauerstoff-Konzentrator.
Bei Kauf. Ab zweitem Jahr.
</t>
  </si>
  <si>
    <t>Frais d’entretien pour le concentrateur d’oxygène, y c. matériel à usage unique. A l’achat. A partir de la 2e année.</t>
  </si>
  <si>
    <t xml:space="preserve">Costi di manutenzione per concentratore d’ossigeno, compresi i materiali di consumo.
In caso di acquisto. A partire dal secondo anno.
</t>
  </si>
  <si>
    <t>21.05.02.03.3</t>
  </si>
  <si>
    <t>05.02.01.00.1</t>
  </si>
  <si>
    <t>Knöchelstütze (elastische Kompression, ohne Pelotten und Stützelementen)</t>
  </si>
  <si>
    <t>Sprunggelenk-Stabilisierungsbandage mit verstärkenden Stützelementen</t>
  </si>
  <si>
    <t>Chevillère (compression élastique, sans pelotes ni éléments de soutien)</t>
  </si>
  <si>
    <t>Bandage de stabilisation de la cheville renforcé par des éléments de soutien</t>
  </si>
  <si>
    <t>Cavigliera (compressione elastica, senza pelotte né elementi di sostegno)</t>
  </si>
  <si>
    <t>Bendaggio stabilizzante dell'articolazione talocalcaneare con elementi di sostegno rafforzanti</t>
  </si>
  <si>
    <t xml:space="preserve">Casi speciali per lenti per occhiali, lenti a contatto (compreso l’adattamento) o lenti protettive
Tutte le categorie d’età. Una volta all’anno, per occhio.
</t>
  </si>
  <si>
    <t xml:space="preserve">Limitazione: in caso di:
• modifiche della rifrazione dovute a       malattie (ad es.: cataratta, diabete, patologie maculari, turbe dei muscoli oculari, ambliopia); effetti dovuti a medicamenti
• status dopo operazione (ad es. cataratta glaucoma, amotio retinae)
</t>
  </si>
  <si>
    <t>99.11.01.01.1</t>
  </si>
  <si>
    <t>99.11.01.02.1</t>
  </si>
  <si>
    <t>par an (prorata)</t>
  </si>
  <si>
    <t>Limitazione: per bambini a partire dai cinque anni compiuti</t>
  </si>
  <si>
    <t>all’anno (pro rata)</t>
  </si>
  <si>
    <t xml:space="preserve">Krücken für Erwachsene, ergonomischer Griff, Kauf </t>
  </si>
  <si>
    <t>10.01.01.01.1</t>
  </si>
  <si>
    <t>Krücken für Erwachsene, anatomischer- / orthopädischer Griff, Kauf</t>
  </si>
  <si>
    <t>10.01.01.02.1</t>
  </si>
  <si>
    <t>10.01.01.02.2</t>
  </si>
  <si>
    <t>21.06.01.00.1</t>
  </si>
  <si>
    <t>Lesegerät</t>
  </si>
  <si>
    <t>21.06.02.00.1</t>
  </si>
  <si>
    <t xml:space="preserve">Béquilles pour adultes, poignée ergonomique, achat </t>
  </si>
  <si>
    <t>Béquilles pour adultes, poignée anatomique et orthopédique, achat</t>
  </si>
  <si>
    <t>Lecteur</t>
  </si>
  <si>
    <t xml:space="preserve">Capteurs
(durée d'utilisation 14 jours sans calibration)
</t>
  </si>
  <si>
    <t>Stampelle per adulti, impugnatura ergonomica, acquisto</t>
  </si>
  <si>
    <t>Stampelle per adulti, impugnatura anatomica / ortopedica, acquisto</t>
  </si>
  <si>
    <t>Lettore</t>
  </si>
  <si>
    <t xml:space="preserve">Sensori
(durata d'utilizzazione 14 giorni senza calibrazione)
</t>
  </si>
  <si>
    <t>Gültig ab</t>
  </si>
  <si>
    <t>01</t>
  </si>
  <si>
    <t>03</t>
  </si>
  <si>
    <t>Kategorie</t>
  </si>
  <si>
    <t>1. Unterkategorie</t>
  </si>
  <si>
    <t>2. Unterkategorie</t>
  </si>
  <si>
    <t>3. Unterkategorie</t>
  </si>
  <si>
    <t>4. Unterkategorie</t>
  </si>
  <si>
    <t>5. Unterkategorie</t>
  </si>
  <si>
    <t>01.01</t>
  </si>
  <si>
    <t>01.02</t>
  </si>
  <si>
    <t>01.03</t>
  </si>
  <si>
    <t>03.01</t>
  </si>
  <si>
    <t>Absaugsystem für Pleuraerguss 
und Ascites</t>
  </si>
  <si>
    <t>Applikationshilfen für die künstliche Ernährung</t>
  </si>
  <si>
    <t>C</t>
  </si>
  <si>
    <t>03.02</t>
  </si>
  <si>
    <t>Insulinpumpen</t>
  </si>
  <si>
    <t>03.03</t>
  </si>
  <si>
    <t>Infusionspumpen</t>
  </si>
  <si>
    <t>03.04</t>
  </si>
  <si>
    <t>03.05</t>
  </si>
  <si>
    <t>Material für Infusionstherapie</t>
  </si>
  <si>
    <t>Injektionshilfen</t>
  </si>
  <si>
    <t>05</t>
  </si>
  <si>
    <t>BANDAGEN</t>
  </si>
  <si>
    <t>05.02</t>
  </si>
  <si>
    <t>05.04</t>
  </si>
  <si>
    <t>05.06</t>
  </si>
  <si>
    <t>05.07</t>
  </si>
  <si>
    <t>Sprunggelenk</t>
  </si>
  <si>
    <t>Knie</t>
  </si>
  <si>
    <t>Hüfte</t>
  </si>
  <si>
    <t>Hand</t>
  </si>
  <si>
    <t>05.08</t>
  </si>
  <si>
    <t>05.09</t>
  </si>
  <si>
    <t>05.11</t>
  </si>
  <si>
    <t>05.12</t>
  </si>
  <si>
    <t>Ellenbogen</t>
  </si>
  <si>
    <t>Schulter</t>
  </si>
  <si>
    <t>Leib / Rumpf</t>
  </si>
  <si>
    <t>05.13</t>
  </si>
  <si>
    <t>05.14</t>
  </si>
  <si>
    <t>Halswirbelsäule</t>
  </si>
  <si>
    <t>Brustwirbelsäule</t>
  </si>
  <si>
    <t>Lendenwirbelsäule</t>
  </si>
  <si>
    <t>06</t>
  </si>
  <si>
    <t>06.01</t>
  </si>
  <si>
    <t>09</t>
  </si>
  <si>
    <t>09.01</t>
  </si>
  <si>
    <t>09.02</t>
  </si>
  <si>
    <t>Iontophorese-Geräte</t>
  </si>
  <si>
    <t>Nervenstimulationsgeräte</t>
  </si>
  <si>
    <t xml:space="preserve">Transkutanes elektrisches Nervenstimulationsgerät (TENS), Kauf
Zur Schmerztherapie.
</t>
  </si>
  <si>
    <t xml:space="preserve">Limitation: Voraussetzungen:
• Der Arzt oder der Chiropraktor auf deren Anordnung der Physiotherapeut muss die Wirksamkeit des TENS am Patienten erprobt und ihn in den Gebrauch des Stimulators eingewiesen haben.
• Der Vertrauensarzt muss die Selbstbehandlung durch den Patienten als indiziert bestätigt empfohlen haben.
• Die Indikation ist insbesondere gegeben bei:
– Schmerzen, die von einem Neurom ausgehen; so z. B. durch Druck auslösbare lokalisierte Schmerzen im Bereiche von Amputationsstümpfen;
– Schmerzen, die von einem neuralgischen Punkt aus durch Stimulation (Druck, Zug oder elektrische Reizung) ausgelöst oder verstärkt werden können, wie z. B ischialgieforme Schmerzzustände oder Schulter-Arm-Syndrome;
– Schmerzzustände nach Nervenkompressionserscheinungen; so z.B. weiterbestehende Schmerzausstrahlungen nach Diskushernienoperation oder Carpaltunneloperation.
</t>
  </si>
  <si>
    <t>09.03</t>
  </si>
  <si>
    <t>Tragbarer Defibrillator (Wearable Cardioverter 
Defibrillator, WCD)</t>
  </si>
  <si>
    <t xml:space="preserve">Weste mit Defibrillator
Inkl. Schulung, 24h Notfallservice, Wiederaufbereitung.
Miete max. 30 Tage
Für die Weiterführung der Anwendung über 30 Tagen hinaus, Kostenübernahme nur auf vorgängige besondere Gutsprache des Versicherers, der die Empfehlung des Vertrauensarztes oder der Vertrauensärztin berücksichtigt.
</t>
  </si>
  <si>
    <t>10</t>
  </si>
  <si>
    <t>GEHHILFEN</t>
  </si>
  <si>
    <t>10.01</t>
  </si>
  <si>
    <t>10.02</t>
  </si>
  <si>
    <t>Hand- / Gehstöcke</t>
  </si>
  <si>
    <t xml:space="preserve">Kinderkrücken (Krücken für kleine Körpergrössen), Kauf </t>
  </si>
  <si>
    <t xml:space="preserve">Kinderkrücken (Krücken für kleine Körpergrössen), Miete 1 Paar
</t>
  </si>
  <si>
    <t>HOERHILFEN</t>
  </si>
  <si>
    <t>13.01</t>
  </si>
  <si>
    <t>14</t>
  </si>
  <si>
    <t>14.01</t>
  </si>
  <si>
    <t>14.02</t>
  </si>
  <si>
    <t>14.03</t>
  </si>
  <si>
    <t>14.10</t>
  </si>
  <si>
    <r>
      <t xml:space="preserve">Sauerstofftherapie
</t>
    </r>
    <r>
      <rPr>
        <sz val="11"/>
        <color theme="1"/>
        <rFont val="Arial"/>
        <family val="2"/>
      </rPr>
      <t>Für die Sauerstofftherapie stehen verschiedene, im therapeutischen Nutzen ebenbürtige Systeme zur Verfügung.
Abhängig vom Verbrauch, vom Anwendungszeitraum und vom Bedarf für die Mobilität ist jeweils
das wirtschaftlichste System zu wählen (weitere Informationen dazu finden sich im Kapitel 5 der Vorbemerkungen).
Neben vorübergehenden kurzzeitigen Anwendungen, z. B. infolge Entgleisung einer Erkrankung des Herz-
Lungen-Systems, gibt es die Indikation für eine kontinuierliche Sauerstoff-Langzeittherapie mit Sauerstoffinhalation
über mindestens 16 Stunden pro Tag bei Vorliegen eines schweren und andauernden Sauerstoffmangels
infolge einer chronischen Lungen- bzw. Atemwegserkrankung.
Gemäss den Richtlinien der Schweizerischen Gesellschaft für Pneumologie (in der Fassung vom 28.08.2006)
gelten insbesondere die nachfolgenden Indikationen:
1. Patienten mit chronischer arterieller Hypoxämie infolge einer chronischen Lungenkrankheit in klinisch
stabilisiertem Zustand: PaO2 &lt; 55 mmHg / 7.3 kPa.
Eine gleichzeitige Hyperkapnie stellt grundsätzlich keine Kontraindikation für eine Sauerstoffheimtherapie
dar, sofern das Risiko einer sauerstoffinduzierten Atemdepression ausgeschlossen wurde.
2. Patienten mit sekundärer Polyglobulie und/oder Zeichen des chronischen Corpulmonale, PaO2 55 -
60 mmHg / 7.3 - 8.0 kPa
3. Patienten mit situativen, lang dauernden Hypoxämien:
3.1 die vorwiegend belastungsinduzierte Hypoxämie, PaO2 &lt; 55 mmHg / 7.3 kPa. Bzw. O2-Sättigung
&lt; 90% mit dem Nachweis einer verbesserten Leistungstoleranz unter Sauerstoffatmung
3.2 das zentrale Schlafapnoe-Syndrom (z. B. Cheyne-Stokes Atmung) mit repetitiven Desaturationen
als Alternative zur nichtinvasiven Beatmung</t>
    </r>
    <r>
      <rPr>
        <b/>
        <sz val="11"/>
        <color theme="1"/>
        <rFont val="Arial"/>
        <family val="2"/>
      </rPr>
      <t xml:space="preserve">
</t>
    </r>
  </si>
  <si>
    <t xml:space="preserve">Sauerstoff-Flüssiggas-System, Miete
Mit stationärem und tragbarem Behälter, Zubehör, Verbrauchsmaterial, Sauerstoff-Füllungen, Lieferung und Wartung.
</t>
  </si>
  <si>
    <t>Limitation: Zusätzlich zu den unter der Pos. 14.10 genannten Limitationen gelten folgende Voraussetzungen:
• Mobilität mit regelmässigem täglichem Aufenthalt von mehreren Stunden ausserhalb der Wohnung der versicherten Person
• Klinische Untersuchung, Sauerstoffmessungen unter standardisierter Belastung (Blutgasanalysen oder transkutane Oxymetrie) ohne und mit zusätzlicher Sauerstoffzufuhr aus dem letzten Monat vor Antragstellung und eine Beurteilung der Compliance (Therapietreue) liegen vor und belegen den hinreichenden Nutzen der zusätzlichen Sauerstoffzufuhr zur Erlangung der benötigten Mobilität
• Sind wegen Veränderungen der Situation die genannten Voraussetzungen der Mobilität nicht mehr gegeben, erlischt die Kostengutsprache für eine Flüssigsauerstoff-Therapie auch vor Ablauf des maximalen Bewilligungszeitraumes von 12 Monaten
• Kostenübernahme nur auf vorgängige besondere Gutsprache des Versicherers, der die Empfehlung des Vertrauensarztes oder der Vertrauensärztin berücksichtigt.</t>
  </si>
  <si>
    <t>14.11</t>
  </si>
  <si>
    <t>14.12</t>
  </si>
  <si>
    <t>INKONTINENZHILFEN</t>
  </si>
  <si>
    <t>15.01</t>
  </si>
  <si>
    <t>15</t>
  </si>
  <si>
    <t>15.10</t>
  </si>
  <si>
    <t>Einmalblasenkatheter</t>
  </si>
  <si>
    <t>15.11</t>
  </si>
  <si>
    <t>15.13</t>
  </si>
  <si>
    <t>15.14</t>
  </si>
  <si>
    <t>Verweilkatheter</t>
  </si>
  <si>
    <t>Katheter-Zubehör</t>
  </si>
  <si>
    <t>Urin-Beinbeutel</t>
  </si>
  <si>
    <t>15.15</t>
  </si>
  <si>
    <t>Urin-Bettbeutel</t>
  </si>
  <si>
    <t>15.16</t>
  </si>
  <si>
    <t>15.17</t>
  </si>
  <si>
    <t>15.20</t>
  </si>
  <si>
    <t>Anale Irrigation</t>
  </si>
  <si>
    <t>15.30</t>
  </si>
  <si>
    <t>Bettnässer-Therapiegeräte</t>
  </si>
  <si>
    <t>Aufsaugende Enuresis-Produkte</t>
  </si>
  <si>
    <t>16</t>
  </si>
  <si>
    <t>KAELTE- und / oder WAERMETHERAPIE-MITTEL</t>
  </si>
  <si>
    <t>16.01</t>
  </si>
  <si>
    <t>Kissen/Kompressen zur Kälte-/Wärmetherapie</t>
  </si>
  <si>
    <t>17</t>
  </si>
  <si>
    <t>17.02</t>
  </si>
  <si>
    <t>17.03</t>
  </si>
  <si>
    <t>17.05</t>
  </si>
  <si>
    <t>Spezielle Kompressionsstrümpfe</t>
  </si>
  <si>
    <t>17.20</t>
  </si>
  <si>
    <t>21</t>
  </si>
  <si>
    <t>21.01</t>
  </si>
  <si>
    <t>21.02</t>
  </si>
  <si>
    <t>Gerät zur Kontrolle der oralen Antikoagulation</t>
  </si>
  <si>
    <t xml:space="preserve">Limitation: 1 Gerät max. alle fünf Jahre;
Bei Patienten mit lebenslanger oraler
Antikoagulation bei:
• künstlichem Herzklappenersatz
• künstlichem Blutgefässersatz
• rezidivierenden Thrombosen / Embolien
• Herzinfarkten oder Bypassoperationen
• Vorhofflimmern
Kostenübernahme nur auf vorgängige besondere Gutsprache des Versicherers, der die Empfehlung des Vertrauensarztes oder der Vertrauensärztin berücksichtigt. Die Patienten müssen ein Schulungszertifikat entsprechend den Leitfäden der Stiftung CoagulationCare in der Version 2016 vorweisen.
Die Dokumente sind einsehbar unter:
www.bag.admin.ch/ref
</t>
  </si>
  <si>
    <t>21.03</t>
  </si>
  <si>
    <t>In-vitro-Diagnostica; Reagenzien und 
Verbrauchsmaterial für Blutanalysen</t>
  </si>
  <si>
    <t>21.04</t>
  </si>
  <si>
    <t>In-vitro-Diagnostica; Reagenzien für Urinanalysen</t>
  </si>
  <si>
    <t>21.05</t>
  </si>
  <si>
    <t>21.06</t>
  </si>
  <si>
    <t>Sensor-basiertes Glukose Monitoring System mit vorkalibrierten Senso-ren und Wertabfrage</t>
  </si>
  <si>
    <t>23</t>
  </si>
  <si>
    <t>23.01</t>
  </si>
  <si>
    <t>Fuss-Orthesen</t>
  </si>
  <si>
    <t>23.02</t>
  </si>
  <si>
    <t>23.03</t>
  </si>
  <si>
    <t>23.04</t>
  </si>
  <si>
    <t>23.05</t>
  </si>
  <si>
    <t>23.06</t>
  </si>
  <si>
    <t>23.10</t>
  </si>
  <si>
    <t>Sprunggelenksorthesen</t>
  </si>
  <si>
    <t>Unterschenkel-Orthesen</t>
  </si>
  <si>
    <t>Knie-Orthesen</t>
  </si>
  <si>
    <t>Oberschenkel-Orthesen</t>
  </si>
  <si>
    <t>23.11</t>
  </si>
  <si>
    <t>23.20</t>
  </si>
  <si>
    <t>23.21</t>
  </si>
  <si>
    <t>23.22</t>
  </si>
  <si>
    <t>23.23</t>
  </si>
  <si>
    <t>Hüft-Orthesen</t>
  </si>
  <si>
    <t>Rumpf-Orthesen</t>
  </si>
  <si>
    <t>Halswirbelsäule-Orthesen</t>
  </si>
  <si>
    <t>Finger-Orthesen</t>
  </si>
  <si>
    <t>Hand-Orthesen</t>
  </si>
  <si>
    <t>23.24</t>
  </si>
  <si>
    <t>23.25</t>
  </si>
  <si>
    <t>Unterarm-Orthesen</t>
  </si>
  <si>
    <t>Ellenbogen-Orthesen</t>
  </si>
  <si>
    <t>Oberarm-Orthesen</t>
  </si>
  <si>
    <t>Schulter-Orthesen</t>
  </si>
  <si>
    <t>24</t>
  </si>
  <si>
    <t>24.01</t>
  </si>
  <si>
    <t>24.02</t>
  </si>
  <si>
    <t>24.03</t>
  </si>
  <si>
    <t>Prothesen der Extremitäten</t>
  </si>
  <si>
    <t>25</t>
  </si>
  <si>
    <t>SEHHILFEN</t>
  </si>
  <si>
    <t>25.01</t>
  </si>
  <si>
    <t>25.02</t>
  </si>
  <si>
    <t>Brillengläser/Kontaktlinsen</t>
  </si>
  <si>
    <t>Brillengläser/Kontaktlinsen Spezialfälle</t>
  </si>
  <si>
    <t>29</t>
  </si>
  <si>
    <t>29.01</t>
  </si>
  <si>
    <t>30</t>
  </si>
  <si>
    <t>THERAPEUTISCHE BEWEGUNGSGERAETE</t>
  </si>
  <si>
    <t>30.01</t>
  </si>
  <si>
    <t>30.02</t>
  </si>
  <si>
    <t>30.03</t>
  </si>
  <si>
    <r>
      <rPr>
        <b/>
        <sz val="11"/>
        <color theme="1"/>
        <rFont val="Arial"/>
        <family val="2"/>
      </rPr>
      <t>Bewegungsschienen, fremdkraftbetrieben</t>
    </r>
    <r>
      <rPr>
        <sz val="11"/>
        <color theme="1"/>
        <rFont val="Arial"/>
        <family val="2"/>
      </rPr>
      <t xml:space="preserve">
(Continuous Passive Motion (CPM)-Therapiegeräte)</t>
    </r>
  </si>
  <si>
    <t>Bewegungsgeräte, handkraftbetrieben</t>
  </si>
  <si>
    <r>
      <rPr>
        <b/>
        <sz val="11"/>
        <color theme="1"/>
        <rFont val="Arial"/>
        <family val="2"/>
      </rPr>
      <t>Bewegungsschienen, aktiv</t>
    </r>
    <r>
      <rPr>
        <sz val="11"/>
        <color theme="1"/>
        <rFont val="Arial"/>
        <family val="2"/>
      </rPr>
      <t xml:space="preserve">
(Controlled Active Motion (CAM)-Therapiegeräte)</t>
    </r>
  </si>
  <si>
    <t>31</t>
  </si>
  <si>
    <t>Gazebinden</t>
  </si>
  <si>
    <t>Schnellverbände</t>
  </si>
  <si>
    <t>Diverses Verbandmaterial</t>
  </si>
  <si>
    <t>99</t>
  </si>
  <si>
    <t>99.01</t>
  </si>
  <si>
    <t>99.10</t>
  </si>
  <si>
    <t>99.11</t>
  </si>
  <si>
    <t>Lagerungshilfen für Extremitäten</t>
  </si>
  <si>
    <t>Gleitmittel</t>
  </si>
  <si>
    <t>99.50</t>
  </si>
  <si>
    <t>Hilfsmittel für die Medikamenteneinnahme</t>
  </si>
  <si>
    <t>catégorie</t>
  </si>
  <si>
    <t>13</t>
  </si>
  <si>
    <t>Système d’aspiration pour épanchement pleural et ascite</t>
  </si>
  <si>
    <t>Moyens d’application pour la nutrition artificielle</t>
  </si>
  <si>
    <t>Pompes à insuline</t>
  </si>
  <si>
    <t xml:space="preserve">forfait/jour </t>
  </si>
  <si>
    <t>Pompes à perfusion</t>
  </si>
  <si>
    <t>Matériel pour perfusion</t>
  </si>
  <si>
    <t>Accessoires pour injection</t>
  </si>
  <si>
    <t>BANDAGES</t>
  </si>
  <si>
    <t>Cheville</t>
  </si>
  <si>
    <t>Genou</t>
  </si>
  <si>
    <t>Hanche</t>
  </si>
  <si>
    <t>Main</t>
  </si>
  <si>
    <t>Coude</t>
  </si>
  <si>
    <t>Épaule</t>
  </si>
  <si>
    <t>Tronc/abdomen</t>
  </si>
  <si>
    <t>Colonne cervicale</t>
  </si>
  <si>
    <t>Colonne thoracique</t>
  </si>
  <si>
    <t>Colonne lombaire</t>
  </si>
  <si>
    <t>Appareils pour iontophorèse</t>
  </si>
  <si>
    <t>Appareils de neurostimulation</t>
  </si>
  <si>
    <t xml:space="preserve">Appareil de neurostimulation transcutanée électrique (TENS), achat
Pour le traitement des douleurs.
</t>
  </si>
  <si>
    <t>Limitation : conditions :
• le médecin ou le chiropraticien, ou sur leur mandat le physiothérapeute, doit avoir testé l’efficacité du TENS sur le patient et avoir initié celui-ci à l’utilisation du stimulateur ;
• le médecin-conseil doit avoir recommandé que le traitement par le patient lui-même est indiqué ;
• principales indications :
– douleurs provenant d’un névrome, par exemple douleurs localisées déclenchées par une pression au niveau des moignons amputés ;
– douleurs déclenchées ou aggravées par la stimulation (pression, extension ou stimulation électrique) d’un point névralgique, par exemple douleurs de type sciatique ou syndrome épaule-main ;
– douleurs provoquées par la compression des nerfs, par exemple douleurs irradiantes persistantes après opération d’une hernie discale ou du canal carpien.</t>
  </si>
  <si>
    <t>Défibrillateur portable (Wearable Cardioverter Defibrillator, WCD)</t>
  </si>
  <si>
    <t>Gilet avec défibrillateur
y c. formation, service d’urgence 24h/24, remise en service.
Location max. 30 jours.
Pour une continuation d’utilisation au-delà de 30 jours, prise en charge uniquement sur garantie spéciale de l'assureur-maladie qui prend en compte la recommandation du médecin-conseil.</t>
  </si>
  <si>
    <t>ACCESSOIRES DE MARCHE</t>
  </si>
  <si>
    <t>Cannes</t>
  </si>
  <si>
    <t xml:space="preserve">Béquilles pour enfants (béquilles pour personnes de petite taille), achat </t>
  </si>
  <si>
    <t>Béquilles pour enfants (béquilles pour personnes de petite taille), location 1 paire</t>
  </si>
  <si>
    <t>AIDES ACOUSTIQUES</t>
  </si>
  <si>
    <r>
      <rPr>
        <b/>
        <sz val="11"/>
        <color theme="1"/>
        <rFont val="Arial"/>
        <family val="2"/>
      </rPr>
      <t>Oxygénothérapie</t>
    </r>
    <r>
      <rPr>
        <sz val="11"/>
        <color theme="1"/>
        <rFont val="Arial"/>
        <family val="2"/>
      </rPr>
      <t xml:space="preserve">
Il existe plusieurs systèmes d’oxygénothérapie équivalents quant à leur efficacité thérapeutique. Selon la
consommation, le moment de l’utilisation et l’exigence de mobilité, il convient de choisir à chaque fois
le système le plus économique (voir informations supplémentaires à ce propos dans le chapitre 5 des
remarques préliminaires).
Outre les utilisations momentanées, de courte durée, par exemple en cas de décompensation cardiorespiratoire,
il existe une indication d’oxygénothérapie continue de longue durée par inhalation d’oxygène
à raison d’au moins 16 heures par jour en présence d’une hypo-oxygénation sévère et prolongée due à
une maladie chronique des poumons ou des voies respiratoires.
Conformément aux lignes directrices de la Société suisse de pneumologie (version du 28.08.2006), les
indications suivantes sont notamment valables :
1. Patients atteints d’hypoxémie artérielle chronique secondaire à une maladie pulmonaire chronique
et dans un état clinique stable : PaO2 &lt; 55 mm Hg/7,3 kPa.
Une hypercapnie simultanée ne constitue en principe pas de contre-indication pour une oxygénothérapie
à domicile, à condition que tout risque de dépression respiratoire induite par l’oxygène ait été
exclu.
40
Liste des moyens et appareils (LiMA) teneur du 1.1.2015
2. Patients atteints de polyglobulie secondaire et/ou présentant les signes de coeur pulmonaire chronique,
PaO2 55-60 mm Hg/7,3-8,0 kPa
3. Patients atteints d’hypoxémie de longue durée dans les situations suivantes :
3.1 hypoxémie principalement induite par l’effort, PaO2 &lt; 55 mm Hg/7,3 kPa ou saturation d’O2 &lt;
90% avec la preuve d’une meilleure tolérance à l’effort sous respiration d’oxygène ;
3.2 syndrome des apnées centrales du sommeil (p.ex. Respiration de Cheyne-Stokes) avec désaturations
répétées comme alternative à la ventilation non invasive.</t>
    </r>
  </si>
  <si>
    <t>Système pour l’oxygénothérapie avec gaz liquide, location
Avec réservoir fixe et réservoir portable, accessoires, matériel jetable, recharges d’oxygène, livraison et entretien.</t>
  </si>
  <si>
    <t>Limitation : les conditions suivantes s’ajoutent à la limitation selon pos. 14.10 :
• mobilité avec sortie quotidienne de plusieurs heures à l’extérieur du domicile de l’assuré
• examen clinique ; les mesures de l’oxygène effectuées sous charges standardisées (analyses des gaz sanguins ou oxymétrie transcutanée) datant du mois précédant la demande, avec et sans apport d’oxygène et l’évaluation de l’observance thérapeutique prouvent que l’apport en oxygène supplémentaire permet d’obtenir la mobilité nécessaire
• si, en raison de changements de situation, les conditions de mobilité mentionnées ne sont plus réunies, la prise en charge des coûts n’est plus garantie même si le délai d’autorisation de 12 mois au maximum n’est pas arrivé à échéance
• prise en charge uniquement sur garantie spéciale de l'assureur-maladie qui prend en compte la recommandation du médecin-conseil</t>
  </si>
  <si>
    <t>AIDES POUR L’INCONTINENCE</t>
  </si>
  <si>
    <t>Sondes à usage unique</t>
  </si>
  <si>
    <t>Sondes à demeure</t>
  </si>
  <si>
    <t>Accessoires pour sondes</t>
  </si>
  <si>
    <t>Poches à urine de jambe</t>
  </si>
  <si>
    <t>Poches à urine de lit</t>
  </si>
  <si>
    <t>Appareils de traitement de l’énurésie</t>
  </si>
  <si>
    <t>Produits absorbants en cas d’énurésie</t>
  </si>
  <si>
    <t>ARTICLES POUR CRYOTHÉRAPIE ET / OU THERMOTHÉRAPIE</t>
  </si>
  <si>
    <t>Cataplasmes pour cryothérapie et/ou thermothérapie</t>
  </si>
  <si>
    <t>Bas de compression spéciaux</t>
  </si>
  <si>
    <t>Diagnostic in vitro : réactifs et consommables pour analyses de sang</t>
  </si>
  <si>
    <t>Diagnostic in vitro : réactifs pour analyses d’urine</t>
  </si>
  <si>
    <t>Système de mesure du glucose basé sur des capteurs précalibrés avec visualisation sur demande des valeurs</t>
  </si>
  <si>
    <t>Orthèses du pied</t>
  </si>
  <si>
    <t>Orthèses de cheville</t>
  </si>
  <si>
    <t>Orthèses tibiales</t>
  </si>
  <si>
    <t>Orthèses de genou</t>
  </si>
  <si>
    <t>Orthèses fémorales</t>
  </si>
  <si>
    <t>Orthèses de hanche</t>
  </si>
  <si>
    <t>Orthèses de tronc</t>
  </si>
  <si>
    <t>Orthèses rachidiennes</t>
  </si>
  <si>
    <t>Attelles de doigt</t>
  </si>
  <si>
    <t>Orthèses de main</t>
  </si>
  <si>
    <t>Orthèses d’avant-bras</t>
  </si>
  <si>
    <t>Orthèses de coude</t>
  </si>
  <si>
    <t>Orthèses de bras</t>
  </si>
  <si>
    <t>Orthèses d’épaule</t>
  </si>
  <si>
    <t>Prothèses des extrémités</t>
  </si>
  <si>
    <t>AIDES VISUELLES</t>
  </si>
  <si>
    <t>Verres de lunettes/lentilles de contact</t>
  </si>
  <si>
    <t>Cas spéciaux pour lunettes/lentilles de contact</t>
  </si>
  <si>
    <t>APPAREILS DE MOBILISATION THÉRAPEUTIQUE</t>
  </si>
  <si>
    <r>
      <rPr>
        <b/>
        <sz val="11"/>
        <color theme="1"/>
        <rFont val="Arial"/>
        <family val="2"/>
      </rPr>
      <t>Attelles de mobilisation, à traction externe</t>
    </r>
    <r>
      <rPr>
        <sz val="11"/>
        <color theme="1"/>
        <rFont val="Arial"/>
        <family val="2"/>
      </rPr>
      <t xml:space="preserve">
Appareils de thérapie CPM (mobilisation passive continue).</t>
    </r>
  </si>
  <si>
    <r>
      <rPr>
        <b/>
        <sz val="11"/>
        <color theme="1"/>
        <rFont val="Arial"/>
        <family val="2"/>
      </rPr>
      <t>Attelles de mobilisation, active</t>
    </r>
    <r>
      <rPr>
        <sz val="11"/>
        <color theme="1"/>
        <rFont val="Arial"/>
        <family val="2"/>
      </rPr>
      <t xml:space="preserve">
Appareils de thérapie CAM (mobilisation active contrôlée)</t>
    </r>
  </si>
  <si>
    <t>Bandes de gaze</t>
  </si>
  <si>
    <t>Aides au positionnement pour les extrémités</t>
  </si>
  <si>
    <t>Lubrifiant</t>
  </si>
  <si>
    <t>Aides pour la prise de médicaments</t>
  </si>
  <si>
    <t>categoria</t>
  </si>
  <si>
    <t>Sistema di aspirazione in caso di versamento pleurico e ascite</t>
  </si>
  <si>
    <t>Mezzi d’applicazione per la nutrizione artificiale</t>
  </si>
  <si>
    <t>Pompe per insulina</t>
  </si>
  <si>
    <t>Pompe per perfusione</t>
  </si>
  <si>
    <t>Materiale per terapia mediante perfusione</t>
  </si>
  <si>
    <t>Apparecchi per iniezione</t>
  </si>
  <si>
    <t>BENDAGGI</t>
  </si>
  <si>
    <t>Articolazione talocalcaneare</t>
  </si>
  <si>
    <t>Ginocchio</t>
  </si>
  <si>
    <t>Anca</t>
  </si>
  <si>
    <t>Mano</t>
  </si>
  <si>
    <t>Gomito</t>
  </si>
  <si>
    <t>Spalla</t>
  </si>
  <si>
    <t>Tronco</t>
  </si>
  <si>
    <t>Colonna vertebrale cervicale</t>
  </si>
  <si>
    <t>Parte toracica della colonna vertebrale</t>
  </si>
  <si>
    <t>Colonna vertebrale lombare</t>
  </si>
  <si>
    <t>Apparecchi per la ionoforesi</t>
  </si>
  <si>
    <t>Apparecchi per neurostimolazione</t>
  </si>
  <si>
    <t>Apparecchio per neurostimolazione elettrica transcutanea (TENS), acquisto
Per la terapia del dolore.</t>
  </si>
  <si>
    <t>Limitazione: Condizioni:
• il medico o il chiropratico o, su loro prescrizione, il fisioterapista deve avere provato l’efficacia del TENS sul paziente e averlo istruito circa l’uso dello stimolatore;
• il medico di fiducia deve avere raccomandato come indicata l’autoterapia praticata dal paziente
• l’indicazione è data segnatamente nei casi seguenti:
– dolori derivanti da un neuroma; per esempio dolori localizzati che possono insorgere a causa di pressione in corrispondenza di monconi d'amputazione;
– dolori che possono essere provocati o aumentati con la stimolazione (pressione, trazione o stimolazione elettrica) di un punto nevralgico, ad esempio dolori di tipo sciatalgico o sindrome spalla-braccio;
– dolori provocati da compressione dei nervi; per esempio dolori irradianti persistenti dopo un’operazione dell’ernia del disco o del tunnel carpale.</t>
  </si>
  <si>
    <t>Defibrillatore portabile (Wearable Cardioverter Defibrillator, WCD)</t>
  </si>
  <si>
    <t>MEZZI AUSILIARI ALLA DEAMBULAZIONE</t>
  </si>
  <si>
    <t>Stampelle</t>
  </si>
  <si>
    <t>Stampelle pediatriche (stampelle per persone di bassa statura), acquisto</t>
  </si>
  <si>
    <t>Stampelle pediatriche (stampelle per persone di bassa statura), noleggio di 1 paio</t>
  </si>
  <si>
    <t>APPARECCHI ACUSTICI</t>
  </si>
  <si>
    <r>
      <rPr>
        <b/>
        <sz val="11"/>
        <color theme="1"/>
        <rFont val="Arial"/>
        <family val="2"/>
      </rPr>
      <t>Ossigenoterapia</t>
    </r>
    <r>
      <rPr>
        <sz val="11"/>
        <color theme="1"/>
        <rFont val="Arial"/>
        <family val="2"/>
      </rPr>
      <t xml:space="preserve">
Per l’ossigenoterapia sono a disposizione diversi sistemi con gli stessi benefici dal punto di vista terapeutico.
Indipendentemente dal consumo, dal periodo di utilizzazione e dal bisogno per la mobilità si deve
scegliere il sistema di volta in volta più economico (ulteriori informazioni in merito possono essere consultate
nel capitolo 5 delle osservazioni preliminari).
Oltre ad un’utilizzazione provvisoria e di breve durata, p. es. in seguito a scompenso di malattia del sistema
cardiorespiratorio, esiste l’indicazione per un’ossigenoterapia a lunga scadenza continua con inalazione di
ossigeno superiore almeno alle 16 ore al giorno in presenza di una mancanza di ossigeno grave e duratura
in seguito a una malattia cronica dei polmoni o delle vie respiratorie.
Secondo le direttive della Società svizzera di pneumologia (versione del 28 agosto 2006) si applicano in
particolare le seguenti indicazioni:
1. pazienti con ipossiemia arteriosa cronica a causa di una malattia polmonare cronica che si trovano
in uno stato clinico stabilizzato: PaO2 &lt; 55 mmHg/7.3 kPa.
Una concomitante ipercapnia non costituisce di massima una contraindicazione per una terapia
con ossigeno a domicilio, per quanto sia escluso il rischio di una depressione respiratoria indotta
dall’ossigeno.
2. pazienti con una poliglobulia secondaria e/o segni di cuore polmonare cronico, PaO2 55-60 mm
Hg/7,3-8,0 kPa
3. Pazienti con ipossiemia situativa di lunga durata:
3.1 l’ ipossiemia è prevalentemente indotta da sforzo, PaO2 &lt; 55 mm Hg/7,3 kPa, rispettivamente
saturazione O2 &lt; 90% con prova di una migliore tolleranza di rendimento durante la respirazione
all’ossigeno
3.2 la sindrome da apnea centrale durante il sonno (per esempio respirazione Cheyne-Stokes) con
ripetuta desaturazione come alternativa alla respirazione non invasiva</t>
    </r>
  </si>
  <si>
    <t>Limitazione: per l’ossigenoterapia a lunga scadenza continua si applica la seguente limitazione:
Assunzione dei costi solo previa garanzia speciale dell’assicuratore dopo la raccomandazione del medico di
fiducia. Malattia cronica dei polmoni o delle vie respiratorie con costante carenza d’ossigeno di comprovata
diagnosi. La prescrizione deve fondarsi sulle Direttive della Società svizzera di pneumologia (versione del
28 agosto 2006). Il rimborso avviene solo previa garanzia di copertura da parte dell’assicuratore, a sua
volta vincolata alle seguenti condizioni:
• Indicazione e prescrizione devono essere redatte da un medico pneumologo FMH.
• Sono disponibili analisi dei gas del sangue eseguite in stato di tranquillità ed in condizioni cliniche
stabili durante i tre mesi precedenti l’inoltro della richiesta.
• Devono essere disponibili i risultati di un’esame spirometrico della funzione polmonare eseguito nel
corso del mese precedente l’inoltro della richiesta.
• Per i bambini &lt; 7 anni l’esame della funzione polmonare è facoltativo e le analisi dei gas nel sangue
possono essere effettuate con metodi di misura non invasivi (per esempio determinazione
transcutanea di O2 e CO2).
• L’autorizzazione è valida al massimo per 12 mesi.
• Per un rinnovo della garanzia di copertura die costi indicazioni e condizioni di terapia vanno sottoposte
alle stesse verifiche effettuate in occasione della prima autorizzazione.
• L’autorizzazione può altresì essere negata allorquando vi sono validi motivi per ritenere che il paziente
non collabori in maniera sufficiente. In caso di nuova richiesta di copertura dei costi successiva a
un rifiuto motivato in tal modo è necessario un parere positivo del medico che ne certifica l’indicazione
circa la cooperatività del paziente nell’intervallo intercorso.</t>
  </si>
  <si>
    <t>Ossigenoterapia mediante gas liquido, noleggio
Con un contenitore fisso e uno portatile, accessori, materiale di consumo, cariche di ossigeno, consegna e manutenzione.</t>
  </si>
  <si>
    <t>MEZZI AUSILIARI PER L’INCONTINENZA</t>
  </si>
  <si>
    <t>Cateteri monouso</t>
  </si>
  <si>
    <t>Cateteri permanenti</t>
  </si>
  <si>
    <t>Accessori per cateteri</t>
  </si>
  <si>
    <t>Sacchetti da gamba per urina</t>
  </si>
  <si>
    <t>Sacchetti da letto per urina</t>
  </si>
  <si>
    <t>Condom urinari</t>
  </si>
  <si>
    <t>Apparecchi per la terapia dell’enuresi</t>
  </si>
  <si>
    <t>Prodotti assorbenti per l’enuresi</t>
  </si>
  <si>
    <t>MEZZI PER LA CRIOTERAPIA E / O TERMOTERAPIA</t>
  </si>
  <si>
    <t>Cuscinetti/compresse per la crioterapia e/o termoterapia</t>
  </si>
  <si>
    <t>Calze a compressione fisiologica speciali</t>
  </si>
  <si>
    <t>Diagnostica in vitro; sistemi per analisi e prelievi del sangue</t>
  </si>
  <si>
    <t xml:space="preserve">Limitazione: al massimo 1 apparecchio ogni 5 anni;
per i pazienti con anticoagulazione orale a vita in caso di:
• valvole cardiache artificiali
• vasi sanguigni artificiali
• trombosi o embolie recidivanti
• infarti cardiaci o operazioni di bypass
• fibrillazione atriale
Assunzione dei costi solo previa garanzia speciale dell’assicuratore dopo la raccomandazione del medico di fiducia. I pazienti devono presentare un certificato di formazione conformemente alle linee guida della Fondazione CoagulationCare versione 2016.
I documenti possono essere consultate all’indirizzo:
www.bag.admin.ch/ref
</t>
  </si>
  <si>
    <t>Diagnostica in vitro; reagenti e materiali di consumo per analisi del sangue</t>
  </si>
  <si>
    <t>Diagnostica in vitro; reagenti per analisi dell’urina</t>
  </si>
  <si>
    <t>Sistema di monitoraggio del glucosio basato su sensori precalibrati con visualizzazione su domanda dei valori</t>
  </si>
  <si>
    <t>Ortesi del piede</t>
  </si>
  <si>
    <t>Ortesi dell’articolazione talocalcaneare</t>
  </si>
  <si>
    <t>Ortesi della gamba</t>
  </si>
  <si>
    <t>Ortesi del ginocchio</t>
  </si>
  <si>
    <t>Ortesi della coscia</t>
  </si>
  <si>
    <t>Ortesi dell’anca</t>
  </si>
  <si>
    <t>Ortesi del tronco</t>
  </si>
  <si>
    <t>Ortesi della colonna vertebrale cervicale</t>
  </si>
  <si>
    <t>Stecche per dita</t>
  </si>
  <si>
    <t>Ortesi della mano</t>
  </si>
  <si>
    <t>Ortesi dell’avambraccio</t>
  </si>
  <si>
    <t>Ortesi del gomito</t>
  </si>
  <si>
    <t>Ortesi del braccio</t>
  </si>
  <si>
    <t>Ortesi della spalla</t>
  </si>
  <si>
    <t>Protesi degli arti</t>
  </si>
  <si>
    <t>MEZZI AUSILIARI PER LA VISTA</t>
  </si>
  <si>
    <t>Lenti per occhiali/lenti a contatto</t>
  </si>
  <si>
    <t>Casi speciali per lenti per occhiali/lenti a contatto</t>
  </si>
  <si>
    <t>APPARECCHI TERAPEUTICI PER MUOVERSI</t>
  </si>
  <si>
    <r>
      <t xml:space="preserve">Stecche per muoversi, con assistenza totale
</t>
    </r>
    <r>
      <rPr>
        <sz val="11"/>
        <color theme="1"/>
        <rFont val="Arial"/>
        <family val="2"/>
      </rPr>
      <t>(Apparecchi terapeutici Continuous Passive Motion (CPM) )</t>
    </r>
  </si>
  <si>
    <t>Ausili di posizionamento delle estremità</t>
  </si>
  <si>
    <t>Lubrificante</t>
  </si>
  <si>
    <t>Mezzi ausiliari per la somministrazione di medicamenti</t>
  </si>
  <si>
    <t>Limitation: 1 Pen pro Insulinpräparat, alle 2 Jahre</t>
  </si>
  <si>
    <t xml:space="preserve">Pen für verschiedene Medikamente verwendbares Injektionshilfegerät
</t>
  </si>
  <si>
    <t>Limitation: 1 Pen pro zu injizierendes Präparat, alle 2 Jahre</t>
  </si>
  <si>
    <t>In-vitro-Diagnostica; Systeme für Blutanalysen und Blutentnahme</t>
  </si>
  <si>
    <t xml:space="preserve">Blutzucker-Messgerät und/oder Mess-System
</t>
  </si>
  <si>
    <t>Limitation:
Max. 1 Gerät alle zwei Jahre.</t>
  </si>
  <si>
    <t xml:space="preserve">Blutzucker-Messgerät und/oder Mess-System mit integrierter Stechhilfe
</t>
  </si>
  <si>
    <t xml:space="preserve">Blutzucker-Messgerät / -System mit Sprachausgabe
</t>
  </si>
  <si>
    <t>Lanzettenautomat/Stechgerät
Für die Anwendung von Lanzetten zur Blutentnahme
für Selbstkontrollen von Blutzucker und/oder oraler
Antikoagulation</t>
  </si>
  <si>
    <t>Reagenzträger für Blutketonbestimmungen zur Auswertung und Wertanzeige mittels Gerät</t>
  </si>
  <si>
    <t xml:space="preserve">Teststreifen zur quantitativen Bestimmung der Thromboplastinzeit
</t>
  </si>
  <si>
    <t>24 Stück</t>
  </si>
  <si>
    <t>48 Stück</t>
  </si>
  <si>
    <t>Reagenzträger für Urinzuckerbestimmungen</t>
  </si>
  <si>
    <t>Reagenzträger für kombinierte Bestimmung des Zuckers und der Ketonkörper im Urin</t>
  </si>
  <si>
    <t>Reagenzträger für Albuminbestimmung im Urin</t>
  </si>
  <si>
    <t xml:space="preserve">Kontinuierliches Glukosemonitoring (CGM) System mit Alarmfunktion
</t>
  </si>
  <si>
    <t xml:space="preserve">Transmitter zu Kontinuierliches Glukosemonitoring System mit Alarmfunktion inkl. zur Funktion des Systems und zum Datenmanagement nötige Software
</t>
  </si>
  <si>
    <t>21.05.02.00.3</t>
  </si>
  <si>
    <t>Verbrauchsmaterial für kontinuierliches Glukosemonitoring (Glukosesensoren, Setzhilfe)</t>
  </si>
  <si>
    <t xml:space="preserve">Monitor (Hardware inkl. der zur Funktion des Monitors nötigen Software) zu kontinuierliches Glukosemonitoring System mit Alarmfunktion
Diese Position kann nicht vergütet werden für CGM-Systeme ohne Monitor
</t>
  </si>
  <si>
    <t xml:space="preserve">Seringues à insuline jetables avec aiguille </t>
  </si>
  <si>
    <t>Limitation : 1 stylo par préparation d’insuline, tous les 2 ans</t>
  </si>
  <si>
    <t>100 pièce</t>
  </si>
  <si>
    <t xml:space="preserve">Pen injecteur utilisable avec différents médicaments </t>
  </si>
  <si>
    <t>Limitation : 1 Pen par préparation à injecter, tous les 2 ans</t>
  </si>
  <si>
    <t>Diagnostic in vitro : systèmes pour prise de sang et analyses de sang</t>
  </si>
  <si>
    <t>Lecteur de glycémie et/ou système de mesure</t>
  </si>
  <si>
    <t xml:space="preserve">Lecteur de glycémie et/ou système de mesure avec accessoire de prélèvement intégré
</t>
  </si>
  <si>
    <t xml:space="preserve">Lecteur de glycémie/système de mesure avec indicateur sonore </t>
  </si>
  <si>
    <t xml:space="preserve">Limitation : max. 1 appareil tous les 5 ans ;
Chez les patients avec une anticoagulation orale à vie, avec :
• valvule cardiaque artificielle
• vaisseau sanguin artificiel
• thromboses récidivantes / embolies
• infarctus du myocarde ou pontage coronarien
• fibrillation auriculaire 
Prise en charge uniquement sur garantie spéciale de l'assureur-maladie qui prend en compte la recommandation du médecin-conseil. Les patients doivent attester d’un certificat de formation conformément aux guides de la fondation CoagulationCare (version 2016).
Les documents peuvent être consultés à l’adresse suivante : www.bag.admin.ch/ref. 
</t>
  </si>
  <si>
    <t>Appareil auto-piqueur à lancettes permettant l’utilisation de lancettes pour la prise de sang pour l’autocontrôle de la glycémie et/ou de l’anticoagulation orale.</t>
  </si>
  <si>
    <t>Réactifs pour détermination et indication des corps cétoniques dans le sang au moyen d’un lecteur</t>
  </si>
  <si>
    <t>Lancettes pour appareil Auto-piqueur
Usage unique</t>
  </si>
  <si>
    <t xml:space="preserve">Bandelettes de test pour déterminer le temps de thromboplastine 
</t>
  </si>
  <si>
    <t xml:space="preserve">Bandelettes de test pour déterminer le temps de thromboplastine
</t>
  </si>
  <si>
    <t>Réactifs pour glycosurie</t>
  </si>
  <si>
    <t>50 pièce</t>
  </si>
  <si>
    <t>Réactifs pour recherche combinée du sucre et des corps cétoniques dans l’urine</t>
  </si>
  <si>
    <t>Réactifs pour détection d’albumine dans l’urine</t>
  </si>
  <si>
    <t>Système de mesure du glucose en continu (CGM) avec fonction d’alarme</t>
  </si>
  <si>
    <t>Transmetteur pour le système de mesure du glucose en continu avec fonction d’alarme 
y c. logiciel nécessaire au fonctionnement du système et à la gestion des données</t>
  </si>
  <si>
    <t>forfait/jour</t>
  </si>
  <si>
    <t>Matériel à usage unique pour mesurer le glucose en continu (capteurs de glucose, dispositif d’insertion)</t>
  </si>
  <si>
    <t xml:space="preserve">Penna per iniezione di insulina, senza ago </t>
  </si>
  <si>
    <t>Limitazione: 1 penna per ogni preparato di insulina, ogni 2 anni</t>
  </si>
  <si>
    <t>Penna, apparecchio per iniezioni utilizzabile per diversi medicamenti</t>
  </si>
  <si>
    <t>Limitazione: 1 penna per ogni preparato da iniettare, ogni 2 anni</t>
  </si>
  <si>
    <t>Apparecchio e/o sistema per misurare la glicemia</t>
  </si>
  <si>
    <t>Limitazione:
al massimo 1 apparecchio ogni 2 anni.</t>
  </si>
  <si>
    <t>Apparecchio e/o sistema per misurare la glicemia con pungidito integrato</t>
  </si>
  <si>
    <t xml:space="preserve">Apparecchio/sistema per misurare la glicemia con indicazioni acustiche
</t>
  </si>
  <si>
    <t>Apparecchio automatico per lancette/pungidito
Per l’uso di lancette per il prelievo del sangue
per l’autocontrollo della glicemia e/o
dell’anticoagulazione orale</t>
  </si>
  <si>
    <t>Strisce reattive per per il controllo dei corpi chetonici per la determinazione e l’indicazione dei valori mediante apparecchio</t>
  </si>
  <si>
    <t>1 pezzi</t>
  </si>
  <si>
    <t xml:space="preserve">Strisce reattive per la determinazione quantitativa del tempo di tromboplastina </t>
  </si>
  <si>
    <t>24 pezzi</t>
  </si>
  <si>
    <t>Strisce reattive per la determinazione quantitativa del tempo di tromboplastina</t>
  </si>
  <si>
    <t>48 pezzi</t>
  </si>
  <si>
    <t>Strisce reattive per la rilevazione della glicosuria</t>
  </si>
  <si>
    <t>Strisce reattive per la determinazione contemporanea di glucosio e corpi chetonici nell’urina</t>
  </si>
  <si>
    <t>Strisce reattive per la rilevazione dell’albumina nell’urina</t>
  </si>
  <si>
    <t>Sistema di monitoraggio continuo del glucosio (CGM) con funzione di allarme</t>
  </si>
  <si>
    <t>Trasmettitore per il sistema di monitoraggio continuo della glicemia con funzione di allarme compreso il software necessario per il funzionamento del sistema e la gestione dei dati</t>
  </si>
  <si>
    <t>Forfait al giorno</t>
  </si>
  <si>
    <t>Materiale di consumo per il monitoraggio continuo della glicemia (sensori del glucosio, aghi guida)</t>
  </si>
  <si>
    <t>35</t>
  </si>
  <si>
    <t>35.01</t>
  </si>
  <si>
    <t>35.01.04</t>
  </si>
  <si>
    <r>
      <rPr>
        <b/>
        <sz val="11"/>
        <color theme="1"/>
        <rFont val="Arial"/>
        <family val="2"/>
      </rPr>
      <t>Absorptionsverbände</t>
    </r>
    <r>
      <rPr>
        <sz val="11"/>
        <color theme="1"/>
        <rFont val="Arial"/>
        <family val="2"/>
      </rPr>
      <t xml:space="preserve">
Absorptionsverbände bestehen aus einem hochsaugfähigen Kern aus Zellstoff oder Watte und einer hydrophoben Umhüllung. Absorptionsverbände weisen eine beschränkte Retention aus.
</t>
    </r>
  </si>
  <si>
    <t>35.01.04.01.1</t>
  </si>
  <si>
    <t>35.01.04.02.1</t>
  </si>
  <si>
    <t>35.01.04.03.1</t>
  </si>
  <si>
    <t>35.01.04.04.1</t>
  </si>
  <si>
    <t>35.01.04.05.1</t>
  </si>
  <si>
    <t>35.03</t>
  </si>
  <si>
    <t>35.03.01.01.1</t>
  </si>
  <si>
    <t>Verband mit Aktivkohle
5x5 cm</t>
  </si>
  <si>
    <t>35.03.01.02.1</t>
  </si>
  <si>
    <t>Verband mit Aktivkohle
7.5x7.5 cm</t>
  </si>
  <si>
    <t>35.03.01.03.1</t>
  </si>
  <si>
    <t>Verband mit Aktivkohle
10x10 cm</t>
  </si>
  <si>
    <t>35.03.01.04.1</t>
  </si>
  <si>
    <t>Verband mit Aktivkohle
10x20 cm</t>
  </si>
  <si>
    <t>35.03.01.06.1</t>
  </si>
  <si>
    <t>Verband mit Aktivkohle
15x20 cm</t>
  </si>
  <si>
    <t>35.05</t>
  </si>
  <si>
    <r>
      <rPr>
        <b/>
        <sz val="11"/>
        <color theme="1"/>
        <rFont val="Arial"/>
        <family val="2"/>
      </rPr>
      <t>Hydroaktive Wundpräparate /-produkte ohne wundwirksame oder antibakterielle Inhaltsstoffe</t>
    </r>
    <r>
      <rPr>
        <sz val="11"/>
        <color theme="1"/>
        <rFont val="Arial"/>
        <family val="2"/>
      </rPr>
      <t xml:space="preserve">
Die Produkte dienen zur Durchführung einer physiologischen, feuchten Wundbehandlung.
</t>
    </r>
  </si>
  <si>
    <t>35.05.01</t>
  </si>
  <si>
    <r>
      <rPr>
        <b/>
        <sz val="11"/>
        <color theme="1"/>
        <rFont val="Arial"/>
        <family val="2"/>
      </rPr>
      <t>Wundkissen zur Nasstherapie</t>
    </r>
    <r>
      <rPr>
        <sz val="11"/>
        <color theme="1"/>
        <rFont val="Arial"/>
        <family val="2"/>
      </rPr>
      <t xml:space="preserve">
Mit Spüllösung getränkte, gebrauchsfertige Wundkissen die Exsudat und Zelllast binden.
</t>
    </r>
  </si>
  <si>
    <t>35.05.01.01.1</t>
  </si>
  <si>
    <t>aktiviertes Wundkissen zur Nasstherapie, steril 
4x4 cm, ø 4 cm</t>
  </si>
  <si>
    <t>35.05.01.02.1</t>
  </si>
  <si>
    <t>aktiviertes Wundkissen zur Nasstherapie, steril 
5.5x5.5 cm, ø 5.5 cm</t>
  </si>
  <si>
    <t>35.05.01.03.1</t>
  </si>
  <si>
    <t>35.05.01.04.1</t>
  </si>
  <si>
    <t>aktiviertes Wundkissen zur Nasstherapie, steril 
10x10 cm</t>
  </si>
  <si>
    <t>aktiviertes Wundkissen zur Nasstherapie, steril 
7.5x7.5 cm</t>
  </si>
  <si>
    <t>35.05.02</t>
  </si>
  <si>
    <r>
      <rPr>
        <b/>
        <sz val="11"/>
        <color theme="1"/>
        <rFont val="Arial"/>
        <family val="2"/>
      </rPr>
      <t>Hydrokolloide, steril</t>
    </r>
    <r>
      <rPr>
        <sz val="11"/>
        <color theme="1"/>
        <rFont val="Arial"/>
        <family val="2"/>
      </rPr>
      <t xml:space="preserve"> (sämtliche Dicken, mit und ohne Haftrand)
Selbsthaftende Wundauflagen bestehend aus einer äusseren bakteriendichten, semipermeablen Folie und einer in Wundkontakt stehenden hydrophilen, quellfähigen Masse welche Exsudat, Bakterien und Zelltrümmer bindet.
</t>
    </r>
  </si>
  <si>
    <t>35.05.02.01.1</t>
  </si>
  <si>
    <t>Hydrokolloide, steril
5x5 cm</t>
  </si>
  <si>
    <t>35.05.02.02.1</t>
  </si>
  <si>
    <t>Hydrokolloide, steril
7.5x7.5 cm</t>
  </si>
  <si>
    <t>35.05.02.03.1</t>
  </si>
  <si>
    <t>Hydrokolloide, steril
10x10 cm</t>
  </si>
  <si>
    <t>35.05.02.04.1</t>
  </si>
  <si>
    <t>Hydrokolloide, steril
15x15 cm</t>
  </si>
  <si>
    <t>Hydrokolloide, steril
15x20 cm</t>
  </si>
  <si>
    <t>Hydrokolloide, steril
20x20 cm</t>
  </si>
  <si>
    <t>Hydrokolloide, steril
20x30 cm</t>
  </si>
  <si>
    <t>Hydrokolloide, steril
Sonderform Sacrum</t>
  </si>
  <si>
    <t>35.05.02.08.1</t>
  </si>
  <si>
    <t>35.05.02.05.1</t>
  </si>
  <si>
    <t>35.05.02.06.1</t>
  </si>
  <si>
    <t>35.05.02.07.1</t>
  </si>
  <si>
    <t>35.05.02.09.1</t>
  </si>
  <si>
    <t>Hydrokolloide, steril
Sonderformen Ellenbogen/Ferse</t>
  </si>
  <si>
    <t>35.05.03</t>
  </si>
  <si>
    <r>
      <rPr>
        <b/>
        <sz val="11"/>
        <color theme="1"/>
        <rFont val="Arial"/>
        <family val="2"/>
      </rPr>
      <t>Hydropolymere, steril, neutral</t>
    </r>
    <r>
      <rPr>
        <sz val="11"/>
        <color theme="1"/>
        <rFont val="Arial"/>
        <family val="2"/>
      </rPr>
      <t xml:space="preserve"> (haftend, nicht-haftend, sanft-haftend)
Polyurethan (PU)-Schäume nehmen mittels Kapillarkraft Exsudat auf und weisen eine beschränkte Retention auf. Die Produkte stehen mit verschiedenen Haftmitteln (Polyacrylate, Silikone, Harze) wie auch nicht-haftend zur Verfügung. Hydropolymere ohne Abdeckung (Wundfüller, Transferverband) sind ebenfalls in dieser Position enthalten.
</t>
    </r>
  </si>
  <si>
    <t>35.05.03.01.1</t>
  </si>
  <si>
    <t>Hydropolymere, steril
5x5 cm</t>
  </si>
  <si>
    <t>35.05.03.02.1</t>
  </si>
  <si>
    <t>Hydropolymere, steril
7.5x7.5 cm</t>
  </si>
  <si>
    <t>35.05.03.03.1</t>
  </si>
  <si>
    <t>Hydropolymere, steril
10x10 cm</t>
  </si>
  <si>
    <t>35.05.03.04.1</t>
  </si>
  <si>
    <t>Hydropolymere, steril
15x15 cm</t>
  </si>
  <si>
    <t>35.05.03.05.1</t>
  </si>
  <si>
    <t>Hydropolymere, steril
15x20 cm</t>
  </si>
  <si>
    <t>35.05.03.06.1</t>
  </si>
  <si>
    <t>Hydropolymere, steril
20x20 cm</t>
  </si>
  <si>
    <t>35.05.03.07.1</t>
  </si>
  <si>
    <t>Hydropolymere, steril
20x30 cm</t>
  </si>
  <si>
    <t>35.05.03.08.1</t>
  </si>
  <si>
    <t>Hydropolymere, steril
20x60 cm</t>
  </si>
  <si>
    <t>35.05.03.10.1</t>
  </si>
  <si>
    <t>Hydropolymere, steril
Sonderform Sacrum</t>
  </si>
  <si>
    <t>35.05.03.11.1</t>
  </si>
  <si>
    <t>Hydropolymere, steril
Sonderform Ellenbogen/Ferse</t>
  </si>
  <si>
    <t>35.05.04</t>
  </si>
  <si>
    <t>35.05.04.01.1</t>
  </si>
  <si>
    <t>Hydropolymere mit Hilfsstoffen, steril
5x5 cm</t>
  </si>
  <si>
    <t>35.05.04.02.1</t>
  </si>
  <si>
    <t>Hydropolymere mit Hilfsstoffen, steril
7.5x7.5 cm</t>
  </si>
  <si>
    <t>35.05.04.03.1</t>
  </si>
  <si>
    <t>Hydropolymere, mit Hilfsstoffen, steril
10x10 cm</t>
  </si>
  <si>
    <t>35.05.04.04.1</t>
  </si>
  <si>
    <t>Hydropolymere, mit Hilfsstoffen, steril
15x15 cm</t>
  </si>
  <si>
    <t>35.05.04.05.1</t>
  </si>
  <si>
    <t>Hydropolymere, mit Hilfsstoffen, steril
15x20 cm</t>
  </si>
  <si>
    <t>35.05.04.06.1</t>
  </si>
  <si>
    <t>Hydropolymere, mit Hilfsstoffen, steril
20x20 cm</t>
  </si>
  <si>
    <t>35.05.04.07.1</t>
  </si>
  <si>
    <t>Hydropolymere, mit Hilfsstoffen, steril
20x30 cm</t>
  </si>
  <si>
    <t>35.05.04.08.1</t>
  </si>
  <si>
    <t>Hydropolymere, mit Hilfsstoffen, steril
20x60 cm</t>
  </si>
  <si>
    <t>35.05.04.10.1</t>
  </si>
  <si>
    <t>Hydropolymere, mit Hilfsstoffen, steril
Sonderform Sacrum</t>
  </si>
  <si>
    <t>35.05.05</t>
  </si>
  <si>
    <r>
      <rPr>
        <b/>
        <sz val="11"/>
        <color theme="1"/>
        <rFont val="Arial"/>
        <family val="2"/>
      </rPr>
      <t>Superabsorber, steril</t>
    </r>
    <r>
      <rPr>
        <sz val="11"/>
        <color theme="1"/>
        <rFont val="Arial"/>
        <family val="2"/>
      </rPr>
      <t xml:space="preserve">
Die Kategorie der Superabsorber umfasst Produkte welche einen Kern mit einem hohen Anteil Natrium-Polyacrylat aufweisen. Sie können sehr viel Exsudat, Bakterien und Zelltrümmer binden und schliessen diese sicher ein.
Typisch ist die sehr hohe Absorptionsfähigkeit zusammen mit einer sehr hohen Retentionsleistung. selbst unter Kompression.
</t>
    </r>
  </si>
  <si>
    <t>35.05.05.01.1</t>
  </si>
  <si>
    <t>Superabsorber, steril
5x5 cm</t>
  </si>
  <si>
    <t>35.05.05.02.1</t>
  </si>
  <si>
    <t>Superabsorber, steril
7.5x7.5 cm</t>
  </si>
  <si>
    <t>35.05.05.03.1</t>
  </si>
  <si>
    <t>Superabsorber, steril
10x10 cm</t>
  </si>
  <si>
    <t>35.05.05.04.1</t>
  </si>
  <si>
    <t>Superabsorber, steril
15x15 cm</t>
  </si>
  <si>
    <t>35.05.05.05.1</t>
  </si>
  <si>
    <t>Superabsorber, steril
20x20 cm</t>
  </si>
  <si>
    <t>35.05.05.06.1</t>
  </si>
  <si>
    <t>Superabsorber, steril
20x30 cm</t>
  </si>
  <si>
    <t>35.05.05.08.1</t>
  </si>
  <si>
    <t>Superabsorber, steril
30x40 cm</t>
  </si>
  <si>
    <t>35.05.05.09.1</t>
  </si>
  <si>
    <t>Superabsorber, steril
50x80 cm</t>
  </si>
  <si>
    <t>35.05.06</t>
  </si>
  <si>
    <r>
      <rPr>
        <b/>
        <sz val="11"/>
        <color theme="1"/>
        <rFont val="Arial"/>
        <family val="2"/>
      </rPr>
      <t>Alginate, steril</t>
    </r>
    <r>
      <rPr>
        <sz val="11"/>
        <color theme="1"/>
        <rFont val="Arial"/>
        <family val="2"/>
      </rPr>
      <t xml:space="preserve">
Kompressen und Tamponaden, welche aus 85-100% Alginat-Fasern bestehen. Zusatz von Carboxymethylcellulose von bis zu 15% möglich.
Die Fasern binden Exsudat, Bakterien und Zelltrümmer, wobei sich aus dem Alginat ein Gel bildet.
</t>
    </r>
  </si>
  <si>
    <t>35.05.06.01.1</t>
  </si>
  <si>
    <t>Alginate, steril
5x5 cm</t>
  </si>
  <si>
    <t>35.05.06.02.1</t>
  </si>
  <si>
    <t>Alginate, steril
10x10 cm</t>
  </si>
  <si>
    <t>35.05.06.03.1</t>
  </si>
  <si>
    <t>Alginate, steril
10x20 cm</t>
  </si>
  <si>
    <t>35.05.06.04.1</t>
  </si>
  <si>
    <t>Alginate, steril
15x15 cm</t>
  </si>
  <si>
    <t>35.05.06.05.1</t>
  </si>
  <si>
    <t>Alginate, steril
20x20 cm</t>
  </si>
  <si>
    <t>35.05.06.07.1</t>
  </si>
  <si>
    <t>Alginate, steril
30x60 cm</t>
  </si>
  <si>
    <t>Alginate, steril
Tamponade</t>
  </si>
  <si>
    <t>35.05.06.08.1</t>
  </si>
  <si>
    <t>35.05.07</t>
  </si>
  <si>
    <r>
      <rPr>
        <b/>
        <sz val="11"/>
        <color theme="1"/>
        <rFont val="Arial"/>
        <family val="2"/>
      </rPr>
      <t>Gelierende Faserverbände, steril</t>
    </r>
    <r>
      <rPr>
        <sz val="11"/>
        <color theme="1"/>
        <rFont val="Arial"/>
        <family val="2"/>
      </rPr>
      <t xml:space="preserve">
Kompressen und Tamponaden bestehend aus Carboxymethylcellulose, Polyvinylalkohol, Polyacrylat, Cellulose-Ethylsulfonat oder einer Mischung der erwähnten Fasern.
Die Fasern binden Exsudat, Bakterien und Zelltrümmer. Dabei bildet sich aus den Fasern ein Gel.
Die vertikalabsorbierenden Eigenschaften bieten einen zusätzlichen Wundrandschutz.
</t>
    </r>
  </si>
  <si>
    <t>35.05.07.01.1</t>
  </si>
  <si>
    <t>Gelierender Faserverband, steril
5x5 cm</t>
  </si>
  <si>
    <t>35.05.07.02.1</t>
  </si>
  <si>
    <t>Gelierender Faserverband, steril
10x10 cm</t>
  </si>
  <si>
    <t>35.05.07.04.1</t>
  </si>
  <si>
    <t>Gelierender Faserverband, steril
15x15 cm</t>
  </si>
  <si>
    <t>35.05.07.05.1</t>
  </si>
  <si>
    <t>Gelierender Faserverband, steril
20x20 cm</t>
  </si>
  <si>
    <t>35.05.07.09.1</t>
  </si>
  <si>
    <t>Gelierender Faserverband Tamponade, steril</t>
  </si>
  <si>
    <t>35.05.08</t>
  </si>
  <si>
    <r>
      <rPr>
        <b/>
        <sz val="11"/>
        <color theme="1"/>
        <rFont val="Arial"/>
        <family val="2"/>
      </rPr>
      <t xml:space="preserve">Wunddistanzgitter, steril </t>
    </r>
    <r>
      <rPr>
        <sz val="11"/>
        <color theme="1"/>
        <rFont val="Arial"/>
        <family val="2"/>
      </rPr>
      <t xml:space="preserve">(Hilfsmittel: Silikon, Hydrokolloid, Polyethylen)
Es handelt sich um Netze, welche auf die Wunde gelegt werden, um ein Anhaften der folgenden Wundprodukte zu verhindern. Die Netze sind entweder mit Silikon oder hydrokolloidialen Partikeln beschichtet oder aus Polyethylen. Im Unterschied zu den Fett- und Salbengazen bleibt die Eigenschaft der Wunddistanzgitter über mehrere Tage gewährleistet.
</t>
    </r>
  </si>
  <si>
    <t>35.05.08.01.1</t>
  </si>
  <si>
    <t>Wunddistanzgitter, steril
5x7.5 cm</t>
  </si>
  <si>
    <t>35.05.08.02.1</t>
  </si>
  <si>
    <t>Wunddistanzgitter, steril
7.5x10 cm</t>
  </si>
  <si>
    <t>35.05.08.03.1</t>
  </si>
  <si>
    <t>Wunddistanzgitter, steril
10x18 cm</t>
  </si>
  <si>
    <t>35.05.08.04.1</t>
  </si>
  <si>
    <t>Wunddistanzgitter, steril
15x25 cm</t>
  </si>
  <si>
    <t>35.05.08.05.1</t>
  </si>
  <si>
    <t>Wunddistanzgitter, steril
20x30 cm</t>
  </si>
  <si>
    <t>35.05.09</t>
  </si>
  <si>
    <r>
      <rPr>
        <b/>
        <sz val="11"/>
        <color theme="1"/>
        <rFont val="Arial"/>
        <family val="2"/>
      </rPr>
      <t>Hydrogele ohne wundwirksame Inhaltsstoffe</t>
    </r>
    <r>
      <rPr>
        <sz val="11"/>
        <color theme="1"/>
        <rFont val="Arial"/>
        <family val="2"/>
      </rPr>
      <t xml:space="preserve">
Bei den Hydrogelen handelt es sich um gebundenes Wasser - ohne Zusatz von weiteren wundwirksamen Stoffen - welches zur Feuchthaltung appliziert wird.</t>
    </r>
  </si>
  <si>
    <t>35.05.09a</t>
  </si>
  <si>
    <r>
      <rPr>
        <b/>
        <sz val="11"/>
        <color theme="1"/>
        <rFont val="Arial"/>
        <family val="2"/>
      </rPr>
      <t>Hydrogel, steril</t>
    </r>
    <r>
      <rPr>
        <sz val="11"/>
        <color theme="1"/>
        <rFont val="Arial"/>
        <family val="2"/>
      </rPr>
      <t xml:space="preserve">
Hydrogele ohne wundwirksame Inhaltsstoffe, Zusatz von Feuchthaltemitteln möglich 
Sämtliche Produkte sind zum einmaligen Gebrauch bestimmt. Daher muss die Gebindegrösse dem Bedarf für einen Verbandwechsel angepasst sein.
Konservierte Produkte zum Mehrfachgebrauch sind in dieser Position nicht enthalten.
</t>
    </r>
  </si>
  <si>
    <t>35.05.09.01.1</t>
  </si>
  <si>
    <t>Hydrogel, steril
5 g</t>
  </si>
  <si>
    <t>35.05.09.02.1</t>
  </si>
  <si>
    <t>Hydrogel, steril
15 g</t>
  </si>
  <si>
    <t>35.05.09.03.1</t>
  </si>
  <si>
    <t>Hydrogel, steril
25 g</t>
  </si>
  <si>
    <t>35.05.09c</t>
  </si>
  <si>
    <r>
      <rPr>
        <b/>
        <sz val="11"/>
        <color theme="1"/>
        <rFont val="Arial"/>
        <family val="2"/>
      </rPr>
      <t>Hydrogelverbände ohne wundwirksame Inhaltsstoffe</t>
    </r>
    <r>
      <rPr>
        <sz val="11"/>
        <color theme="1"/>
        <rFont val="Arial"/>
        <family val="2"/>
      </rPr>
      <t xml:space="preserve">
Hydrogelverbände sind Gelplatten welche einen tieferen Wasseranteil gegenüber den Hydrogelen aufweisen.
Die Verbände enthalten keine weiteren wundwirksamen Stoffe.</t>
    </r>
  </si>
  <si>
    <t>35.05.09.15.1</t>
  </si>
  <si>
    <t>Hydrogelverband, steril
5x7.5 cm</t>
  </si>
  <si>
    <t>35.05.09.16.1</t>
  </si>
  <si>
    <t>Hydrogelverband, steril
10x10 cm</t>
  </si>
  <si>
    <t>35.05.09.17.1</t>
  </si>
  <si>
    <t>Hydrogelverband, steril
12.5x12.5 cm</t>
  </si>
  <si>
    <t>35.05.09.18.1</t>
  </si>
  <si>
    <t>Hydrogelverband, steril
20x20 cm</t>
  </si>
  <si>
    <t>35.05.10a</t>
  </si>
  <si>
    <t>35.05.10</t>
  </si>
  <si>
    <r>
      <rPr>
        <b/>
        <sz val="11"/>
        <color theme="1"/>
        <rFont val="Arial"/>
        <family val="2"/>
      </rPr>
      <t>Folienverbände mit/ohne Wundkissen, steril</t>
    </r>
    <r>
      <rPr>
        <sz val="11"/>
        <color theme="1"/>
        <rFont val="Arial"/>
        <family val="2"/>
      </rPr>
      <t xml:space="preserve"> (inkl. Produkte zur Kanülen- und Katheterfixation)
Selbsthaftende, bakteriendichte, semipermeable Folien mit und ohne Wundkissen welche einzeln, steril verpackt sind.
</t>
    </r>
  </si>
  <si>
    <t>35.05.10.01.1</t>
  </si>
  <si>
    <t>Folienverbände, steril
6x8 cm</t>
  </si>
  <si>
    <t>35.05.10.02.1</t>
  </si>
  <si>
    <t>Folienverbände, steril
7.5x10 cm</t>
  </si>
  <si>
    <t>35.05.10.03.1</t>
  </si>
  <si>
    <t>Folienverbände, steril
10x12 cm</t>
  </si>
  <si>
    <t>35.05.10.04.1</t>
  </si>
  <si>
    <t>Folienverbände, steril
10x25 cm</t>
  </si>
  <si>
    <t>35.05.10.05.1</t>
  </si>
  <si>
    <t>Folienverbände, steril
15x20 cm</t>
  </si>
  <si>
    <t>35.05.10.06.1</t>
  </si>
  <si>
    <t>Folienverbände, steril
10x35 cm</t>
  </si>
  <si>
    <t>35.05.10b</t>
  </si>
  <si>
    <r>
      <rPr>
        <b/>
        <sz val="11"/>
        <color theme="1"/>
        <rFont val="Arial"/>
        <family val="2"/>
      </rPr>
      <t>Folienverbände, unsteril</t>
    </r>
    <r>
      <rPr>
        <sz val="11"/>
        <color theme="1"/>
        <rFont val="Arial"/>
        <family val="2"/>
      </rPr>
      <t xml:space="preserve">
Selbsthaftende, bakteriendichte, semipermeable Folien. 
Diese dienen der Abdeckung und Fixation der Primärauflage bei gleichzeitiger Wasserdampfregulation.</t>
    </r>
  </si>
  <si>
    <t>35.05.10.10.1</t>
  </si>
  <si>
    <t>Folienverbände, unsteril
10 cm x 1m</t>
  </si>
  <si>
    <t>35.05.10.11.1</t>
  </si>
  <si>
    <t>Folienverbände, unsteril
10 cm x 2m</t>
  </si>
  <si>
    <t>35.05.10.12.1</t>
  </si>
  <si>
    <t>Folienverbände, unsteril
5 cm x 10m</t>
  </si>
  <si>
    <t>35.05.10.13.1</t>
  </si>
  <si>
    <t>Folienverbände, unsteril
10cm x 10m</t>
  </si>
  <si>
    <t>35.05.10.14.1</t>
  </si>
  <si>
    <t>Folienverbände, unsteril
15cm x 10m</t>
  </si>
  <si>
    <t>35.05.10c</t>
  </si>
  <si>
    <t>35.05.10.20.1</t>
  </si>
  <si>
    <t>Folienverbände mit/ohne Wundkissen, steril, sanfthaftend
6 x 8 cm</t>
  </si>
  <si>
    <t>35.05.10.22.1</t>
  </si>
  <si>
    <t>Folienverbände mit/ohne Wundkissen, steril, sanfthaftend
10 x 12 cm</t>
  </si>
  <si>
    <t>35.05.10.23.1</t>
  </si>
  <si>
    <t>Folienverbände mit/ohne Wundkissen, steril, sanfthaftend
10 x 25 cm</t>
  </si>
  <si>
    <t>35.05.10.24.1</t>
  </si>
  <si>
    <t>Folienverbände mit/ohne Wundkissen, steril, sanfthaftend
15 x 20 cm</t>
  </si>
  <si>
    <t>35.05.10d</t>
  </si>
  <si>
    <r>
      <rPr>
        <b/>
        <sz val="11"/>
        <color theme="1"/>
        <rFont val="Arial"/>
        <family val="2"/>
      </rPr>
      <t>Folienverbände, unsteril, sanfthaftend</t>
    </r>
    <r>
      <rPr>
        <sz val="11"/>
        <color theme="1"/>
        <rFont val="Arial"/>
        <family val="2"/>
      </rPr>
      <t xml:space="preserve">
Sanfthaftende, bakteriendichte, semipermeable Folien. 
Diese dienen der Abdeckung und Fixation der Primärauflage und gleichzeitiger Wasserdampfregulation.
Die Haftbasis bilden entweder Silikone oder Stratagel. Diese Haftbasen führen zu einer sehr tiefen Belastung des Stratum Corneums beim Entfernen der Verbände.</t>
    </r>
  </si>
  <si>
    <t>35.05.10.30.1</t>
  </si>
  <si>
    <t>Folienverbände, unsteril, sanfthaftend
10 cm x 1 m</t>
  </si>
  <si>
    <t>35.05.10.31.1</t>
  </si>
  <si>
    <t>Folienverbände, unsteril, sanfthaftend
10 cm x 2 m</t>
  </si>
  <si>
    <t>35.05.10.32.1</t>
  </si>
  <si>
    <t>Folienverbände, unsteril, sanfthaftend 10 cm x 10 m</t>
  </si>
  <si>
    <t>35.05.10.33.1</t>
  </si>
  <si>
    <t>Folienverbände, unsteril, sanfthaftend 15 cm x 10 m</t>
  </si>
  <si>
    <t>35.10</t>
  </si>
  <si>
    <r>
      <rPr>
        <b/>
        <sz val="11"/>
        <color theme="1"/>
        <rFont val="Arial"/>
        <family val="2"/>
      </rPr>
      <t>Hydroaktive Wundpräparate / - Produkte mit wundwirksamen Inhaltsstoffen ohne antimikrobielle Inhaltsstoffe</t>
    </r>
    <r>
      <rPr>
        <sz val="11"/>
        <color theme="1"/>
        <rFont val="Arial"/>
        <family val="2"/>
      </rPr>
      <t xml:space="preserve">
Primäre Wundauflagen, welche den Wundheilungsprozess aktiv beeinflussen. 
Sie werden nur bei defekter Haut in direktem Kontakt mit dem Wundgrund eingesetzt.
</t>
    </r>
  </si>
  <si>
    <t>35.10.06</t>
  </si>
  <si>
    <t>Wundspray</t>
  </si>
  <si>
    <t>35.10.06.01.1</t>
  </si>
  <si>
    <t>Wundspray auf öliger Basis, 10 ml</t>
  </si>
  <si>
    <r>
      <rPr>
        <b/>
        <sz val="11"/>
        <color theme="1"/>
        <rFont val="Arial"/>
        <family val="2"/>
      </rPr>
      <t xml:space="preserve">Pansements absorbants 
</t>
    </r>
    <r>
      <rPr>
        <sz val="11"/>
        <color theme="1"/>
        <rFont val="Arial"/>
        <family val="2"/>
      </rPr>
      <t>Les pansements absorbants se composent d’un noyau superabsorbant en cellulose ou en coton et d’une enveloppe hydrophobe. Ils affichent une rétention limitée.</t>
    </r>
    <r>
      <rPr>
        <b/>
        <sz val="11"/>
        <color theme="1"/>
        <rFont val="Arial"/>
        <family val="2"/>
      </rPr>
      <t xml:space="preserve">
</t>
    </r>
    <r>
      <rPr>
        <sz val="11"/>
        <color theme="1"/>
        <rFont val="Arial"/>
        <family val="2"/>
      </rPr>
      <t xml:space="preserve">
</t>
    </r>
  </si>
  <si>
    <t>Pansements à base de charbon actif 
5x5 cm</t>
  </si>
  <si>
    <t>Pansements à base de charbon actif
7.5x7.5 cm</t>
  </si>
  <si>
    <t>Pansements à base de charbon actif
10x10 cm</t>
  </si>
  <si>
    <t>Pansements à base de charbon actif
10x20 cm</t>
  </si>
  <si>
    <t>Pansements à base de charbon actif
15x20 cm</t>
  </si>
  <si>
    <r>
      <rPr>
        <b/>
        <sz val="11"/>
        <color theme="1"/>
        <rFont val="Arial"/>
        <family val="2"/>
      </rPr>
      <t xml:space="preserve">Préparations/produits vulnéraires hydro-actifs sans composants agissant sur les plaies ou antibactériens 
</t>
    </r>
    <r>
      <rPr>
        <sz val="11"/>
        <color theme="1"/>
        <rFont val="Arial"/>
        <family val="2"/>
      </rPr>
      <t>Les produits sont destinés à une prise en charge physiologique des plaies en milieu humide.</t>
    </r>
  </si>
  <si>
    <r>
      <rPr>
        <b/>
        <sz val="11"/>
        <color theme="1"/>
        <rFont val="Arial"/>
        <family val="2"/>
      </rPr>
      <t xml:space="preserve">Coussinets vulnéraires pour thérapie en milieu humide 
</t>
    </r>
    <r>
      <rPr>
        <sz val="11"/>
        <color theme="1"/>
        <rFont val="Arial"/>
        <family val="2"/>
      </rPr>
      <t>Coussinets vulnéraires prêts à l’emploi, imprégnés de solution de rinçage, fixant l’exsudat et les débris cellulaires</t>
    </r>
  </si>
  <si>
    <t>Coussinets vulnéraires activés pour thérapie en milieu humide, stériles
5.5x5.5 cm, ø 5.5 cm</t>
  </si>
  <si>
    <t>Coussinets vulnéraires activés pour thérapie en milieu humide, stériles
4x4 cm, ø 4 cm</t>
  </si>
  <si>
    <t>Coussinets vulnéraires activés pour thérapie en milieu humide, stériles
ø 7.5x7.5 cm</t>
  </si>
  <si>
    <t>Coussinets vulnéraires activés pour thérapie en milieu humide, stériles
10x10 cm</t>
  </si>
  <si>
    <r>
      <rPr>
        <b/>
        <sz val="11"/>
        <color theme="1"/>
        <rFont val="Arial"/>
        <family val="2"/>
      </rPr>
      <t xml:space="preserve">Pansements hydrocolloïdes, stériles </t>
    </r>
    <r>
      <rPr>
        <sz val="11"/>
        <color theme="1"/>
        <rFont val="Arial"/>
        <family val="2"/>
      </rPr>
      <t>(toutes les épaisseurs, avec ou sans bord adhésif)
Pansements auto-adhésifs composés d’un film externe semi-perméable étanche aux bactéries et d’une partie en contact avec la plaie possédant des propriétés hydrophiles et absorbantes, fixant l’exsudat, les bactéries et les débris cellulaires.</t>
    </r>
  </si>
  <si>
    <t>Pansements hydrocolloïdes, stériles
5x5 cm</t>
  </si>
  <si>
    <t>Pansements hydrocolloïdes, stériles
7.5x7.5 cm</t>
  </si>
  <si>
    <t>Pansements hydrocolloïdes, stériles
10x10 cm</t>
  </si>
  <si>
    <t>Pansements hydrocolloïdes, stériles
15x15 cm</t>
  </si>
  <si>
    <t>Pansements hydrocolloïdes, stériles
15x20 cm</t>
  </si>
  <si>
    <t>Pansements hydrocolloïdes, stériles
20x20 cm</t>
  </si>
  <si>
    <t>Pansements hydrocolloïdes, stériles
20x30 cm</t>
  </si>
  <si>
    <t>Pansements hydrocolloïdes, stériles Forme particulière sacrum</t>
  </si>
  <si>
    <t>Pansements hydrocolloïdes, stériles Forme particulière coude/talon</t>
  </si>
  <si>
    <r>
      <rPr>
        <b/>
        <sz val="11"/>
        <color theme="1"/>
        <rFont val="Arial"/>
        <family val="2"/>
      </rPr>
      <t xml:space="preserve">Pansements hydropolymères, stériles, neutres </t>
    </r>
    <r>
      <rPr>
        <sz val="11"/>
        <color theme="1"/>
        <rFont val="Arial"/>
        <family val="2"/>
      </rPr>
      <t xml:space="preserve">(adhésif, non adhésif, à adhérence douce)
Les mousses de polyuréthane (PU) absorbent l’exsudat par capillarité et affichent une rétention limitée. Les produits sont disponibles avec différentes substances adhésives (polyacrylates, silicones, résines) et non adhésives. Les pansements hydropolymères sans film protecteur (remplissage / mèches pour plaies profondes, pansement de transfert) sont aussi compris dans cette position.
</t>
    </r>
  </si>
  <si>
    <t>Pansements hydropolymères, stériles
5x5 cm</t>
  </si>
  <si>
    <t>Pansements hydropolymères, stériles
7.5x7.5 cm</t>
  </si>
  <si>
    <t>Pansements hydropolymères, stériles
10x10 cm</t>
  </si>
  <si>
    <t>Pansements hydropolymères, stériles
15x15 cm</t>
  </si>
  <si>
    <t>Pansements hydropolymères, stériles
15x20 cm</t>
  </si>
  <si>
    <t>Pansements hydropolymères, stériles
20x20 cm</t>
  </si>
  <si>
    <t>Pansements hydropolymères, stériles
20x30 cm</t>
  </si>
  <si>
    <t>Pansements hydropolymères, stériles
20x60 cm</t>
  </si>
  <si>
    <t>Pansements hydropolymères, stériles Forme particulière sacrum</t>
  </si>
  <si>
    <t>Pansements hydropolymères, stériles Forme particulière coude/talon</t>
  </si>
  <si>
    <t>Pansements hydropolymères avec excipients, stériles 
5x5 cm</t>
  </si>
  <si>
    <t>Pansements hydropolymères avec excipients, stériles
7.5x7.5 cm</t>
  </si>
  <si>
    <t>Pansements hydropolymères avec excipients, stériles
10x10 cm</t>
  </si>
  <si>
    <t>Pansements hydropolymères avec excipients, stériles 
15x15 cm</t>
  </si>
  <si>
    <t>Pansements hydropolymères avec excipients, stériles
15x20 cm</t>
  </si>
  <si>
    <t>Pansements hydropolymères avec excipients, stériles
20x20 cm</t>
  </si>
  <si>
    <t>Pansements hydropolymères avec excipients, stériles
20x30 cm</t>
  </si>
  <si>
    <t>Pansements hydropolymères avec excipients, stériles
20x60 cm</t>
  </si>
  <si>
    <t xml:space="preserve">Pansements hydropolymères avec excipients, stériles
Forme particulière sacrum </t>
  </si>
  <si>
    <r>
      <rPr>
        <b/>
        <sz val="11"/>
        <color theme="1"/>
        <rFont val="Arial"/>
        <family val="2"/>
      </rPr>
      <t xml:space="preserve">Pansements superabsorbants, stériles
</t>
    </r>
    <r>
      <rPr>
        <sz val="11"/>
        <color theme="1"/>
        <rFont val="Arial"/>
        <family val="2"/>
      </rPr>
      <t>La catégorie des pansements superabsorbants comprend des produits ayant un noyau avec une forte proportion de polyacrylate de sodium. Ils peuvent capter et retenir une importante quantité d’exsudat, de bactéries et de débris cellulaires. Leur capacité d’absorption opère également sous compression</t>
    </r>
  </si>
  <si>
    <t>Pansements superabsorbants, stériles
5x5 cm</t>
  </si>
  <si>
    <t>Pansements superabsorbants, stériles
7.5x7.5 cm</t>
  </si>
  <si>
    <t>Pansements superabsorbants, stériles
10x10 cm</t>
  </si>
  <si>
    <t>Pansements superabsorbants, stériles
15x15 cm</t>
  </si>
  <si>
    <t>Pansements superabsorbants, stériles
20x20 cm</t>
  </si>
  <si>
    <t>Pansements superabsorbants, stériles
20x30 cm</t>
  </si>
  <si>
    <t xml:space="preserve">Pansements superabsorbants, stériles
30x40 cm
</t>
  </si>
  <si>
    <t xml:space="preserve">Pansements superabsorbants, stériles
50x80 cm
</t>
  </si>
  <si>
    <r>
      <rPr>
        <b/>
        <sz val="11"/>
        <color theme="1"/>
        <rFont val="Arial"/>
        <family val="2"/>
      </rPr>
      <t xml:space="preserve">Pansements d’alginate, stériles 
</t>
    </r>
    <r>
      <rPr>
        <sz val="11"/>
        <color theme="1"/>
        <rFont val="Arial"/>
        <family val="2"/>
      </rPr>
      <t>Compresses et tampons composés à 85-100 % de fibres d’alginate. Adjonction de carboxyméthylcellulose possible jusqu’à hauteur de 15 %.
Les fibres fixent l’exsudat, les bactéries et les débris cellulaires. Un gel se forme à partir de l’alginate</t>
    </r>
    <r>
      <rPr>
        <b/>
        <sz val="11"/>
        <color theme="1"/>
        <rFont val="Arial"/>
        <family val="2"/>
      </rPr>
      <t>.</t>
    </r>
    <r>
      <rPr>
        <sz val="11"/>
        <color theme="1"/>
        <rFont val="Arial"/>
        <family val="2"/>
      </rPr>
      <t xml:space="preserve">
</t>
    </r>
  </si>
  <si>
    <t>Pansements d’alginate, stériles
5x5 cm</t>
  </si>
  <si>
    <t>Pansements d’alginate, stériles
10x10 cm</t>
  </si>
  <si>
    <t>Pansements d’alginate, stériles
10x20 cm</t>
  </si>
  <si>
    <t>Pansements d’alginate, stériles
15x15 cm</t>
  </si>
  <si>
    <t>Pansements d’alginate, stériles
20x20 cm</t>
  </si>
  <si>
    <t>Pansements d’alginate, stériles
30x60 cm</t>
  </si>
  <si>
    <t>Pansements d’alginate, stériles
Tampons</t>
  </si>
  <si>
    <r>
      <rPr>
        <b/>
        <sz val="11"/>
        <color theme="1"/>
        <rFont val="Arial"/>
        <family val="2"/>
      </rPr>
      <t xml:space="preserve">Pansements gélifiants à base de fibres, stériles
</t>
    </r>
    <r>
      <rPr>
        <sz val="11"/>
        <color theme="1"/>
        <rFont val="Arial"/>
        <family val="2"/>
      </rPr>
      <t>Compresses et tampons composés de carboxyméthylcellulose, d’alcool polyvinylique, de polyacrylate, de sulfonate d’éthylcellulose ou d’un mélange de ces fibres.
Les fibres fixent l’exsudat, les bactéries et les débris cellulaires. Un gel se forme à partir des fibres.
Le drainage vertical offre une protection supplémentaire des berges de la plaie.</t>
    </r>
  </si>
  <si>
    <t>Pansements gélifiants à base de fibres, stériles
5x5 cm</t>
  </si>
  <si>
    <t>Pansements gélifiants à base de fibres, stériles
10x10 cm</t>
  </si>
  <si>
    <t>Pansements gélifiants à base de fibres, stériles
15x15 cm</t>
  </si>
  <si>
    <t>Pansements gélifiants à base de fibres, stériles
20x20 cm</t>
  </si>
  <si>
    <t>Pansements gélifiants à base de fibres, tampons, stériles</t>
  </si>
  <si>
    <r>
      <rPr>
        <b/>
        <sz val="11"/>
        <color theme="1"/>
        <rFont val="Arial"/>
        <family val="2"/>
      </rPr>
      <t xml:space="preserve">Pansements réticulés, stériles </t>
    </r>
    <r>
      <rPr>
        <sz val="11"/>
        <color theme="1"/>
        <rFont val="Arial"/>
        <family val="2"/>
      </rPr>
      <t>(excipients : silicone, hydrocolloïde, polyéthylène)
Il s’agit de filets posés sur la plaie pour empêcher l’adhérence des produits vulnéraires. Ils sont recouverts d’une couche de silicone ou de particules hydrocolloïdes ou en polyéthylène. À la différence des gazes grasses et enduites de pommade/onguent, la propriété de ces pansements est garantie plusieurs jours.</t>
    </r>
  </si>
  <si>
    <t>Pansements réticulés, stériles
5x7.5 cm</t>
  </si>
  <si>
    <t>Pansements réticulés, stériles
7.5x10 cm</t>
  </si>
  <si>
    <t>Pansements réticulés, stériles
10x18 cm</t>
  </si>
  <si>
    <t>Pansements réticulés, stériles
15x25 cm</t>
  </si>
  <si>
    <t>Pansements réticulés, stériles
20x30 cm</t>
  </si>
  <si>
    <r>
      <rPr>
        <b/>
        <sz val="11"/>
        <color theme="1"/>
        <rFont val="Arial"/>
        <family val="2"/>
      </rPr>
      <t xml:space="preserve">Hydrogels sans composants agissant sur les plaies
</t>
    </r>
    <r>
      <rPr>
        <sz val="11"/>
        <color theme="1"/>
        <rFont val="Arial"/>
        <family val="2"/>
      </rPr>
      <t>Les hydrogels sont principalement composés d’eau gélifiée – sans adjonction d’autres substances agissant sur les plaies – et appliqués pour l’hydratation.</t>
    </r>
  </si>
  <si>
    <r>
      <rPr>
        <b/>
        <sz val="11"/>
        <color theme="1"/>
        <rFont val="Arial"/>
        <family val="2"/>
      </rPr>
      <t xml:space="preserve">Hydrogels, stériles
</t>
    </r>
    <r>
      <rPr>
        <sz val="11"/>
        <color theme="1"/>
        <rFont val="Arial"/>
        <family val="2"/>
      </rPr>
      <t>Hydrogels sans composants agissant sur les plaies, adjonction possible d’agents humectants 
Tous les produits sont destinés à un usage unique. La taille de l’emballage doit donc être adaptée à la quantité nécessaire pour un changement de pansement.
Les produits avec agent conservateur réutilisables ne sont pas compris dans cette position.</t>
    </r>
  </si>
  <si>
    <t>Hydrogels, stériles 5 g</t>
  </si>
  <si>
    <t>Hydrogels, stériles 15 g</t>
  </si>
  <si>
    <t>Hydrogels, stériles 25 g</t>
  </si>
  <si>
    <r>
      <rPr>
        <b/>
        <sz val="11"/>
        <color theme="1"/>
        <rFont val="Arial"/>
        <family val="2"/>
      </rPr>
      <t xml:space="preserve">Pansements hydrogel sans composants agissant sur les plaies
</t>
    </r>
    <r>
      <rPr>
        <sz val="11"/>
        <color theme="1"/>
        <rFont val="Arial"/>
        <family val="2"/>
      </rPr>
      <t>Les pansements hydrogel sont des plaques de gel présentant une plus faible teneur en eau que les hydrogels.
Ils ne contiennent aucune autre substance agissant sur les plaies.</t>
    </r>
  </si>
  <si>
    <t>Pansements hydrogel, stériles
5x7.5 cm</t>
  </si>
  <si>
    <t>Pansements hydrogel, stériles
10x10 cm</t>
  </si>
  <si>
    <t>Pansements hydrogel, stériles
12.5x12.5 cm</t>
  </si>
  <si>
    <t>Pansements hydrogel, stériles
20x20 cm</t>
  </si>
  <si>
    <r>
      <rPr>
        <b/>
        <sz val="11"/>
        <color theme="1"/>
        <rFont val="Arial"/>
        <family val="2"/>
      </rPr>
      <t xml:space="preserve">Pansements film avec ou sans compresse, stériles </t>
    </r>
    <r>
      <rPr>
        <sz val="11"/>
        <color theme="1"/>
        <rFont val="Arial"/>
        <family val="2"/>
      </rPr>
      <t>(y c. produits pour la fixation de canules et de cathéters)
Pansements auto-adhésifs, semi-perméables et étanches aux bactéries, avec ou sans compresse, qui sont emballés séparément et stériles.</t>
    </r>
  </si>
  <si>
    <t>Pansements film, stériles
6x8 cm</t>
  </si>
  <si>
    <t>Pansements film, stériles
7.5x10 cm</t>
  </si>
  <si>
    <t>Pansements film, stériles
10x12 cm</t>
  </si>
  <si>
    <t>Pansements film, stériles
10x25 cm</t>
  </si>
  <si>
    <t>Pansements film, stériles
15x20 cm</t>
  </si>
  <si>
    <t>Pansements film, stériles
10x35 cm</t>
  </si>
  <si>
    <t xml:space="preserve">Pansements film </t>
  </si>
  <si>
    <t>Folienverbände</t>
  </si>
  <si>
    <r>
      <rPr>
        <b/>
        <sz val="11"/>
        <color theme="1"/>
        <rFont val="Arial"/>
        <family val="2"/>
      </rPr>
      <t xml:space="preserve">Pansements film, non stériles
</t>
    </r>
    <r>
      <rPr>
        <sz val="11"/>
        <color theme="1"/>
        <rFont val="Arial"/>
        <family val="2"/>
      </rPr>
      <t>Pansements auto-adhésifs, semi-perméables et étanches aux bactéries. 
Ils permettent la couverture du pansement primaire tout en régulant l’évaporation.</t>
    </r>
  </si>
  <si>
    <t>Pansements film, non stériles
10 cm x 1 m</t>
  </si>
  <si>
    <t>Pansements film, non stériles
10 cm x 2 m</t>
  </si>
  <si>
    <t>Pansements film, non stériles
5 cm x 10 m</t>
  </si>
  <si>
    <t>Pansements film, non stériles
10 cm x 10 m</t>
  </si>
  <si>
    <t>Pansements film, non stériles
15 cm x 10 m</t>
  </si>
  <si>
    <t>Pansements film, avec ou sans compresse, stériles, à adhérence douce 
6 x 8 cm</t>
  </si>
  <si>
    <t>Pansements film, avec ou sans compresse, stériles, à adhérence douce
10 x 12 cm</t>
  </si>
  <si>
    <t>Pansements film, avec ou sans compresse, stériles, à adhérence douce 
10 x 25 cm</t>
  </si>
  <si>
    <t>Pansements film, avec ou sans compresse, stériles, à adhérence douce 
15 x 20 cm</t>
  </si>
  <si>
    <r>
      <rPr>
        <b/>
        <sz val="11"/>
        <color theme="1"/>
        <rFont val="Arial"/>
        <family val="2"/>
      </rPr>
      <t xml:space="preserve">Pansements film, non stériles, à adhérence douce 
</t>
    </r>
    <r>
      <rPr>
        <sz val="11"/>
        <color theme="1"/>
        <rFont val="Arial"/>
        <family val="2"/>
      </rPr>
      <t>Pansements à adhérence douce, semi-perméables et étanches aux bactéries. 
Ils permettent la couverture du pansement primaire tout en régulant l’évaporation.
La base adhésive est formée de silicone ou de Stratagel. Elle entraîne de faibles contraintes pour la couche cornée lors du retrait du pansement.</t>
    </r>
  </si>
  <si>
    <t>Pansements film, non stériles, à adhérence douce
10 cm x 1 m</t>
  </si>
  <si>
    <t>Pansements film, non stériles, à adhérence douce 
10 cm x 2 m</t>
  </si>
  <si>
    <t>Pansements film, non stériles, à adhérence douce 
10 cm x 10 m</t>
  </si>
  <si>
    <t>Pansements film, non stériles, à adhérence douce 
15 cm x 10 m</t>
  </si>
  <si>
    <r>
      <rPr>
        <b/>
        <sz val="11"/>
        <color theme="1"/>
        <rFont val="Arial"/>
        <family val="2"/>
      </rPr>
      <t xml:space="preserve">Préparations/produits vulnéraires hydro-actifs avec composants agissant sur les plaies et sans composants antibactériens 
</t>
    </r>
    <r>
      <rPr>
        <sz val="11"/>
        <color theme="1"/>
        <rFont val="Arial"/>
        <family val="2"/>
      </rPr>
      <t>Pansements primaires qui influent activement sur la cicatrisation des plaies. 
Ils sont utilisés en contact direct avec le lit de la plaie uniquement en cas de perte de substance cutanée.</t>
    </r>
  </si>
  <si>
    <t>Spray pour les plaies</t>
  </si>
  <si>
    <t>Spray à base d’huile pour les plaies, 10 ml</t>
  </si>
  <si>
    <r>
      <rPr>
        <b/>
        <sz val="11"/>
        <color theme="1"/>
        <rFont val="Arial"/>
        <family val="2"/>
      </rPr>
      <t xml:space="preserve">Medicazioni assorbenti
</t>
    </r>
    <r>
      <rPr>
        <sz val="11"/>
        <color theme="1"/>
        <rFont val="Arial"/>
        <family val="2"/>
      </rPr>
      <t>Le medicazioni assorbenti sono costituite da un nucleo estremamente assorbente in cellulosa o cotone e un rivestimento idrofobo. Le medicazioni assorbenti hanno una ritenzione limitata.</t>
    </r>
  </si>
  <si>
    <t>Medicazione con carbone attivo
5x5 cm</t>
  </si>
  <si>
    <t>Medicazione con carbone attivo
7.5x7.5 cm</t>
  </si>
  <si>
    <t>Medicazione con carbone attivo
10x10 cm</t>
  </si>
  <si>
    <t>Medicazione con carbone attivo
10x20 cm</t>
  </si>
  <si>
    <t>Medicazione con carbone attivo
15x20 cm</t>
  </si>
  <si>
    <r>
      <rPr>
        <b/>
        <sz val="11"/>
        <color theme="1"/>
        <rFont val="Arial"/>
        <family val="2"/>
      </rPr>
      <t xml:space="preserve">Preparati / prodotti idroattivi per ferite senza sostanze attive o antibatterici 
</t>
    </r>
    <r>
      <rPr>
        <sz val="11"/>
        <color theme="1"/>
        <rFont val="Arial"/>
        <family val="2"/>
      </rPr>
      <t>Questi prodotti servono al trattamento fisiologico della ferita in ambiente umido.</t>
    </r>
  </si>
  <si>
    <r>
      <rPr>
        <b/>
        <sz val="11"/>
        <color theme="1"/>
        <rFont val="Arial"/>
        <family val="2"/>
      </rPr>
      <t xml:space="preserve">Cuscinetti vulnerari per la terapia in ambiente umido
</t>
    </r>
    <r>
      <rPr>
        <sz val="11"/>
        <color theme="1"/>
        <rFont val="Arial"/>
        <family val="2"/>
      </rPr>
      <t>Cuscinetti vulnerari pronti all’uso, imbevuti di una soluzione di lavaggio, che legano essudato e detriti cellulari.</t>
    </r>
  </si>
  <si>
    <t>Cuscinetti vulnerari attivi per la terapia in ambiente umido, sterile
4x4 cm, ø 4 cm</t>
  </si>
  <si>
    <t>Cuscinetti vulnerari attivi per la terapia in ambiente umido, sterile 5.5x5.5 cm, ø 5.5 cm</t>
  </si>
  <si>
    <t>Cuscinetti vulnerari attivi per la terapia in ambiente umido, sterile 7.5x7.5 cm</t>
  </si>
  <si>
    <t>Cuscinetti vulnerari attivi per la terapia in ambiente umido, sterile 10x10 cm</t>
  </si>
  <si>
    <r>
      <rPr>
        <b/>
        <sz val="11"/>
        <color theme="1"/>
        <rFont val="Arial"/>
        <family val="2"/>
      </rPr>
      <t xml:space="preserve">Medicazioni idrocolloidi, sterili </t>
    </r>
    <r>
      <rPr>
        <sz val="11"/>
        <color theme="1"/>
        <rFont val="Arial"/>
        <family val="2"/>
      </rPr>
      <t>(tutti gli spessori, con o senza bordo adesivo) Medicazioni autoadesive consistenti di una pellicola esterna resistente ai batteri e semipermeabile e di una massa idrofila e assorbente in contatto con la ferita che lega essudato, batteri e detriti cellulari.</t>
    </r>
  </si>
  <si>
    <t>Medicazione idrocolloide, sterile
5x5 cm</t>
  </si>
  <si>
    <t>Medicazione idrocolloide, sterile
7.5x7.5 cm</t>
  </si>
  <si>
    <t>Medicazione idrocolloide, sterile
10x10 cm</t>
  </si>
  <si>
    <t>Medicazione idrocolloide, sterile
15x15 cm</t>
  </si>
  <si>
    <t>Medicazione idrocolloide, sterile
15x20 cm</t>
  </si>
  <si>
    <t>Medicazione idrocolloide, sterile
20x20 cm</t>
  </si>
  <si>
    <t>Medicazione idrocolloide, sterile
20x30 cm</t>
  </si>
  <si>
    <t>Medicazione idrocolloide, sterile
Forma speciale per osso sacro</t>
  </si>
  <si>
    <t>Medicazione idrocolloide, sterile
Forme speciali per gomito/tallone</t>
  </si>
  <si>
    <r>
      <rPr>
        <b/>
        <sz val="11"/>
        <color theme="1"/>
        <rFont val="Arial"/>
        <family val="2"/>
      </rPr>
      <t xml:space="preserve">Idropolimeri, sterili, neutri 
</t>
    </r>
    <r>
      <rPr>
        <sz val="11"/>
        <color theme="1"/>
        <rFont val="Arial"/>
        <family val="2"/>
      </rPr>
      <t>(adesivi, non adesivi, parzialmente adesivi)
Grazie alla loro capillarità le schiume di poliuretano assorbono l’essudato e hanno una ritenzione limitata. I prodotti sono disponibili abbinati a vari materiali adesivi (poliacrilati, siliconi, resine) o senza materiale adesivo. Questa posizione anche comprende gli idropolimeri senza rivestimento (medicazioni cavitarie, medicazione di trasferimento).</t>
    </r>
  </si>
  <si>
    <t>Idropolimero, sterile
5x5 cm</t>
  </si>
  <si>
    <t>Idropolimero, sterile
7.5x7.5 cm</t>
  </si>
  <si>
    <t>Idropolimero, sterile
10x10 cm</t>
  </si>
  <si>
    <t>Idropolimero, sterile
15x15 cm</t>
  </si>
  <si>
    <t>Idropolimero, sterile
15x20 cm</t>
  </si>
  <si>
    <t>Idropolimero, sterile
20x20 cm</t>
  </si>
  <si>
    <t>Idropolimero, sterile
20x30 cm</t>
  </si>
  <si>
    <t>Idropolimero, sterile
20x60 cm</t>
  </si>
  <si>
    <t>Idropolimero, sterile
Forma speciale per osso sacro</t>
  </si>
  <si>
    <t>Idropolimero, sterile
Forma speciale per gomito/tallone</t>
  </si>
  <si>
    <t>Idropolimero con eccipienti, sterile
5x5 cm</t>
  </si>
  <si>
    <t>Idropolimero con eccipienti, sterile
7.5x7.5 cm</t>
  </si>
  <si>
    <t>Idropolimero con eccipienti, sterile
10x10 cm</t>
  </si>
  <si>
    <t>Idropolimero con eccipienti, sterile
15x15 cm</t>
  </si>
  <si>
    <t>Idropolimero con eccipienti, sterile
15x20 cm</t>
  </si>
  <si>
    <t>Idropolimero con eccipienti, sterile
20x20 cm</t>
  </si>
  <si>
    <t>Idropolimero con eccipienti, sterile
20x30 cm</t>
  </si>
  <si>
    <t>Idropolimero con eccipienti, sterile
20x60 cm</t>
  </si>
  <si>
    <t>Idropolimero con eccipienti, sterile
Forma speciale per osso sacro</t>
  </si>
  <si>
    <r>
      <rPr>
        <b/>
        <sz val="11"/>
        <color theme="1"/>
        <rFont val="Arial"/>
        <family val="2"/>
      </rPr>
      <t xml:space="preserve">Medicazioni superassorbenti, sterili
</t>
    </r>
    <r>
      <rPr>
        <sz val="11"/>
        <color theme="1"/>
        <rFont val="Arial"/>
        <family val="2"/>
      </rPr>
      <t>La categoria delle medicazioni superassorbenti comprende prodotti dotati di un nucleo con una percentuale elevata di poliacrilato di sodio. Legano e trattengono grandi quantità di essudato, batteri e detriti cellulari.
Questi prodotti si contraddistinguono per l’elevata capacità di assorbimento e ritenzione anche sotto compressione.</t>
    </r>
  </si>
  <si>
    <t>Medicazione superassorbente, sterile
5x5 cm</t>
  </si>
  <si>
    <t>Medicazione superassorbente, sterile
7.5x7.5 cm</t>
  </si>
  <si>
    <t>Medicazione superassorbente, sterile
10x10 cm</t>
  </si>
  <si>
    <t>Medicazione superassorbente, sterile
15x15 cm</t>
  </si>
  <si>
    <t>Medicazione superassorbente, sterile
20x20 cm</t>
  </si>
  <si>
    <t>Medicazione superassorbente, sterile
20x30 cm</t>
  </si>
  <si>
    <t>Medicazione superassorbente, sterile
30x40 cm</t>
  </si>
  <si>
    <t>Medicazione superassorbente, sterile
50x80 cm</t>
  </si>
  <si>
    <r>
      <rPr>
        <b/>
        <sz val="11"/>
        <color theme="1"/>
        <rFont val="Arial"/>
        <family val="2"/>
      </rPr>
      <t xml:space="preserve">Medicazioni in alginato, sterili
</t>
    </r>
    <r>
      <rPr>
        <sz val="11"/>
        <color theme="1"/>
        <rFont val="Arial"/>
        <family val="2"/>
      </rPr>
      <t>Compresse e tamponi composti per l’85-100 % di fibre di alginato. Possibilità di aggiunta di carbossimetilcellulosa fino al 15 %.
Le fibre legano essudato, batteri e detriti cellulari con il gel che si genera dall’alginato.</t>
    </r>
  </si>
  <si>
    <t>Medicazione in alginato, sterile
5x5 cm</t>
  </si>
  <si>
    <t>Medicazione in alginato, sterile
10x10 cm</t>
  </si>
  <si>
    <t>Medicazione in alginato, sterile
10x20 cm</t>
  </si>
  <si>
    <t>Medicazione in alginato, sterile
15x15 cm</t>
  </si>
  <si>
    <t>Medicazione in alginato, sterile
20x20 cm</t>
  </si>
  <si>
    <t>Medicazione in alginato, sterile
30x60 cm</t>
  </si>
  <si>
    <t>Medicazione in alginato, sterile
Tamponi</t>
  </si>
  <si>
    <r>
      <rPr>
        <b/>
        <sz val="11"/>
        <color theme="1"/>
        <rFont val="Arial"/>
        <family val="2"/>
      </rPr>
      <t xml:space="preserve">Medicazioni gelificanti in fibra, sterile
</t>
    </r>
    <r>
      <rPr>
        <sz val="11"/>
        <color theme="1"/>
        <rFont val="Arial"/>
        <family val="2"/>
      </rPr>
      <t>Compresse e tamponi in carbossimetilcellulosa, alcool polivinilico, poliacrilato, cellulosa etilsolfonato o una miscela delle suddette fibre.
Le fibre legano essudato, batteri e detriti cellulari. Un gel si forma a partire dalle fibre.
Le proprietà di assorbimento verticale offrono un'ulteriore protezione del bordo della ferita.</t>
    </r>
  </si>
  <si>
    <t>Medicazione gelificante in fibra, sterile
5x5 cm</t>
  </si>
  <si>
    <t>Medicazione gelificante in fibra, sterile
10x10 cm</t>
  </si>
  <si>
    <t>Medicazione gelificante in fibra, sterile
15x15 cm</t>
  </si>
  <si>
    <t>Medicazione gelificante in fibra, sterile
20x20 cm</t>
  </si>
  <si>
    <t>Medicazione gelificante in fibra Tampone, sterile</t>
  </si>
  <si>
    <r>
      <rPr>
        <b/>
        <sz val="11"/>
        <color theme="1"/>
        <rFont val="Arial"/>
        <family val="2"/>
      </rPr>
      <t xml:space="preserve">Medicazioni di contatto con struttura a rete, sterili </t>
    </r>
    <r>
      <rPr>
        <sz val="11"/>
        <color theme="1"/>
        <rFont val="Arial"/>
        <family val="2"/>
      </rPr>
      <t>(eccipienti: silicone, idrocolloide, polietilene)
Il reticolato adagiato sulla ferita impedisce che le altre medicazioni aderiscano alla ferita. Il reticolato è ricoperto da uno strato di silicone o particelle idrocolloidali oppure è in polietilene. A differenza delle garze grasse o garze con pomata, la medicazione di contatto con struttura a rete mantiene inalterate le sue proprietà per diversi giorni.</t>
    </r>
  </si>
  <si>
    <t>Medicazione di contatto con struttura a rete, sterile
5x7.5 cm</t>
  </si>
  <si>
    <t>Medicazione di contatto con struttura a rete, sterile
7.5x10 cm</t>
  </si>
  <si>
    <t>Medicazione di contatto con struttura a rete, sterile
10x18 cm</t>
  </si>
  <si>
    <t>Medicazione di contatto con struttura a rete, sterile
15x25 cm</t>
  </si>
  <si>
    <t>Medicazione di contatto con struttura a rete, sterile
20x30 cm</t>
  </si>
  <si>
    <r>
      <rPr>
        <b/>
        <sz val="11"/>
        <color theme="1"/>
        <rFont val="Arial"/>
        <family val="2"/>
      </rPr>
      <t xml:space="preserve">Idrogel senza sostanze attive 
</t>
    </r>
    <r>
      <rPr>
        <sz val="11"/>
        <color theme="1"/>
        <rFont val="Arial"/>
        <family val="2"/>
      </rPr>
      <t>Gli idrogel sono costituiti d'acqua gelificata senza aggiunta di sostanze attive e vengono applicati per mantenere un ambiente umido.</t>
    </r>
  </si>
  <si>
    <r>
      <rPr>
        <b/>
        <sz val="11"/>
        <color theme="1"/>
        <rFont val="Arial"/>
        <family val="2"/>
      </rPr>
      <t xml:space="preserve">Idrogel, sterile
</t>
    </r>
    <r>
      <rPr>
        <sz val="11"/>
        <color theme="1"/>
        <rFont val="Arial"/>
        <family val="2"/>
      </rPr>
      <t>Idrogel senza sostanze attive, con possibile aggiunta di sostanze umidificanti 
Tutti i prodotti sono monouso. La grandezza della confezione deve quindi essere adattata in base al fabbisogno per un ricambio di medicazione.
I prodotti con agenti conservanti riutilizzabili non sono compresi in questa posizione.</t>
    </r>
  </si>
  <si>
    <t>Idrogel, sterile 5 g</t>
  </si>
  <si>
    <t>Idrogel, sterile 15 g</t>
  </si>
  <si>
    <t>Idrogel, sterile 25 g</t>
  </si>
  <si>
    <r>
      <rPr>
        <b/>
        <sz val="11"/>
        <color theme="1"/>
        <rFont val="Arial"/>
        <family val="2"/>
      </rPr>
      <t xml:space="preserve">Medicazioni in idrogel senza sostanze attive
</t>
    </r>
    <r>
      <rPr>
        <sz val="11"/>
        <color theme="1"/>
        <rFont val="Arial"/>
        <family val="2"/>
      </rPr>
      <t>Le medicazioni in idrogel sono pellicole di gel che contengono una percentuale di acqua inferiore rispetto agli idrogel.
Le medicazioni non contengono altre sostanze attive.</t>
    </r>
  </si>
  <si>
    <t>Medicazione in idrogel, sterile
5x7.5 cm</t>
  </si>
  <si>
    <t>Medicazione in idrogel, sterile
10x10 cm</t>
  </si>
  <si>
    <t>Medicazione in idrogel, sterile
12.5x12.5 cm</t>
  </si>
  <si>
    <t>Medicazione in idrogel, sterile
20x20 cm</t>
  </si>
  <si>
    <t>Medicazioni di plastica</t>
  </si>
  <si>
    <r>
      <rPr>
        <b/>
        <sz val="11"/>
        <color theme="1"/>
        <rFont val="Arial"/>
        <family val="2"/>
      </rPr>
      <t xml:space="preserve">Medicazioni di plastica con/senza cuscinetto vulnerario, sterili </t>
    </r>
    <r>
      <rPr>
        <sz val="11"/>
        <color theme="1"/>
        <rFont val="Arial"/>
        <family val="2"/>
      </rPr>
      <t>(compresi i prodotti per il fissaggio di cannule e cateteri)
Film autoadesivi, resistenti ai batteri, semipermeabili con e senza cuscinetto vulnerario confezionati singolarmente e sterili.</t>
    </r>
  </si>
  <si>
    <t>Medicazioni di plastica, sterili
6x8 cm</t>
  </si>
  <si>
    <t>Medicazioni di plastica, sterili
7.5x10 cm</t>
  </si>
  <si>
    <t>Medicazioni di plastica, sterili
10x12 cm</t>
  </si>
  <si>
    <t>Medicazioni di plastica, sterili
10x25 cm</t>
  </si>
  <si>
    <t>Medicazioni di plastica, sterili
15x20 cm</t>
  </si>
  <si>
    <t>Medicazioni di plastica, sterili
10x35 cm</t>
  </si>
  <si>
    <r>
      <rPr>
        <b/>
        <sz val="11"/>
        <color theme="1"/>
        <rFont val="Arial"/>
        <family val="2"/>
      </rPr>
      <t xml:space="preserve">Medicazioni di plastica, non sterili
</t>
    </r>
    <r>
      <rPr>
        <sz val="11"/>
        <color theme="1"/>
        <rFont val="Arial"/>
        <family val="2"/>
      </rPr>
      <t>Film autoadesivi, resistenti ai batteri, semipermeabili. 
Servono a coprire e fissare la medicazione primaria regolando contemporaneamente l'evaporazione.</t>
    </r>
  </si>
  <si>
    <t>Medicazioni di plastica, non sterili
10 cm x 1m</t>
  </si>
  <si>
    <t>Medicazioni di plastica, non sterili
10 cm x 2m</t>
  </si>
  <si>
    <t>Medicazioni di plastica, non sterili
5 cm x 10m</t>
  </si>
  <si>
    <t>Medicazioni di plastica, non sterili
10cm x 10m</t>
  </si>
  <si>
    <t>Medicazioni di plastica, non sterili
15cm x 10m</t>
  </si>
  <si>
    <t>Medicazioni di plastica con/senza cuscinetto vulnerario, sterili, parzialmente adesive
6 x 8 cm</t>
  </si>
  <si>
    <t>Medicazioni di plastica con/senza cuscinetto vulnerario, sterili, parzialmente adesive
10 x 12 cm</t>
  </si>
  <si>
    <t>Medicazioni plastica con/senza cuscinetto vulnerario, sterili, parzialmente adesive
10 x 25 cm</t>
  </si>
  <si>
    <t>Medicazioni di plastica con/senza cuscinetto vulnerario, sterili, parzialmente adesive
15 x 20 cm</t>
  </si>
  <si>
    <r>
      <rPr>
        <b/>
        <sz val="11"/>
        <color theme="1"/>
        <rFont val="Arial"/>
        <family val="2"/>
      </rPr>
      <t xml:space="preserve">Medicazioni di plastica, non sterili, parzialmente adesive
</t>
    </r>
    <r>
      <rPr>
        <sz val="11"/>
        <color theme="1"/>
        <rFont val="Arial"/>
        <family val="2"/>
      </rPr>
      <t>Film parzialmente adesivi, resistenti ai batteri, semipermeabili. 
Servono a coprire e fissare la medicazione primaria regolando contemporaneamente l'evaporazione.
La base adesiva è costituita da silicone o Stratagel. Queste basi adesive comportano una sollecitazione estremamente bassa dello strato corneo al momento della rimozione della medicazione.</t>
    </r>
  </si>
  <si>
    <t>Medicazioni di plastica, non sterili, parzialmente adesive
10 cm x 1 m</t>
  </si>
  <si>
    <t>Medicazioni di plastica, non sterili, parzialmente adesive
10 cm x 2 m</t>
  </si>
  <si>
    <t>Medicazioni di plastica, non sterili, parzialmente adesive
10 cm x 10 m</t>
  </si>
  <si>
    <t>Medicazioni di plastica, non sterili, parzialmente adesive
15 cm x 10 m</t>
  </si>
  <si>
    <r>
      <rPr>
        <b/>
        <sz val="11"/>
        <color theme="1"/>
        <rFont val="Arial"/>
        <family val="2"/>
      </rPr>
      <t xml:space="preserve">Preparati / prodotti idroattivi / Prodotti con sostanze attive senza antimicrobici
</t>
    </r>
    <r>
      <rPr>
        <sz val="11"/>
        <color theme="1"/>
        <rFont val="Arial"/>
        <family val="2"/>
      </rPr>
      <t>Medicazioni primarie che influenzano attivamente il processo di guarigione della ferita. 
Vengono utilizzate a diretto contatto con il fondo della ferita solo in caso di perdita di sostanza cutanea.</t>
    </r>
  </si>
  <si>
    <t>Spray per ferite</t>
  </si>
  <si>
    <t>Spray per ferite a base di olio, 10 ml</t>
  </si>
  <si>
    <t>Pauschale / Tag</t>
  </si>
  <si>
    <t>noleggio al giorno</t>
  </si>
  <si>
    <t>1a sottocategoria</t>
  </si>
  <si>
    <t>2a sottocategoria</t>
  </si>
  <si>
    <t>3a sottocategoria</t>
  </si>
  <si>
    <t>4a sottocategoria</t>
  </si>
  <si>
    <t>5a sottocategoria</t>
  </si>
  <si>
    <t>1er sous-catégorie</t>
  </si>
  <si>
    <t>2e sous-catégorie</t>
  </si>
  <si>
    <t>3e sous-catégorie</t>
  </si>
  <si>
    <t>4e sous-catégorie</t>
  </si>
  <si>
    <t>5e sous-catégorie</t>
  </si>
  <si>
    <t>Insulinpumpen-System, Miete
Pauschale für Insulinpumpe (inkl. allfällige Notfallpumpenlieferung und Serviceleistungen), Zubehör und Verbrauchsmaterial (Infusions-Set/Katheter, Bauchgurte, Tragsysteme, Ampullen)
Anteile Pauschale/Tag für Insulinpumpe CHF 3.65, für Verbrauchsmaterial CHF 6.42 (Diese Aufteilung kommt aus technischen Gründen nicht für das System der Patch-Pumpe zur Anwendung).</t>
  </si>
  <si>
    <r>
      <rPr>
        <b/>
        <sz val="11"/>
        <color theme="1"/>
        <rFont val="Arial"/>
        <family val="2"/>
      </rPr>
      <t xml:space="preserve">Folienverbände, mit/ohne Wundkissen, steril sanfthaftend </t>
    </r>
    <r>
      <rPr>
        <sz val="11"/>
        <color theme="1"/>
        <rFont val="Arial"/>
        <family val="2"/>
      </rPr>
      <t>(inkl. Produkte zur Kanülen- und Katheterfixation)
Sanfthaftende, bakteriendichte, semipermeable Folien mit und ohne Wundkissen welche einzeln, steril verpackt sind.
Die Haftbasis bilden entweder Silikone oder Stratagel. Diese Haftbasen führen zu einer sehr tiefen Belastung des Stratum Corneums beim Entfernen der Verbände.</t>
    </r>
  </si>
  <si>
    <t xml:space="preserve">Système pompe à insuline, location
Forfait pour pompe à insuline (y compris éventuelle livraison en urgence d’une pompe de rechange et prestations de services), accessoires et consommables (set de perfusion/ cathéter, ceinture, systèmes de portage, ampoules)
Forfait / jour :
Pour la pompe à insuline Fr. 3.65
Pour les consommables Fr. 6.42 (Pour des raisons techniques, cette répartition n’est pas utilisée pour les systèmes de pompe patch). </t>
  </si>
  <si>
    <t xml:space="preserve">Limitation :
Pour l’insulinothérapie:
• diabète labile et/ou s’il existe l’impossibilité de stabiliser l’affection de manière satisfaisante par la méthode des injections multiples ;
• indication pour l’utilisation d’une pompe et suivi du patient par un endocrinologue/diabétologue ou dans un centre spécialisé avec au moins un endocrinologue/diabétologue  </t>
  </si>
  <si>
    <r>
      <rPr>
        <b/>
        <sz val="11"/>
        <color theme="1"/>
        <rFont val="Arial"/>
        <family val="2"/>
      </rPr>
      <t xml:space="preserve">Pansements film avec ou sans compresse, stériles, à adhérence douce </t>
    </r>
    <r>
      <rPr>
        <sz val="11"/>
        <color theme="1"/>
        <rFont val="Arial"/>
        <family val="2"/>
      </rPr>
      <t>(y c. produits pour la fixation de canules et de cathéters)
Pansements à adhérence douce, semi-perméables et étanches aux bactéries, avec ou sans compresse, qui sont emballés séparément et stériles.
La base adhésive est formée de silicone ou de Stratagel. Elle entraîne de faibles contraintes pour la couche cornée lors du retrait du pansement.</t>
    </r>
  </si>
  <si>
    <t>Sistema di pompe per insulina, noleggio
Forfait per la pompa per insulina (compresa una eventuale consegna di pompe di emergenza e servizi), accessori e materiale di consumo (set per perfusione / cateteri, cinture ad anello, sistemi per portare il dispositivo, fiale)
Parte del forfait al giorno per la pompa per insulina fr. 3.65, per il materiale di consumo fr. 6.42 (per motivi tecnici questa suddivisione non viene utilizzata per il sistema di pompe patch)</t>
  </si>
  <si>
    <t>Limitazione: 
Terapia con l’insulina nei casi seguenti:
• diabete labile e/o nel caso in cui la malattia non può essere stabilizzata in modo soddisfacente nemmeno con il metodo delle iniezioni multiple
• indicazione della terapia con la pompa e assistenza del paziente da parte di medici specializzati in endocrinologia/diabetologia o in un centro qualificato in cui opera almeno un medico specializzato in endocrinologia/diabetologia.</t>
  </si>
  <si>
    <r>
      <rPr>
        <b/>
        <sz val="11"/>
        <color theme="1"/>
        <rFont val="Arial"/>
        <family val="2"/>
      </rPr>
      <t xml:space="preserve">Medicazioni di plastica, con/senza cuscinetto vulnerario, sterili, parzialmente adesive </t>
    </r>
    <r>
      <rPr>
        <sz val="11"/>
        <color theme="1"/>
        <rFont val="Arial"/>
        <family val="2"/>
      </rPr>
      <t>(compresi i prodotti per il fissaggio di cannule e cateteri)
Film parzialmente adesivi, resistenti ai batteri, semipermeabili, con o senza cuscinetto vulnerario, confezionate singolarmente e sterili.
La base adesiva è costituita da silicone o Stratagel. Queste basi adesive comportano una sollecitazione estremamente bassa dello strato corneo al momento della rimozione della medicazione.</t>
    </r>
  </si>
  <si>
    <t xml:space="preserve">05.02.05.00.1 </t>
  </si>
  <si>
    <t xml:space="preserve">05.04.06.00.1 </t>
  </si>
  <si>
    <t xml:space="preserve">05.07.05.00.1 </t>
  </si>
  <si>
    <t>05.10</t>
  </si>
  <si>
    <t>Arm</t>
  </si>
  <si>
    <t xml:space="preserve">05.10.01.00.1 </t>
  </si>
  <si>
    <t xml:space="preserve">05.10.02.00.1 </t>
  </si>
  <si>
    <t xml:space="preserve">05.10.03.00.1 </t>
  </si>
  <si>
    <t>Armtraggurten Kinder, 35 mm</t>
  </si>
  <si>
    <t>Armtraggurten Erwachsene, 35 mm</t>
  </si>
  <si>
    <t>Armtraggurten Erwachsene, 45/50 mm</t>
  </si>
  <si>
    <t>05.20</t>
  </si>
  <si>
    <r>
      <rPr>
        <b/>
        <sz val="11"/>
        <color theme="1"/>
        <rFont val="Arial"/>
        <family val="2"/>
      </rPr>
      <t>Tape starr / elastisch</t>
    </r>
    <r>
      <rPr>
        <sz val="11"/>
        <color theme="1"/>
        <rFont val="Arial"/>
        <family val="2"/>
      </rPr>
      <t xml:space="preserve">
Tapes bestehen aus einem Baumwollgewebe (Tape starr) oder aus einem Mischgewebe (Tape elastisch). </t>
    </r>
  </si>
  <si>
    <t>05.20.01.00.1</t>
  </si>
  <si>
    <t>05.20.02.00.1</t>
  </si>
  <si>
    <t>05.20.03.00.1</t>
  </si>
  <si>
    <t>05.20.04.00.1</t>
  </si>
  <si>
    <t>05.20.05.00.1</t>
  </si>
  <si>
    <t>05.20.06.00.1</t>
  </si>
  <si>
    <t>05.20.07.00.1</t>
  </si>
  <si>
    <t>Tape starr
Breite 3.75 cm</t>
  </si>
  <si>
    <t>Tape starr
Breite 2 cm</t>
  </si>
  <si>
    <t>Tape starr
Breite 5 cm</t>
  </si>
  <si>
    <t>Tape elastisch
Breite bis 3 cm</t>
  </si>
  <si>
    <t>Tape elastisch
Breite bis 5 cm</t>
  </si>
  <si>
    <t>Tape elastisch
Breite bis 7.5 cm</t>
  </si>
  <si>
    <t>Tape elastisch
Breite bis 10 cm</t>
  </si>
  <si>
    <t>pro m</t>
  </si>
  <si>
    <t>17.30</t>
  </si>
  <si>
    <t>17.30.01</t>
  </si>
  <si>
    <t>17.30.01a</t>
  </si>
  <si>
    <r>
      <rPr>
        <b/>
        <sz val="11"/>
        <color theme="1"/>
        <rFont val="Arial"/>
        <family val="2"/>
      </rPr>
      <t>Elastische Binden, Kompression, Kurzzug</t>
    </r>
    <r>
      <rPr>
        <sz val="11"/>
        <color theme="1"/>
        <rFont val="Arial"/>
        <family val="2"/>
      </rPr>
      <t xml:space="preserve">
Elastische Binde mit kurzem Zug (Dehnbarkeit: max. 100%) zur Kompressionstherapie.</t>
    </r>
  </si>
  <si>
    <t>17.30.01.01.1</t>
  </si>
  <si>
    <t>17.30.01.02.1</t>
  </si>
  <si>
    <t>17.30.01.03.1</t>
  </si>
  <si>
    <t>17.30.01.04.1</t>
  </si>
  <si>
    <t>Elastische Binden, Kompression,
Kurzzug
Breite 6 cm x 5 m</t>
  </si>
  <si>
    <t>Elastische Binden, Kompression,
Kurzzug
Breite 8 cm x 5 m</t>
  </si>
  <si>
    <t>Elastische Binden, Kompression,
Kurzzug
Breite 10 cm x 5 m</t>
  </si>
  <si>
    <t>Elastische Binden, Kompression,
Kurzzug
Breite 12 cm x 5 m</t>
  </si>
  <si>
    <t>17.30.01b</t>
  </si>
  <si>
    <r>
      <rPr>
        <b/>
        <sz val="11"/>
        <color theme="1"/>
        <rFont val="Arial"/>
        <family val="2"/>
      </rPr>
      <t>Elastische Binden, Kompression, Langzug</t>
    </r>
    <r>
      <rPr>
        <sz val="11"/>
        <color theme="1"/>
        <rFont val="Arial"/>
        <family val="2"/>
      </rPr>
      <t xml:space="preserve">
Dauerelastische Binden mit langem Zug (Dehnbarkeit über 150%) geeignet für Kompressions-, Stütz- und Entlastungsverbände.</t>
    </r>
  </si>
  <si>
    <t>17.30.01.10.1</t>
  </si>
  <si>
    <t>17.30.01.11.1</t>
  </si>
  <si>
    <t>17.30.01.12.1</t>
  </si>
  <si>
    <t>17.30.01.13.1</t>
  </si>
  <si>
    <t>Elastische Binden, Kompression,
Langzug
Breite 8 cm x 7 m</t>
  </si>
  <si>
    <t>Elastische Binden, Kompression,
Langzug
Breite 10 cm x 7 m</t>
  </si>
  <si>
    <t>Elastische Binden, Kompression,
Langzug
Breite 12 cm x 7 m</t>
  </si>
  <si>
    <t>Elastische Binden, Kompression,
Langzug
Breite 15 cm x 7 m</t>
  </si>
  <si>
    <t>17.30.05</t>
  </si>
  <si>
    <t>Kompressionszubehör</t>
  </si>
  <si>
    <t>17.30.05a</t>
  </si>
  <si>
    <r>
      <t xml:space="preserve">Frotteeschlauch zur Unterpolsterung
</t>
    </r>
    <r>
      <rPr>
        <sz val="11"/>
        <color theme="1"/>
        <rFont val="Arial"/>
        <family val="2"/>
      </rPr>
      <t>Frotteeschlauch zur Unterpolsterung der Kompressionsbinden. Sorgt für eine gleichmässige Druckverteilung, schont druckempfindliche Regionen, vermeidet Einschnürungen und kann leichte Wickelfehler ausgleichen.</t>
    </r>
  </si>
  <si>
    <t>Limitation: Nicht mit Polsterbinde kumulierbar.</t>
  </si>
  <si>
    <t>17.30.05.01.1</t>
  </si>
  <si>
    <t>17.30.05.02.1</t>
  </si>
  <si>
    <t>17.30.05.03.1</t>
  </si>
  <si>
    <t>17.30.05.04.1</t>
  </si>
  <si>
    <t>Frotteeschlauch, 4 cm</t>
  </si>
  <si>
    <t>Frotteeschlauch, 6 cm</t>
  </si>
  <si>
    <t>Frotteeschlauch, 8 cm</t>
  </si>
  <si>
    <t>Frotteeschlauch, 10 cm</t>
  </si>
  <si>
    <t>17.30.05b</t>
  </si>
  <si>
    <t>Polsterbinde, natur oder synthetisch</t>
  </si>
  <si>
    <t>Limitation: Nicht mit Frotteeschlauch kumulierbar</t>
  </si>
  <si>
    <t>17.30.05.10.1</t>
  </si>
  <si>
    <t>17.30.05.11.1</t>
  </si>
  <si>
    <t>17.30.05.12.1</t>
  </si>
  <si>
    <t>17.30.05.13.1</t>
  </si>
  <si>
    <t>Polsterbinde, Breite 5 cm</t>
  </si>
  <si>
    <t>Polsterbinde, Breite 7.5 cm</t>
  </si>
  <si>
    <t>Polsterbinde, Breite 10 cm</t>
  </si>
  <si>
    <t>Polsterbinde, Breite 15 cm</t>
  </si>
  <si>
    <t>Pelotte Schaumstoff</t>
  </si>
  <si>
    <t>Limitation: Anwendung nur in Kombination mit einer Kompressionstherapie</t>
  </si>
  <si>
    <r>
      <rPr>
        <b/>
        <sz val="11"/>
        <color theme="1"/>
        <rFont val="Arial"/>
        <family val="2"/>
      </rPr>
      <t>Zinkleimbinden</t>
    </r>
    <r>
      <rPr>
        <sz val="11"/>
        <color theme="1"/>
        <rFont val="Arial"/>
        <family val="2"/>
      </rPr>
      <t xml:space="preserve">
Gebrauchsfertige Zinkleimbinden zum Anlegen eines Halbstarrverbandes welcher als Dauerverband eingesetzt wird.</t>
    </r>
  </si>
  <si>
    <t>Zinkleimbinden
Länge 5m, Breite ca. 9 cm</t>
  </si>
  <si>
    <t>Zinkleimbinden
Länge 7m, Breite ca. 9 cm</t>
  </si>
  <si>
    <r>
      <rPr>
        <b/>
        <sz val="11"/>
        <color theme="1"/>
        <rFont val="Arial"/>
        <family val="2"/>
      </rPr>
      <t xml:space="preserve">Konventionelle Wundpräparate ohne wundwirksame oder antibakterielle Inhaltsstoffe
</t>
    </r>
    <r>
      <rPr>
        <sz val="11"/>
        <color theme="1"/>
        <rFont val="Arial"/>
        <family val="2"/>
      </rPr>
      <t>Zur trockenen Wundbehandlung und/oder als Sekundärauflage</t>
    </r>
  </si>
  <si>
    <t>35.01.01</t>
  </si>
  <si>
    <t>Falt- und Vlieskompressen</t>
  </si>
  <si>
    <t>35.01.01a</t>
  </si>
  <si>
    <r>
      <t xml:space="preserve">Falt- und Vlieskompressen mit und ohne Watte, steril
</t>
    </r>
    <r>
      <rPr>
        <sz val="11"/>
        <color theme="1"/>
        <rFont val="Arial"/>
        <family val="2"/>
      </rPr>
      <t>Falt- und Vlieskompressen mit und ohne Watte (inkl. Rundtupfer), steril</t>
    </r>
  </si>
  <si>
    <t>35.01.01.01.1</t>
  </si>
  <si>
    <t>35.01.01.02.1</t>
  </si>
  <si>
    <t>35.01.01.03.1</t>
  </si>
  <si>
    <t>35.01.01.04.1</t>
  </si>
  <si>
    <t>35.01.01.05.1</t>
  </si>
  <si>
    <t xml:space="preserve">Falt- und Vlieskompressen, steril
5x5 cm </t>
  </si>
  <si>
    <t xml:space="preserve">Falt- und Vlieskompressen, steril
7.5x7.5 cm </t>
  </si>
  <si>
    <t xml:space="preserve">Falt- und Vlieskompressen, steril
10x10 cm </t>
  </si>
  <si>
    <t xml:space="preserve">Falt- und Vlieskompressen, steril
10x20 cm </t>
  </si>
  <si>
    <t xml:space="preserve">Falt- und Vlieskompressen, steril
40x40 cm </t>
  </si>
  <si>
    <t>35.01.01b</t>
  </si>
  <si>
    <r>
      <rPr>
        <b/>
        <sz val="11"/>
        <color theme="1"/>
        <rFont val="Arial"/>
        <family val="2"/>
      </rPr>
      <t>Falt- und Vlieskompressen mit und ohne Watte, unsteril</t>
    </r>
    <r>
      <rPr>
        <sz val="11"/>
        <color theme="1"/>
        <rFont val="Arial"/>
        <family val="2"/>
      </rPr>
      <t xml:space="preserve">
Falt- und Vlieskompressen mit und ohne Watte (inkl. Rundtupfer), unsteril (inkl. sterilisierte Produkte)</t>
    </r>
  </si>
  <si>
    <t>35.01.01.20.1</t>
  </si>
  <si>
    <t>35.01.01.21.1</t>
  </si>
  <si>
    <t>35.01.01.22.1</t>
  </si>
  <si>
    <t>35.01.01.23.1</t>
  </si>
  <si>
    <t>Falt-und Vlieskompressen, unsteril
5x5cm</t>
  </si>
  <si>
    <t>Falt- und Vlieskompressen, unsteril
7.5x7.5cm</t>
  </si>
  <si>
    <t>Falt- und Vlieskompressen, unsteril
10x10cm</t>
  </si>
  <si>
    <t>Falt- und Vlieskompressen, unsteril
10x20cm</t>
  </si>
  <si>
    <t>35.01.02</t>
  </si>
  <si>
    <t>35.01.02.01.1</t>
  </si>
  <si>
    <t>35.01.02.02.1</t>
  </si>
  <si>
    <t>35.01.02.03.1</t>
  </si>
  <si>
    <t>35.01.02.04.1</t>
  </si>
  <si>
    <t>Imprägnierte/beschichtete Wundkompresse, steril, 
5x5cm</t>
  </si>
  <si>
    <t>Imprägnierte/beschichtete Wundkompresse, steril, 
5x7.5cm</t>
  </si>
  <si>
    <t>Imprägnierte/beschichtete Wundkompresse, steril, 
7.5x10cm</t>
  </si>
  <si>
    <t>Imprägnierte/beschichtete Wundkompresse, steril, 
10x20cm</t>
  </si>
  <si>
    <t>35.01.05</t>
  </si>
  <si>
    <r>
      <rPr>
        <b/>
        <sz val="11"/>
        <color theme="1"/>
        <rFont val="Arial"/>
        <family val="2"/>
      </rPr>
      <t>Stillkompressen, unsteril</t>
    </r>
    <r>
      <rPr>
        <sz val="11"/>
        <color theme="1"/>
        <rFont val="Arial"/>
        <family val="2"/>
      </rPr>
      <t xml:space="preserve">
Stillkompressen zur Behandlung wunder und/oder gereizter Brustwarzen.</t>
    </r>
  </si>
  <si>
    <t>35.01.05.01.1</t>
  </si>
  <si>
    <t>Stillkompressen, unsteril</t>
  </si>
  <si>
    <t>35.01.06</t>
  </si>
  <si>
    <t>35.01.06a</t>
  </si>
  <si>
    <r>
      <t xml:space="preserve">Gazebinden elastisch, gedehnt
</t>
    </r>
    <r>
      <rPr>
        <sz val="11"/>
        <color theme="1"/>
        <rFont val="Arial"/>
        <family val="2"/>
      </rPr>
      <t>Elastische Fixierbinden, glatte oder gekreppte Struktur.</t>
    </r>
  </si>
  <si>
    <t>35.01.06.01.1</t>
  </si>
  <si>
    <t>35.01.06.02.1</t>
  </si>
  <si>
    <t>35.01.06.03.1</t>
  </si>
  <si>
    <t>35.01.06.04.1</t>
  </si>
  <si>
    <t>35.01.06.05.1</t>
  </si>
  <si>
    <t>35.01.06.06.1</t>
  </si>
  <si>
    <t>Gazebinden elastisch, gedehnt
Breite 4 cm, Länge 4 m</t>
  </si>
  <si>
    <t xml:space="preserve">Gazebinden elastisch, gedehnt
Breite 4 cm, Länge 10 m
</t>
  </si>
  <si>
    <t>Gazebinden elastisch, gedehnt
Breite 6 cm, Länge 4 m</t>
  </si>
  <si>
    <t>Gazebinden elastisch, gedehnt
Breite 6 cm, Länge 10 m</t>
  </si>
  <si>
    <t>Gazebinden elastisch, gedehnt
Breite 8 cm, Länge 4 m</t>
  </si>
  <si>
    <t>Gazebinden elastisch, gedehnt
Breite 8 cm, Länge 10 m</t>
  </si>
  <si>
    <t>35.01.06b</t>
  </si>
  <si>
    <r>
      <rPr>
        <b/>
        <sz val="11"/>
        <color theme="1"/>
        <rFont val="Arial"/>
        <family val="2"/>
      </rPr>
      <t>Gazebinden elastisch, kohäsiv</t>
    </r>
    <r>
      <rPr>
        <sz val="11"/>
        <color theme="1"/>
        <rFont val="Arial"/>
        <family val="2"/>
      </rPr>
      <t xml:space="preserve">
Auf sich selbst haftende, elastische Fixierbinden mit glatter oder gekreppter Struktur.</t>
    </r>
  </si>
  <si>
    <t>35.01.06.10.1</t>
  </si>
  <si>
    <t>35.01.06.11.1</t>
  </si>
  <si>
    <t>35.01.06.12.1</t>
  </si>
  <si>
    <t>35.01.06.13.1</t>
  </si>
  <si>
    <t>35.01.06.14.1</t>
  </si>
  <si>
    <t>35.01.06.15.1</t>
  </si>
  <si>
    <t>35.01.06.16.1</t>
  </si>
  <si>
    <t>35.01.06.17.1</t>
  </si>
  <si>
    <t>35.01.06.18.1</t>
  </si>
  <si>
    <t>35.01.06.19.1</t>
  </si>
  <si>
    <t>35.01.06.20.1</t>
  </si>
  <si>
    <t>35.01.06.21.1</t>
  </si>
  <si>
    <t>35.01.07</t>
  </si>
  <si>
    <t>35.01.07.01.1</t>
  </si>
  <si>
    <t>35.01.07.02.1</t>
  </si>
  <si>
    <t>35.01.07.03.1</t>
  </si>
  <si>
    <t>35.01.07.04.1</t>
  </si>
  <si>
    <t>35.01.07.05.1</t>
  </si>
  <si>
    <t>35.01.07.06.1</t>
  </si>
  <si>
    <t>35.01.07.07.1</t>
  </si>
  <si>
    <t>Elastische (Ideal-) Binden, Fixation
gedehnt 
Breite 4 cm, Länge 5 m</t>
  </si>
  <si>
    <t>Elastische (Ideal-) Binden, Fixation
gedehnt 
Breite 6 cm, Länge 5 m</t>
  </si>
  <si>
    <t>Elastische (Ideal-) Binden, Fixation
gedehnt 
Breite 8 cm, Länge 5 m</t>
  </si>
  <si>
    <t>Elastische (Ideal-) Binden, Fixation
gedehnt 
Breite 10 cm, Länge 5 m</t>
  </si>
  <si>
    <t>Elastische (Ideal-) Binden, Fixation
gedehnt
Breite 12 cm, Länge 5 m</t>
  </si>
  <si>
    <t>Elastische (Ideal-) Binden, Fixation
gedehnt
Breite 15 cm, Länge 5 m</t>
  </si>
  <si>
    <t>Elastische (Ideal-) Binden, Fixation
gedehnt
Breite 20 cm, Länge 5 m</t>
  </si>
  <si>
    <t>35.01.07b</t>
  </si>
  <si>
    <r>
      <rPr>
        <b/>
        <sz val="11"/>
        <color theme="1"/>
        <rFont val="Arial"/>
        <family val="2"/>
      </rPr>
      <t>Elastische Binden, kohäsiv</t>
    </r>
    <r>
      <rPr>
        <sz val="11"/>
        <color theme="1"/>
        <rFont val="Arial"/>
        <family val="2"/>
      </rPr>
      <t xml:space="preserve">
Auf sich selbst haftende, dauerelastische Binden. Mit Polyamid, Elasthan oder Elastomer.</t>
    </r>
  </si>
  <si>
    <t>35.01.07.20.1</t>
  </si>
  <si>
    <t>35.01.07.21.1</t>
  </si>
  <si>
    <t>35.01.07.22.1</t>
  </si>
  <si>
    <t>35.01.07.23.1</t>
  </si>
  <si>
    <t>35.01.07.24.1</t>
  </si>
  <si>
    <t>35.01.07.25.1</t>
  </si>
  <si>
    <t>35.01.08</t>
  </si>
  <si>
    <t>Fixationshilfen</t>
  </si>
  <si>
    <t>35.01.08a</t>
  </si>
  <si>
    <r>
      <t xml:space="preserve">Schlauchverbände
</t>
    </r>
    <r>
      <rPr>
        <sz val="11"/>
        <color theme="1"/>
        <rFont val="Arial"/>
        <family val="2"/>
      </rPr>
      <t>Gestrickte, dehnbare Schlauchverbände zum Einmalgebrauch</t>
    </r>
  </si>
  <si>
    <t>35.01.08.01.1</t>
  </si>
  <si>
    <t>35.01.08.02.1</t>
  </si>
  <si>
    <t>35.01.08.03.1</t>
  </si>
  <si>
    <t>35.01.08.04.1</t>
  </si>
  <si>
    <t>35.01.08.05.1</t>
  </si>
  <si>
    <t>35.01.08.06.1</t>
  </si>
  <si>
    <t>35.01.08.07.1</t>
  </si>
  <si>
    <t>35.01.08.08.1</t>
  </si>
  <si>
    <t>Schlauchverbände
Breite 2 cm, ungedehnt</t>
  </si>
  <si>
    <t>Schlauchverbände
Breite 3 cm, ungedehnt</t>
  </si>
  <si>
    <t>Schlauchverbände
Breite 4.5 cm, ungedehnt</t>
  </si>
  <si>
    <t>Schlauchverbände
Breite 6 cm, ungedehnt</t>
  </si>
  <si>
    <t>Schlauchverbände
Breite 8 cm, ungedehnt</t>
  </si>
  <si>
    <t>Schlauchverbände
Breite 9.5 cm, ungedehnt</t>
  </si>
  <si>
    <t>Schlauchverbände
Breite 17 cm, ungedehnt</t>
  </si>
  <si>
    <t>Schlauchverbände
Breite 20 cm, ungedehnt</t>
  </si>
  <si>
    <t>35.01.08c</t>
  </si>
  <si>
    <r>
      <rPr>
        <b/>
        <sz val="11"/>
        <color theme="1"/>
        <rFont val="Arial"/>
        <family val="2"/>
      </rPr>
      <t>Netzhalteverbände</t>
    </r>
    <r>
      <rPr>
        <sz val="11"/>
        <color theme="1"/>
        <rFont val="Arial"/>
        <family val="2"/>
      </rPr>
      <t xml:space="preserve">
Hochelastischer, weitmaschiger Netzverband.
Auf dem Markt gibt es keine Normgrössen. Die Positionsbezeichnungen beschreiben, für welche Körperregionen das Produkt üblicherweise angewendet wird.</t>
    </r>
  </si>
  <si>
    <t>35.01.08.20.1</t>
  </si>
  <si>
    <t>35.01.08.21.1</t>
  </si>
  <si>
    <t>35.01.08.22.1</t>
  </si>
  <si>
    <t>35.01.08.23.1</t>
  </si>
  <si>
    <t>35.01.08.24.1</t>
  </si>
  <si>
    <t>35.01.08.25.1</t>
  </si>
  <si>
    <t>35.01.08.26.1</t>
  </si>
  <si>
    <t>35.01.08.27.1</t>
  </si>
  <si>
    <t>Netzhalteverband
Einzelne Finger</t>
  </si>
  <si>
    <t>Netzhalteverband
Mehrere Finger, dünner Arm, dünnes Bein</t>
  </si>
  <si>
    <t>Netzhalteverband
Hand, Fuss, Arm</t>
  </si>
  <si>
    <t xml:space="preserve">Netzhalteverband
Bein, kleiner Kopf </t>
  </si>
  <si>
    <t>Netzhalteverband
Kopf, kleiner Rumpf</t>
  </si>
  <si>
    <t>Netzhalteverband
Rumpf</t>
  </si>
  <si>
    <t>Netzhalteverband
Grosser Rumpf</t>
  </si>
  <si>
    <t>Netzhalteverband
Sehr grosser Rumpf</t>
  </si>
  <si>
    <t>Heft-/Fixier-Pflaster, -Vlies</t>
  </si>
  <si>
    <t>35.01.09</t>
  </si>
  <si>
    <t>35.01.09a</t>
  </si>
  <si>
    <r>
      <t xml:space="preserve">Heft-/Fixier-Pflaster Textil, Plastik, Vlies
</t>
    </r>
    <r>
      <rPr>
        <sz val="11"/>
        <color theme="1"/>
        <rFont val="Arial"/>
        <family val="2"/>
      </rPr>
      <t>Haftende Klebebänder aus Textil, Kunststoff oder Vlies, ohne Wundkissen. Dies im Gegenzug zu den Schnellverbänden (35.01.10)</t>
    </r>
  </si>
  <si>
    <t>35.01.09.01.1</t>
  </si>
  <si>
    <t>35.01.09.03.1</t>
  </si>
  <si>
    <t>35.01.09.04.1</t>
  </si>
  <si>
    <t>Heft-/Fixier-Pflaster Textil, Plastik, Vlies
Breite 1.25 cm</t>
  </si>
  <si>
    <t>Heft-/Fixier-Pflaster Textil, Plastik, Vlies
Breite 2.5 cm</t>
  </si>
  <si>
    <t>Heft-/Fixier-Pflaster Textil, Plastik, Vlies
Breite 5 cm</t>
  </si>
  <si>
    <t>35.01.09b</t>
  </si>
  <si>
    <r>
      <rPr>
        <b/>
        <sz val="11"/>
        <color theme="1"/>
        <rFont val="Arial"/>
        <family val="2"/>
      </rPr>
      <t>Heft-/Fixier-Pflaster Textil, Plastik, Vlies, sanfthaftend</t>
    </r>
    <r>
      <rPr>
        <sz val="11"/>
        <color theme="1"/>
        <rFont val="Arial"/>
        <family val="2"/>
      </rPr>
      <t xml:space="preserve">
Sanfthaftende Klebebänder aus Textil, Kunststoff oder Vlies mit Haftbasis Silikone oder Stratagel, ohne Wundkissen. Dies im Gegenzug zu den Schnellverbänden (35.01.10)
Silikon-Narbenpflaster sind hier nicht subsumiert.</t>
    </r>
  </si>
  <si>
    <t>35.01.09.10.1</t>
  </si>
  <si>
    <t>35.01.09.12.1</t>
  </si>
  <si>
    <t>35.01.09.13.1</t>
  </si>
  <si>
    <t>Heft-/Fixier-Pflaster Textil, Plastik, Vlies, sanfthaftend
Breite 1.25 cm</t>
  </si>
  <si>
    <t>Heft-/Fixier-Pflaster Textil, Plastik, Vlies, sanfthaftend
Breite 2.5 cm</t>
  </si>
  <si>
    <t>Heft-/Fixier-Pflaster Textil, Plastik, Vlies, sanfthaftend
Breite 4 cm</t>
  </si>
  <si>
    <t>35.01.09c</t>
  </si>
  <si>
    <r>
      <rPr>
        <b/>
        <sz val="11"/>
        <color theme="1"/>
        <rFont val="Arial"/>
        <family val="2"/>
      </rPr>
      <t>Fixationsvlies</t>
    </r>
    <r>
      <rPr>
        <sz val="11"/>
        <color theme="1"/>
        <rFont val="Arial"/>
        <family val="2"/>
      </rPr>
      <t xml:space="preserve">
Luftdurchlässige, haftende Fixation von Wundauflagen</t>
    </r>
  </si>
  <si>
    <t>35.01.09.30.1</t>
  </si>
  <si>
    <t>35.01.09.31.1</t>
  </si>
  <si>
    <t>35.01.09.32.1</t>
  </si>
  <si>
    <t>35.01.09.33.1</t>
  </si>
  <si>
    <t>35.01.09.34.1</t>
  </si>
  <si>
    <t>35.01.09.35.1</t>
  </si>
  <si>
    <t>Fixationsvlies Breite 2.5 cm</t>
  </si>
  <si>
    <t>Fixationsvlies Breite 5 cm</t>
  </si>
  <si>
    <t>Fixationsvlies Breite 10 cm</t>
  </si>
  <si>
    <t>Fixationsvlies Breite 15 cm</t>
  </si>
  <si>
    <t>Fixationsvlies Breite 20 cm</t>
  </si>
  <si>
    <t>Fixationsvlies Breite 30 cm</t>
  </si>
  <si>
    <t>35.01.10</t>
  </si>
  <si>
    <t>35.01.10b</t>
  </si>
  <si>
    <r>
      <t xml:space="preserve">Schnellverbände, steril
</t>
    </r>
    <r>
      <rPr>
        <sz val="11"/>
        <color theme="1"/>
        <rFont val="Arial"/>
        <family val="2"/>
      </rPr>
      <t>Einzeln verpackte, haftende Pflaster mit Wundkissen, steril.</t>
    </r>
  </si>
  <si>
    <t>35.01.10.10.1</t>
  </si>
  <si>
    <t>35.01.10.11.1</t>
  </si>
  <si>
    <t>35.01.10.12.1</t>
  </si>
  <si>
    <t>35.01.10.13.1</t>
  </si>
  <si>
    <t>35.01.10.14.1</t>
  </si>
  <si>
    <t>35.01.10.15.1</t>
  </si>
  <si>
    <t>35.01.10.16.1</t>
  </si>
  <si>
    <t>Schnellverbände mit zentralem Wundkissen, Vlies, steril
Breite 6 cm, Länge 7 cm</t>
  </si>
  <si>
    <t>Schnellverbände mit zentralem Wundkissen, Vlies, steril
Breite 6 cm, Länge 10 cm</t>
  </si>
  <si>
    <t>Schnellverbände mit zentralem Wundkissen, Vlies, steril
Breite 9 cm, Länge 10 cm</t>
  </si>
  <si>
    <t>Schnellverbände mit zentralem Wundkissen, Vlies, steril
Breite 9 cm, Länge 15 cm</t>
  </si>
  <si>
    <t>Schnellverbände mit zentralem Wundkissen, Vlies, steril
Breite 9 cm, Länge 20 cm</t>
  </si>
  <si>
    <t>Schnellverbände mit zentralem Wundkissen, Vlies, steril
Breite 9 cm, Länge 25 cm</t>
  </si>
  <si>
    <t>Schnellverbände mit zentralem Wundkissen, Vlies, steril
Breite 9 cm, Länge 30 cm</t>
  </si>
  <si>
    <t>35.01.12</t>
  </si>
  <si>
    <r>
      <rPr>
        <b/>
        <sz val="11"/>
        <color theme="1"/>
        <rFont val="Arial"/>
        <family val="2"/>
      </rPr>
      <t>Augenverbände</t>
    </r>
    <r>
      <rPr>
        <sz val="11"/>
        <color theme="1"/>
        <rFont val="Arial"/>
        <family val="2"/>
      </rPr>
      <t xml:space="preserve">
Schutzverbände und Okklusionspflaster in Augenpassform.</t>
    </r>
  </si>
  <si>
    <t>35.01.12.01.1</t>
  </si>
  <si>
    <t>35.01.12.03.1</t>
  </si>
  <si>
    <t>35.01.14</t>
  </si>
  <si>
    <t>35.01.14.10.1</t>
  </si>
  <si>
    <t>35.01.14.11.1</t>
  </si>
  <si>
    <t>Fingerlinge
Stoff/Leder</t>
  </si>
  <si>
    <t>Fingerlinge
Netz 
(nahtlos gewirkte, dehnbare Schlauchverbände welche nicht zugeschnitten werden müssen. Dies im Vergleich zu den Schlauchverbänden welche als Meterware erhältlich ist.)</t>
  </si>
  <si>
    <t>35.25</t>
  </si>
  <si>
    <t>Zubehör</t>
  </si>
  <si>
    <t>35.25.01</t>
  </si>
  <si>
    <t>35.25.01.00.1</t>
  </si>
  <si>
    <t>Hilfsmittel in Bekleidungsform aus Seide mit kovalent gebundener antimikrobieller Funktion 
1 Set bestehend aus 1 Body (oder Oberteil) und 1 Strumpfhose</t>
  </si>
  <si>
    <r>
      <t xml:space="preserve">Spüllösungen
</t>
    </r>
    <r>
      <rPr>
        <sz val="11"/>
        <color theme="1"/>
        <rFont val="Arial"/>
        <family val="2"/>
      </rPr>
      <t>Sterile, isotone und pH-neutrale Elektrolytlösungen für Spülungen. Sie sind ohne Zusatz von Konservierungsmitteln und zum Einmalgebrauch bestimmt.</t>
    </r>
  </si>
  <si>
    <t>Spüllösung, steril
1‘000 ml</t>
  </si>
  <si>
    <t>Spüllösung, steril
250 ml</t>
  </si>
  <si>
    <t>Spüllösung, steril
100 ml</t>
  </si>
  <si>
    <t>99.11.01.03.1</t>
  </si>
  <si>
    <t>99.11.01.04.1</t>
  </si>
  <si>
    <t>Spüllösung, steril
500 ml</t>
  </si>
  <si>
    <t>Spüllösung, steril
40 ml</t>
  </si>
  <si>
    <t>Bras</t>
  </si>
  <si>
    <t>Bretelles pour soutenir le bras Enfant, 35 mm</t>
  </si>
  <si>
    <t>Bretelles pour soutenir le bras Adulte, 35 mm</t>
  </si>
  <si>
    <t>Bretelles pour soutenir le bras Adulte, 45/50 mm</t>
  </si>
  <si>
    <r>
      <rPr>
        <b/>
        <sz val="11"/>
        <color theme="1"/>
        <rFont val="Arial"/>
        <family val="2"/>
      </rPr>
      <t>Tape rigide / élastique</t>
    </r>
    <r>
      <rPr>
        <sz val="11"/>
        <color theme="1"/>
        <rFont val="Arial"/>
        <family val="2"/>
      </rPr>
      <t xml:space="preserve">
Les tapes sont constituées d'un tissu de coton (tape rigide) ou d'un tissu mélangé (tape élastique). </t>
    </r>
  </si>
  <si>
    <t>Tape rigide
Largeur 2 cm</t>
  </si>
  <si>
    <t>Tape rigide
Largeur 3.75 cm</t>
  </si>
  <si>
    <t>Tape rigide
Largeur 5 cm</t>
  </si>
  <si>
    <t>Tape élastique
Largeur jusqu’à 3 cm</t>
  </si>
  <si>
    <t>Tape élastique
Largeur jusqu’à 5 cm</t>
  </si>
  <si>
    <t>Tape élastique
Largeur jusqu’à 7.5 cm</t>
  </si>
  <si>
    <t>Tape élastique
Largeur jusqu’à 10 cm</t>
  </si>
  <si>
    <t>par mètre</t>
  </si>
  <si>
    <r>
      <t xml:space="preserve">Bandes élastiques, compressives, extensibilité courte
</t>
    </r>
    <r>
      <rPr>
        <sz val="11"/>
        <color theme="1"/>
        <rFont val="Arial"/>
        <family val="2"/>
      </rPr>
      <t>Bandes élastiques avec une extensibilité courte (extensibilité : max. 100%) pour une thérapie compressive.</t>
    </r>
  </si>
  <si>
    <t>Bandes élastiques, compressives, extensibilité courte
Largeur 6 cm x 5 m</t>
  </si>
  <si>
    <t>Bandes élastiques, compressives, extensibilité courte
Largeur 8 cm x 5 m</t>
  </si>
  <si>
    <t>Bandes élastiques, compressives, extensibilité courte
Largeur 10 cm x 5 m</t>
  </si>
  <si>
    <t>Bandes élastiques, compressives, extensibilité courte
Largeur 12 cm x 5 m</t>
  </si>
  <si>
    <r>
      <rPr>
        <b/>
        <sz val="11"/>
        <color theme="1"/>
        <rFont val="Arial"/>
        <family val="2"/>
      </rPr>
      <t>Bandes élastiques, compressives, extensibilité longue</t>
    </r>
    <r>
      <rPr>
        <sz val="11"/>
        <color theme="1"/>
        <rFont val="Arial"/>
        <family val="2"/>
      </rPr>
      <t xml:space="preserve">
Bandes à élasticité permanente avec une extensibilité longue (extensibilité supérieure à 150%), adéquates pour bandages compressifs, de soutien et de soulagement.</t>
    </r>
  </si>
  <si>
    <t>Bandes élastiques, compressives, extensibilité longue
Largeur 8 cm x 7 m</t>
  </si>
  <si>
    <t>Bandes élastiques, compressives, extensibilité longue
Largeur 10 cm x 7 m</t>
  </si>
  <si>
    <t>Bandes élastiques, compressives, extensibilité longue Largeur 12 cm x 7 m</t>
  </si>
  <si>
    <t>Bandes élastiques, compressives, extensibilité longue
Largeur 15 cm x 7 m</t>
  </si>
  <si>
    <t>Accessoires pour traitement compressif</t>
  </si>
  <si>
    <r>
      <t>Rembourrage tubulaire en tissu-éponge</t>
    </r>
    <r>
      <rPr>
        <sz val="11"/>
        <color theme="1"/>
        <rFont val="Arial"/>
        <family val="2"/>
      </rPr>
      <t xml:space="preserve">
Tissu-éponge tubulaire pour le rembourrage des bandes compressives. Assure une répartition uniforme de la pression, ménage les régions sensibles à la pression, évite les constrictions et peut compenser de légères erreurs d'enroulement.</t>
    </r>
  </si>
  <si>
    <t>Limitation : Non cumulable avec les bandes de rembourrage.</t>
  </si>
  <si>
    <t>Rembourrage tubulaire en tissu-éponge, 4 cm</t>
  </si>
  <si>
    <t>Rembourrage tubulaire en tissu-éponge, 6 cm</t>
  </si>
  <si>
    <t>Rembourrage tubulaire en tissu-éponge, 8 cm</t>
  </si>
  <si>
    <t>Rembourrage tubulaire en tissu-éponge, 10 cm</t>
  </si>
  <si>
    <t>Bande de rembourrage, matériau naturel ou synthétique</t>
  </si>
  <si>
    <t>Limitation : Non cumulable avec les rembourrages tubulaires en tissu-éponge.</t>
  </si>
  <si>
    <t>Bande de rembourrage 
Largeur 5 cm</t>
  </si>
  <si>
    <t>Bande de rembourrage 
Largeur 7.5 cm</t>
  </si>
  <si>
    <t>Bande de rembourrage 
Largeur 10 cm</t>
  </si>
  <si>
    <t>Bande de rembourrage 
Largeur 15 cm</t>
  </si>
  <si>
    <t>Limitation : Applicable seulement en combinaison avec une thérapie de compression</t>
  </si>
  <si>
    <t>Coussinet en mousse</t>
  </si>
  <si>
    <r>
      <rPr>
        <b/>
        <sz val="11"/>
        <color theme="1"/>
        <rFont val="Arial"/>
        <family val="2"/>
      </rPr>
      <t>Bandes à la pâte de zinc</t>
    </r>
    <r>
      <rPr>
        <sz val="11"/>
        <color theme="1"/>
        <rFont val="Arial"/>
        <family val="2"/>
      </rPr>
      <t xml:space="preserve">
Bandes à la pâte de zinc prêtes à l'emploi pour la confection d'un pansement semi-rigide utilisé comme pansement permanent.</t>
    </r>
  </si>
  <si>
    <t>Bandes à la pâte de zinc
Longueur 5 m, largeur env. 9 cm</t>
  </si>
  <si>
    <t>Bandes à la pâte de zinc
Longueur 7 m, largeur env. 9 cm</t>
  </si>
  <si>
    <t>Compresses pliées et non-tissées</t>
  </si>
  <si>
    <r>
      <t xml:space="preserve">Compresses pliées et non-tissées avec ou sans ouate, stériles 
</t>
    </r>
    <r>
      <rPr>
        <sz val="11"/>
        <color theme="1"/>
        <rFont val="Arial"/>
        <family val="2"/>
      </rPr>
      <t>Compresses pliées et non-tissées avec ou sans ouate (incl. tampons ronds), stériles</t>
    </r>
  </si>
  <si>
    <t xml:space="preserve">Compresses pliées et non-tissées, stériles 
5x5 cm </t>
  </si>
  <si>
    <t xml:space="preserve">Compresses pliées et non-tissées, stériles 
7.5x7.5 cm </t>
  </si>
  <si>
    <t xml:space="preserve">Compresses pliées et non-tissées, stériles 
10x10 cm </t>
  </si>
  <si>
    <t xml:space="preserve">Compresses pliées et non-tissées, stériles 
10x20 cm </t>
  </si>
  <si>
    <t xml:space="preserve">Compresses pliées et non-tissées, stériles 
40x40 cm </t>
  </si>
  <si>
    <r>
      <rPr>
        <b/>
        <sz val="11"/>
        <color theme="1"/>
        <rFont val="Arial"/>
        <family val="2"/>
      </rPr>
      <t>Compresses pliées et non-tissées avec ou sans ouate, non stériles</t>
    </r>
    <r>
      <rPr>
        <sz val="11"/>
        <color theme="1"/>
        <rFont val="Arial"/>
        <family val="2"/>
      </rPr>
      <t xml:space="preserve">
Compresses pliées et non-tissées avec ou sans ouate (incl. tampons ronds), non stériles (y compris produits stérilisés)</t>
    </r>
  </si>
  <si>
    <t>Compresses pliées et non-tissées, non stériles
5x5cm</t>
  </si>
  <si>
    <t>Compresses pliées et non-tissées, non stériles 7.5x7.5cm</t>
  </si>
  <si>
    <t>Compresses pliées et non-tissées, non stériles
10x10cm</t>
  </si>
  <si>
    <t>Compresses pliées et non-tissées, non stériles
10x20cm</t>
  </si>
  <si>
    <t>Compresses imprégnées/enduites, stériles, 
5x5cm</t>
  </si>
  <si>
    <t>Compresses imprégnées/enduites, stériles, 
5x7.5cm</t>
  </si>
  <si>
    <t>Compresses imprégnées/enduites, stériles, 
7.5x10cm</t>
  </si>
  <si>
    <t>Compresses imprégnées/enduites, stériles, 
10x20cm</t>
  </si>
  <si>
    <r>
      <rPr>
        <b/>
        <sz val="11"/>
        <color theme="1"/>
        <rFont val="Arial"/>
        <family val="2"/>
      </rPr>
      <t>Compresses d’allaitement, non stériles</t>
    </r>
    <r>
      <rPr>
        <sz val="11"/>
        <color theme="1"/>
        <rFont val="Arial"/>
        <family val="2"/>
      </rPr>
      <t xml:space="preserve">
Compresses d'allaitement pour traiter les mamelons écorchés et / ou irrités.</t>
    </r>
  </si>
  <si>
    <r>
      <t xml:space="preserve">Bandes de gaze élastiques, étirées
</t>
    </r>
    <r>
      <rPr>
        <sz val="11"/>
        <color theme="1"/>
        <rFont val="Arial"/>
        <family val="2"/>
      </rPr>
      <t>Bandes de fixation élastiques, structure lisse ou crêpée.</t>
    </r>
  </si>
  <si>
    <t>Bandes de gaze élastiques, étirées 
Largeur 4 cm, longueur 4 m</t>
  </si>
  <si>
    <t>Bandes de gaze élastiques, étirées 
Largeur 4 cm, longueur 10 m</t>
  </si>
  <si>
    <t>Bandes de gaze élastiques, étirées 
Largeur 6 cm, longueur 4 m</t>
  </si>
  <si>
    <t>Bandes de gaze élastiques, étirées 
Largeur 6 cm, longueur 10 m</t>
  </si>
  <si>
    <t>Bandes de gaze élastiques, étirées 
Largeur 8 cm, longueur 4 m</t>
  </si>
  <si>
    <t>Bandes de gaze élastiques, étirées 
Largeur 8 cm, longueur 10 m</t>
  </si>
  <si>
    <r>
      <rPr>
        <b/>
        <sz val="11"/>
        <color theme="1"/>
        <rFont val="Arial"/>
        <family val="2"/>
      </rPr>
      <t>Bandes de gaze élastiques, cohésives</t>
    </r>
    <r>
      <rPr>
        <sz val="11"/>
        <color theme="1"/>
        <rFont val="Arial"/>
        <family val="2"/>
      </rPr>
      <t xml:space="preserve">
Bandes de fixation élastiques et auto-adhésives avec une structure lisse ou crêpée.</t>
    </r>
  </si>
  <si>
    <t>Bandes de gaze élastiques, cohésives
Largeur 1.5 cm, longueur 4 m</t>
  </si>
  <si>
    <t>Bandes de gaze élastiques, cohésives
Largeur 2.5 cm, longueur 4 m</t>
  </si>
  <si>
    <t>Bandes de gaze élastiques, cohésives
Largeur 4 cm, longueur 4 m</t>
  </si>
  <si>
    <t>Bandes de gaze élastiques, cohésives
Largeur 4 cm, longueur 20 m</t>
  </si>
  <si>
    <t>Bandes de gaze élastiques, cohésives
Largeur 6 cm, longueur 4 m</t>
  </si>
  <si>
    <t>Bandes de gaze élastiques, cohésives
Largeur 6 cm, longueur 20 m</t>
  </si>
  <si>
    <t>Bandes de gaze élastiques, cohésives
Largeur 8 cm, longueur 4 m</t>
  </si>
  <si>
    <t>Bandes de gaze élastiques, cohésives
Largeur 8 cm, longueur 20 m</t>
  </si>
  <si>
    <t>Bandes de gaze élastiques, cohésives
Largeur 10 cm, longueur 4 m</t>
  </si>
  <si>
    <t>Bandes de gaze élastiques, cohésives
Largeur 10 cm, longueur 20 m</t>
  </si>
  <si>
    <t>Bandes de gaze élastiques, cohésives
Largeur 12 cm, longueur 4 m</t>
  </si>
  <si>
    <t>Bandes de gaze élastiques, cohésives
Largeur 12 cm, longueur 20 m</t>
  </si>
  <si>
    <t>Bandes élastiques de fixation (Idéal)
étirées
Largeur 4 cm, longueur 5 m</t>
  </si>
  <si>
    <t>Bandes élastiques de fixation (Idéal)
étirées
Largeur 6 cm, longueur 5 m</t>
  </si>
  <si>
    <t>Bandes élastiques de fixation (Idéal)
étirées
Largeur 8 cm, longueur 5 m</t>
  </si>
  <si>
    <t>Bandes élastiques de fixation (Idéal)
étirées
Largeur 10 cm, longueur 5 m</t>
  </si>
  <si>
    <t>Bandes élastiques de fixation (Idéal)
étirées
Largeur 12 cm, longueur 5 m</t>
  </si>
  <si>
    <t>Bandes élastiques de fixation (Idéal)
étirées
Largeur 15 cm, longueur 5 m</t>
  </si>
  <si>
    <t>Bandes élastiques de fixation (Idéal)
étirées
Largeur 20 cm, longueur 5 m</t>
  </si>
  <si>
    <r>
      <rPr>
        <b/>
        <sz val="11"/>
        <color theme="1"/>
        <rFont val="Arial"/>
        <family val="2"/>
      </rPr>
      <t>Bandes élastiques, cohésives</t>
    </r>
    <r>
      <rPr>
        <sz val="11"/>
        <color theme="1"/>
        <rFont val="Arial"/>
        <family val="2"/>
      </rPr>
      <t xml:space="preserve">
Bandes auto-adhésives à élasticité durable.  Avec polyamide, élasthanne ou élastomère.</t>
    </r>
  </si>
  <si>
    <t>Bandes élastiques, cohésives
Largeur 2.5 cm, longueur 5 m</t>
  </si>
  <si>
    <t>Bandes élastiques, cohésives
Largeur 4 cm, longueur 5 m</t>
  </si>
  <si>
    <t>Bandes élastiques, cohésives
Largeur 5 cm, longueur 5 m</t>
  </si>
  <si>
    <t>Bandes élastiques, cohésives
Largeur 7.5 cm, longueur 5 m</t>
  </si>
  <si>
    <t>Bandes élastiques, cohésives
Largeur 10 cm, longueur 5 m</t>
  </si>
  <si>
    <t>Bandes élastiques, cohésives
Largeur 15 cm, longueur 5 m</t>
  </si>
  <si>
    <t>Accessoires pour fixation</t>
  </si>
  <si>
    <r>
      <t xml:space="preserve">Pansements tubulaires
</t>
    </r>
    <r>
      <rPr>
        <sz val="11"/>
        <color theme="1"/>
        <rFont val="Arial"/>
        <family val="2"/>
      </rPr>
      <t>Bandages en tricot, extensibles, à usage unique.</t>
    </r>
  </si>
  <si>
    <t>Pansement tubulaire
Largeur 2 cm, non étiré</t>
  </si>
  <si>
    <t>Pansement tubulaire
Largeur 3 cm, non étiré</t>
  </si>
  <si>
    <t>Pansement tubulaire
Largeur 4.5 cm, non étiré</t>
  </si>
  <si>
    <t>Pansement tubulaire
Largeur 6 cm, non étiré</t>
  </si>
  <si>
    <t>Pansement tubulaire
Largeur 8 cm, non étiré</t>
  </si>
  <si>
    <t>Pansement tubulaire
Largeur 9.5 cm, non étiré</t>
  </si>
  <si>
    <t>Pansement tubulaire
Largeur 17 cm, non étiré</t>
  </si>
  <si>
    <t>Pansement tubulaire
Largeur 20 cm, non étiré</t>
  </si>
  <si>
    <r>
      <rPr>
        <b/>
        <sz val="11"/>
        <color theme="1"/>
        <rFont val="Arial"/>
        <family val="2"/>
      </rPr>
      <t>Filets tubulaires</t>
    </r>
    <r>
      <rPr>
        <sz val="11"/>
        <color theme="1"/>
        <rFont val="Arial"/>
        <family val="2"/>
      </rPr>
      <t xml:space="preserve">
Filets hautement élastiques à mailles larges.
Il n'y a pas des tailles standard sur le marché. Les dénominations des positions décrivent les régions du corps pour lesquelles le produit est habituellement utilisé.</t>
    </r>
  </si>
  <si>
    <t>Filet tubulaire 
Un seul doigt</t>
  </si>
  <si>
    <t>Filet tubulaire 
Plusieurs doigts, petit bras, petite jambe</t>
  </si>
  <si>
    <t>Filet tubulaire 
Main, pied, bras</t>
  </si>
  <si>
    <t xml:space="preserve">Filet tubulaire 
Jambe, petite tête </t>
  </si>
  <si>
    <t>Filet tubulaire 
Tête, petit tronc</t>
  </si>
  <si>
    <t>Filet tubulaire
Tronc</t>
  </si>
  <si>
    <t>Filet tubulaire
Grand tronc</t>
  </si>
  <si>
    <t>Filet tubulaire
Très grand tronc</t>
  </si>
  <si>
    <t>Sparadraps  non-tissés</t>
  </si>
  <si>
    <r>
      <t xml:space="preserve">Sparadraps textiles, plastiques, non-tissés
</t>
    </r>
    <r>
      <rPr>
        <sz val="11"/>
        <color theme="1"/>
        <rFont val="Arial"/>
        <family val="2"/>
      </rPr>
      <t xml:space="preserve">Rubans adhésifs en textile, plastique ou non-tissé, sans coussinet. Ceci en contrepartie des pansements rapides (35.01.10). </t>
    </r>
  </si>
  <si>
    <t>Sparadraps textiles, plastiques, non-tissés
Largeur 1.25 cm</t>
  </si>
  <si>
    <t>Sparadraps textiles, plastiques, non-tissés
Largeur 2.5 cm</t>
  </si>
  <si>
    <t>Sparadraps textiles, plastiques, non-tissés
Largeur 5 cm</t>
  </si>
  <si>
    <r>
      <rPr>
        <b/>
        <sz val="11"/>
        <color theme="1"/>
        <rFont val="Arial"/>
        <family val="2"/>
      </rPr>
      <t>Sparadraps  textiles, plastiques, non-tissés, à adhérence douce</t>
    </r>
    <r>
      <rPr>
        <sz val="11"/>
        <color theme="1"/>
        <rFont val="Arial"/>
        <family val="2"/>
      </rPr>
      <t xml:space="preserve">
Rubans à adhérence douce en textile, plastique ou non-tissé avec une base adhésive en silicone ou stratagel, sans coussinet. Ceci en contrepartie des pansements rapides (35.01.10).
Les pansements en silicone pour cicatrices ne sont pas inclus.</t>
    </r>
  </si>
  <si>
    <t>Sparadraps textiles, plastiques, non-tissés, 
à adhérence douce
Largeur 1.25 cm</t>
  </si>
  <si>
    <t>Sparadraps textiles, plastiques, non-tissés, 
à adhérence douce 
Largeur 2.5 cm</t>
  </si>
  <si>
    <t>Sparadraps textiles, plastiques, non-tissés, 
à adhérence douce 
Largeur 4 cm</t>
  </si>
  <si>
    <r>
      <rPr>
        <b/>
        <sz val="11"/>
        <color theme="1"/>
        <rFont val="Arial"/>
        <family val="2"/>
      </rPr>
      <t>Adhésifs non-tissés</t>
    </r>
    <r>
      <rPr>
        <sz val="11"/>
        <color theme="1"/>
        <rFont val="Arial"/>
        <family val="2"/>
      </rPr>
      <t xml:space="preserve">
Fixation des pansements adhésive et perméable à l'air.</t>
    </r>
  </si>
  <si>
    <t>Adhésif non-tissé 
Largeur 2.5 cm</t>
  </si>
  <si>
    <t>Adhésif non-tissé 
Largeur 5 cm</t>
  </si>
  <si>
    <t>Adhésif non-tissé 
Largeur 10 cm</t>
  </si>
  <si>
    <t>Adhésif non-tissé 
Largeur 15 cm</t>
  </si>
  <si>
    <t>Adhésif non-tissé 
Largeur 20 cm</t>
  </si>
  <si>
    <t>Adhésif non-tissé 
Largeur 30 cm</t>
  </si>
  <si>
    <t>Pansements rapides</t>
  </si>
  <si>
    <t xml:space="preserve">Pansement rapide avec coussinet central, 
non-tissé, stérile
Largeur 6 cm, longueur 7 cm
</t>
  </si>
  <si>
    <r>
      <rPr>
        <b/>
        <sz val="11"/>
        <color theme="1"/>
        <rFont val="Arial"/>
        <family val="2"/>
      </rPr>
      <t>Pansements rapides, stériles</t>
    </r>
    <r>
      <rPr>
        <sz val="11"/>
        <color theme="1"/>
        <rFont val="Arial"/>
        <family val="2"/>
      </rPr>
      <t xml:space="preserve">
Pansements adhésifs avec coussinet, stériles, emballés individuellement.</t>
    </r>
  </si>
  <si>
    <t>Pansement rapide avec coussinet central, 
non-tissé, stérile
Largeur 6 cm, longueur 10 cm</t>
  </si>
  <si>
    <t>Pansement rapide avec coussinet central, 
non-tissé, stérile
Largeur 9 cm, longueur 10 cm</t>
  </si>
  <si>
    <t>Pansement rapide avec coussinet central, 
non-tissé, stérile
Largeur 9 cm, longueur 15 cm</t>
  </si>
  <si>
    <t>Pansement rapide avec coussinet central, 
non-tissé, stérile
Largeur 9 cm, longueur 20 cm</t>
  </si>
  <si>
    <t>Pansement rapide avec coussinet central, 
non-tissé, stérile
Largeur 9 cm, longueur 25 cm</t>
  </si>
  <si>
    <t>Pansement rapide avec coussinet central, 
non-tissé, stérile
Largeur 9 cm, longueur 30 cm</t>
  </si>
  <si>
    <r>
      <rPr>
        <b/>
        <sz val="11"/>
        <color theme="1"/>
        <rFont val="Arial"/>
        <family val="2"/>
      </rPr>
      <t>Pansements oculaires</t>
    </r>
    <r>
      <rPr>
        <sz val="11"/>
        <color theme="1"/>
        <rFont val="Arial"/>
        <family val="2"/>
      </rPr>
      <t xml:space="preserve">
Pansements de protection et pansements oculaires occlusifs avec forme adaptée à l’œil  </t>
    </r>
  </si>
  <si>
    <t>Compresses oculaires, stériles</t>
  </si>
  <si>
    <t>Pansements oculaires occlusifs</t>
  </si>
  <si>
    <t>Matériel de pansement divers</t>
  </si>
  <si>
    <t>Doigtiers 
caoutchouc</t>
  </si>
  <si>
    <t>Doigtiers
tissu / cuir</t>
  </si>
  <si>
    <t>Doigtiers 
filet
(Pansements tubulaires extensibles, tissés sans couture et n'ayant pas besoin d'être découpés. Ceci en comparaison avec les pansements tubulaires qui sont disponibles au mètre.)</t>
  </si>
  <si>
    <t>Accessoires</t>
  </si>
  <si>
    <t>Moyens thérapeutiques en forme de vêtement, en soie, à fonction antimicrobienne fixée par des liaisons covalentes ;
1 set comprenant 1 body (ou 1 haut) et 1 collant</t>
  </si>
  <si>
    <r>
      <t xml:space="preserve">Solutions de rinçage
</t>
    </r>
    <r>
      <rPr>
        <sz val="11"/>
        <color theme="1"/>
        <rFont val="Arial"/>
        <family val="2"/>
      </rPr>
      <t>Solutions électrolytiques stériles, isotoniques et à pH neutre pour le rinçage. Elles ne contiennent pas de conservateurs et sont destinées à un usage unique.</t>
    </r>
  </si>
  <si>
    <t>Solution de rinçage, stérile
1‘000 ml</t>
  </si>
  <si>
    <t>Solution de rinçage, stérile
250 ml</t>
  </si>
  <si>
    <t>Solution de rinçage, stérile
100 ml</t>
  </si>
  <si>
    <t>Solution de rinçage, stérile
500 ml</t>
  </si>
  <si>
    <t>Solution de rinçage, stérile
40 ml</t>
  </si>
  <si>
    <t>05.02.05.00.1</t>
  </si>
  <si>
    <t>05.04.06.00.1</t>
  </si>
  <si>
    <t>Braccio</t>
  </si>
  <si>
    <t>Tape rigido
Larghezza 2 cm</t>
  </si>
  <si>
    <t>Tape rigido
Larghezza 3.75 cm</t>
  </si>
  <si>
    <t>Tape rigido
Larghezza 5 cm</t>
  </si>
  <si>
    <r>
      <t xml:space="preserve">Bende elastiche per compressione, estensibilità ridotta
</t>
    </r>
    <r>
      <rPr>
        <sz val="11"/>
        <color theme="1"/>
        <rFont val="Arial"/>
        <family val="2"/>
      </rPr>
      <t>Bende elastiche con estensibilità ridotta (estensibilità: massimo 100%) per la terapia compressiva.</t>
    </r>
  </si>
  <si>
    <t>Bende elastiche per compressione, estensibilità ridotta Larghezza 6 cm x 5 m</t>
  </si>
  <si>
    <t>Bende elastiche per compressione, estensibilità ridotta Larghezza 8 cm x 5 m</t>
  </si>
  <si>
    <t>Bende elastiche per compressione, estensibilità ridotta Larghezza 10 cm x 5 m</t>
  </si>
  <si>
    <t>Bende elastiche per compressione, estensibilità ridotta Larghezza 12 cm x 5 m</t>
  </si>
  <si>
    <r>
      <rPr>
        <b/>
        <sz val="11"/>
        <color theme="1"/>
        <rFont val="Arial"/>
        <family val="2"/>
      </rPr>
      <t>Bende elastiche per compressione, grande estensibilità</t>
    </r>
    <r>
      <rPr>
        <sz val="11"/>
        <color theme="1"/>
        <rFont val="Arial"/>
        <family val="2"/>
      </rPr>
      <t xml:space="preserve">
Bende a elasticità permanente con una grande estensibilità (estensibilità superiore a 150%) adatte per medicazioni compressive, di sostegno e d'alleggerimento.</t>
    </r>
  </si>
  <si>
    <t>Bende elastiche per compressione, grande estensibilità
Larghezza 8 cm x 7 m</t>
  </si>
  <si>
    <t>Bende elastiche per compressione, grande estensibilità
Larghezza 10 cm x 7 m</t>
  </si>
  <si>
    <t>Bende elastiche per compressione, grande estensibilità
Larghezza 12 cm x 7 m</t>
  </si>
  <si>
    <t>Bende elastiche per compressione, grande estensibilità
Larghezza 15 cm x 7 m</t>
  </si>
  <si>
    <r>
      <t xml:space="preserve">Spugna tubolare per imbottitura
</t>
    </r>
    <r>
      <rPr>
        <sz val="11"/>
        <color theme="1"/>
        <rFont val="Arial"/>
        <family val="2"/>
      </rPr>
      <t>Spugna tubolare per imbottitura delle bende per compressione. Assicura una distribuzione uniforme della pressione, protegge le regioni sensibili alla pressione, previene le strozzature e può compensare lievi errori di avvolgimento.</t>
    </r>
  </si>
  <si>
    <t>Limitazione: Non cumulabile con bende di imbottitura.</t>
  </si>
  <si>
    <t>Spugna tubolare, 4 cm</t>
  </si>
  <si>
    <t>Spugna tubolare, 6 cm</t>
  </si>
  <si>
    <t>Spugna tubolare, 8 cm</t>
  </si>
  <si>
    <t>Spugna tubolare, 10 cm</t>
  </si>
  <si>
    <t>Imbottitura, naturale o sintetica</t>
  </si>
  <si>
    <t>Limitazione: Non cumulabile con spugna tubolare.</t>
  </si>
  <si>
    <t>Bende di imbottitura
Larghezza 5 cm</t>
  </si>
  <si>
    <t>Bende di imbottitura
Larghezza 7.5 cm</t>
  </si>
  <si>
    <t>Bende di imbottitura
Larghezza 10 cm</t>
  </si>
  <si>
    <t>Bende di imbottitura
Larghezza 15 cm</t>
  </si>
  <si>
    <t>Pelotte, tessuto spugnoso</t>
  </si>
  <si>
    <t>Limitazione: Applicabile solo in combinazione con una terapia compressiva</t>
  </si>
  <si>
    <r>
      <rPr>
        <b/>
        <sz val="11"/>
        <color theme="1"/>
        <rFont val="Arial"/>
        <family val="2"/>
      </rPr>
      <t>Bende alla gelatina di zinco</t>
    </r>
    <r>
      <rPr>
        <sz val="11"/>
        <color theme="1"/>
        <rFont val="Arial"/>
        <family val="2"/>
      </rPr>
      <t xml:space="preserve">
Bende alla gelatina di zinco pronte all'uso per creare una medicazione semi-rigida che viene utilizzata come benda permanente.</t>
    </r>
  </si>
  <si>
    <t>Bende alla gelatina di zinco
Lunghezza 5m, larghezza ca. 9 cm</t>
  </si>
  <si>
    <t>Bende alla gelatina di zinco
Lunghezza 7m, larghezza ca. 9 cm</t>
  </si>
  <si>
    <r>
      <rPr>
        <b/>
        <sz val="11"/>
        <color theme="1"/>
        <rFont val="Arial"/>
        <family val="2"/>
      </rPr>
      <t xml:space="preserve">Materiale per medicazione
</t>
    </r>
    <r>
      <rPr>
        <sz val="11"/>
        <color theme="1"/>
        <rFont val="Arial"/>
        <family val="2"/>
      </rPr>
      <t>Per quanto riguarda i diversi formati, volumi e pesi non elencati si applica l’importo massimo del formato (in base alla superficie), del volume o del peso immediatamente superiore. I formati, i volumi e i pesi intermedi sono attribuiti al formato (in base alla superficie), volume o peso inferiore.</t>
    </r>
  </si>
  <si>
    <r>
      <rPr>
        <b/>
        <sz val="11"/>
        <color theme="1"/>
        <rFont val="Arial"/>
        <family val="2"/>
      </rPr>
      <t xml:space="preserve">Medicazioni convenzionali senza sostanze attive o antibatteriche sulle piaghe
</t>
    </r>
    <r>
      <rPr>
        <sz val="11"/>
        <color theme="1"/>
        <rFont val="Arial"/>
        <family val="2"/>
      </rPr>
      <t>Per il trattamento delle piaghe in ambiente secco e/o come medicazione secondaria</t>
    </r>
  </si>
  <si>
    <t>Compresse piegate e non tessute</t>
  </si>
  <si>
    <r>
      <t xml:space="preserve">Compresse piegate e non tessute con e senza ovatta, sterili 
</t>
    </r>
    <r>
      <rPr>
        <sz val="11"/>
        <color theme="1"/>
        <rFont val="Arial"/>
        <family val="2"/>
      </rPr>
      <t>Compresse piegate e non tessute con e senza ovatta (compresi i tamponi rotondi), sterili</t>
    </r>
  </si>
  <si>
    <t xml:space="preserve">Compresse piegate e non tessute, sterili
5x5 cm </t>
  </si>
  <si>
    <t xml:space="preserve">Compresse piegate e non tessute, sterili
7.5x7.5 cm </t>
  </si>
  <si>
    <t xml:space="preserve">Compresse piegate e non tessute, sterili
10x10 cm </t>
  </si>
  <si>
    <t xml:space="preserve">Compresse piegate e non tessute, sterili
10x20 cm </t>
  </si>
  <si>
    <t xml:space="preserve">Compresse piegate e non tessute, sterili
40x40 cm </t>
  </si>
  <si>
    <r>
      <rPr>
        <b/>
        <sz val="11"/>
        <color theme="1"/>
        <rFont val="Arial"/>
        <family val="2"/>
      </rPr>
      <t>Compresse piegate e non tessute con e senza ovatta, non sterili</t>
    </r>
    <r>
      <rPr>
        <sz val="11"/>
        <color theme="1"/>
        <rFont val="Arial"/>
        <family val="2"/>
      </rPr>
      <t xml:space="preserve">
Compresse piegate e non tessute con e senza ovatta (compresi i tamponi rotondi), non sterili (compresi prodotti sterilizzati)</t>
    </r>
  </si>
  <si>
    <t>Compresse piegate e non tessute, non sterili
5x5cm</t>
  </si>
  <si>
    <t>Compresse piegate e non tessute, non sterili
7.5x7.5cm</t>
  </si>
  <si>
    <t>Compresse piegate e non tessute, non sterili
10x10cm</t>
  </si>
  <si>
    <t>Compresse piegate e non tessute, non sterili
10x20cm</t>
  </si>
  <si>
    <t>Compresse vulnerarie impregnate/rivestite, sterili, 
5x5cm</t>
  </si>
  <si>
    <t>Compresse vulnerarie impregnate/rivestite, sterili, 
5x7.5cm</t>
  </si>
  <si>
    <t>Compresse vulnerarie impregnate/rivestite, sterili, 
7.5x10cm</t>
  </si>
  <si>
    <t>Compresse vulnerarie impregnate/rivestite, sterili, 
10x20cm</t>
  </si>
  <si>
    <r>
      <rPr>
        <b/>
        <sz val="11"/>
        <color theme="1"/>
        <rFont val="Arial"/>
        <family val="2"/>
      </rPr>
      <t>Compresse per allattamento, non sterili</t>
    </r>
    <r>
      <rPr>
        <sz val="11"/>
        <color theme="1"/>
        <rFont val="Arial"/>
        <family val="2"/>
      </rPr>
      <t xml:space="preserve">
Compresse per allattamento per il trattamento di capezzoli feriti e/o irritati.</t>
    </r>
  </si>
  <si>
    <t>Compresse per allattamento, non sterile</t>
  </si>
  <si>
    <t>Bende di garza</t>
  </si>
  <si>
    <r>
      <t xml:space="preserve">Bende di garza elastiche, in tensione
</t>
    </r>
    <r>
      <rPr>
        <sz val="11"/>
        <color theme="1"/>
        <rFont val="Arial"/>
        <family val="2"/>
      </rPr>
      <t>Bende di fissazione elastiche, struttura liscia o increspata</t>
    </r>
  </si>
  <si>
    <t>Bende di garza elastiche, in tensione
Larghezza 4 cm, lunghezza 4 m</t>
  </si>
  <si>
    <t>Bende di garza elastiche, in tensione
Larghezza 4 cm, lunghezza 10 m</t>
  </si>
  <si>
    <t>Bende di garza elastiche, in tensione
Larghezza 6 cm, lunghezza 4 m</t>
  </si>
  <si>
    <t>Bende di garza elastiche, in tensione
Larghezza 6 cm, lunghezza 10 m</t>
  </si>
  <si>
    <t>Bende di garza elastiche, in tensione
Larghezza 8 cm, lunghezza 4 m</t>
  </si>
  <si>
    <t>Bende di garza elastiche, in tensione
Larghezza 8 cm, lunghezza 10 m</t>
  </si>
  <si>
    <r>
      <rPr>
        <b/>
        <sz val="11"/>
        <color theme="1"/>
        <rFont val="Arial"/>
        <family val="2"/>
      </rPr>
      <t>Bende di garza elastiche, coesive</t>
    </r>
    <r>
      <rPr>
        <sz val="11"/>
        <color theme="1"/>
        <rFont val="Arial"/>
        <family val="2"/>
      </rPr>
      <t xml:space="preserve">
v Bende di fissazione elastiche autoadesive a struttura liscia o increspata.</t>
    </r>
  </si>
  <si>
    <t>Bende di garza elastiche, coesive
Larghezza 1.5 cm, lunghezza 4 m</t>
  </si>
  <si>
    <t>Bende di garza elastiche, coesive 
Larghezza 2.5 cm, lunghezza 4 m</t>
  </si>
  <si>
    <t>Bende di garza elastiche, coesive 
Larghezza 4 cm, lunghezza 4 m</t>
  </si>
  <si>
    <t>Bende di garza elastiche, coesive 
Larghezza 4 cm, lunghezza 20 m</t>
  </si>
  <si>
    <t>Bende di garza elastiche, coesive 
Larghezza 6 cm, lunghezza 4 m</t>
  </si>
  <si>
    <t>Bende di garza elastiche, coesive 
Larghezza 6 cm, lunghezza 20 m</t>
  </si>
  <si>
    <t>Bende di garza elastiche, coesive 
Larghezza 8 cm, lunghezza 4 m</t>
  </si>
  <si>
    <t>Bende di garza elastiche, coesive 
Larghezza 8 cm, lunghezza 20 m</t>
  </si>
  <si>
    <t>Bende di garza elastiche, coesive 
Larghezza 10 cm, lunghezza 4 m</t>
  </si>
  <si>
    <t>Bende di garza elastiche, coesive 
Larghezza 10 cm, lunghezza 20 m</t>
  </si>
  <si>
    <t>Bende di garza elastiche, coesive 
Larghezza 12 cm, lunghezza 4 m</t>
  </si>
  <si>
    <t>Bende di garza elastiche, coesive 
Larghezza 12 cm, lunghezza 20 m</t>
  </si>
  <si>
    <t>Bende elastiche (bende ideali) per fissazione, in tensione
Larghezza 4 cm, lunghezza 5 m</t>
  </si>
  <si>
    <t>Bende elastiche (bende ideali) per fissazione, in tensione
Larghezza 6 cm, lunghezza 5 m</t>
  </si>
  <si>
    <t>Bende elastiche (bende ideali) per fissazione, in tensione
Larghezza 8 cm, lunghezza 5 m</t>
  </si>
  <si>
    <t>Bende elastiche (bende ideali) per fissazione, in tensione
Larghezza 10 cm, lunghezza 5 m</t>
  </si>
  <si>
    <t>Bende elastiche (bende ideali) per fissazione, in tensione
Larghezza 12 cm, lunghezza 5 m</t>
  </si>
  <si>
    <t>Bende elastiche (bende ideali) per fissazione, in tensione
Larghezza 15 cm, lunghezza 5 m</t>
  </si>
  <si>
    <t>Bende elastiche (bende ideali) per fissazione, in tensione
Larghezza 20 cm, lunghezza 5 m</t>
  </si>
  <si>
    <r>
      <rPr>
        <b/>
        <sz val="11"/>
        <color theme="1"/>
        <rFont val="Arial"/>
        <family val="2"/>
      </rPr>
      <t>Bende elastiche, coesive</t>
    </r>
    <r>
      <rPr>
        <sz val="11"/>
        <color theme="1"/>
        <rFont val="Arial"/>
        <family val="2"/>
      </rPr>
      <t xml:space="preserve">
Bende a elasticità permanente autoadesive. Con poliammide, elastam o elastomero.</t>
    </r>
  </si>
  <si>
    <t>Bende elastiche, coesive
Larghezza 2.5 cm, lunghezza 5 m</t>
  </si>
  <si>
    <t>Bende elastiche, coesive
Larghezza 4 cm, lunghezza 5 m</t>
  </si>
  <si>
    <t>Bende elastiche, coesive
Larghezza 5 cm, lunghezza 5 m</t>
  </si>
  <si>
    <t>Bende elastiche, coesive
Larghezza 7.5 cm, lunghezza 5 m</t>
  </si>
  <si>
    <t>Bende elastiche, coesive
Larghezza 10 cm, lunghezza 5 m</t>
  </si>
  <si>
    <t>Bende elastiche, coesive
Larghezza 15 cm, lunghezza 5 m</t>
  </si>
  <si>
    <t>Mezzi di fissazione</t>
  </si>
  <si>
    <r>
      <t xml:space="preserve">Medicazione tubolare
</t>
    </r>
    <r>
      <rPr>
        <sz val="11"/>
        <color theme="1"/>
        <rFont val="Arial"/>
        <family val="2"/>
      </rPr>
      <t>Medicazione tubolare monouso a maglia elastica.</t>
    </r>
  </si>
  <si>
    <t>Medicazione tubolare
Larghezza 2 cm, non in tensione</t>
  </si>
  <si>
    <t>Medicazione tubolare
Larghezza 3 cm, non in tensione</t>
  </si>
  <si>
    <t>Medicazione tubolare
Larghezza 4.5 cm, non in tensione</t>
  </si>
  <si>
    <t>Medicazione tubolare
Larghezza 6 cm, non in tensione</t>
  </si>
  <si>
    <t>Medicazione tubolare
Larghezza 8 cm, non in tensione</t>
  </si>
  <si>
    <t>Medicazione tubolare
Larghezza 9.5 cm, non in tensione</t>
  </si>
  <si>
    <t>Medicazione tubolare
Larghezza 17 cm, non in tensione</t>
  </si>
  <si>
    <t>Medicazione tubolare
Larghezza 20 cm, non in tensione</t>
  </si>
  <si>
    <r>
      <rPr>
        <b/>
        <sz val="11"/>
        <color theme="1"/>
        <rFont val="Arial"/>
        <family val="2"/>
      </rPr>
      <t>Medicazione per fissazione a rete</t>
    </r>
    <r>
      <rPr>
        <sz val="11"/>
        <color theme="1"/>
        <rFont val="Arial"/>
        <family val="2"/>
      </rPr>
      <t xml:space="preserve">
Medicazione altamente elastica a maglia larga.
Non esistono misure standard sul mercato. Le dominazioni di posizione descrivono le regioni del corpo per le quali il prodotto è abitualmente usato.</t>
    </r>
  </si>
  <si>
    <t>Medicazione per fissazione a rete 
Singole dita</t>
  </si>
  <si>
    <t>Medicazione per fissazione a rete 
Diverse dita, braccio piccolo, gamba piccola</t>
  </si>
  <si>
    <t>Medicazione per fissazione a rete 
Mano, piede, braccio</t>
  </si>
  <si>
    <t>Medicazione per fissazione a rete 
Gamba, testa piccola</t>
  </si>
  <si>
    <t>Medicazione per fissazione a rete 
Testa, tronco piccolo</t>
  </si>
  <si>
    <t>Medicazione per fissazione a rete 
Tronco</t>
  </si>
  <si>
    <t>Medicazione per fissazione a rete
Tronco grande</t>
  </si>
  <si>
    <t>Medicazione per fissazione a rete 
Tronco molto grande</t>
  </si>
  <si>
    <t>Cerotti adesivi/Cerotti per fissazione, non tessuti</t>
  </si>
  <si>
    <r>
      <t xml:space="preserve">Cerotti adesivi/Cerotti per fissazione, di plastica, non tessuti
</t>
    </r>
    <r>
      <rPr>
        <sz val="11"/>
        <color theme="1"/>
        <rFont val="Arial"/>
        <family val="2"/>
      </rPr>
      <t>Nastri adesivi in tessuto, plastica o non tessuti senza cuscinetti vulnerari. Questo contrariamente ai cerotti con medicazione (35.01.10)</t>
    </r>
  </si>
  <si>
    <t>Cerotti adesivi/di tessuto, di plastica, non tessuti Larghezza 1.25 cm</t>
  </si>
  <si>
    <t>Cerotti adesivi/di tessuto, di plastica, non tessuti Larghezza 2.5 cm</t>
  </si>
  <si>
    <t>Cerotti adesivi/di tessuto, di plastica, non tessuti
Larghezza 5 cm</t>
  </si>
  <si>
    <r>
      <rPr>
        <b/>
        <sz val="11"/>
        <color theme="1"/>
        <rFont val="Arial"/>
        <family val="2"/>
      </rPr>
      <t>Cerotti adesivi/di tessuto, di plastica, non tessuti, delicatamente adesivi</t>
    </r>
    <r>
      <rPr>
        <sz val="11"/>
        <color theme="1"/>
        <rFont val="Arial"/>
        <family val="2"/>
      </rPr>
      <t xml:space="preserve">
Nastri parzialmente adesivi di tessuto, plastica o non tessuti a base adesiva di silicone o stratagel senza cuscinetti vulnerari. Questo contrariamente ai cerotti con medicazione (35.01.10). I cerotti cicatriziali in silicone non sono inclusi.</t>
    </r>
  </si>
  <si>
    <t>Cerotti adesivi/di tessuto, di plastica, non tessuti, delicatamente adesivi
Larghezza 1.25 cm</t>
  </si>
  <si>
    <t>Cerotti adesivi/di tessuto, di plastica, non tessuti, delicatamente adesivi
Larghezza 2.5 cm</t>
  </si>
  <si>
    <t>Cerotti adesivi/di tessuto, di plastica, non tessuti, delicatamente adesivi
Larghezza 4 cm</t>
  </si>
  <si>
    <r>
      <rPr>
        <b/>
        <sz val="11"/>
        <color theme="1"/>
        <rFont val="Arial"/>
        <family val="2"/>
      </rPr>
      <t>Cerotto per fissazione non tessuto</t>
    </r>
    <r>
      <rPr>
        <sz val="11"/>
        <color theme="1"/>
        <rFont val="Arial"/>
        <family val="2"/>
      </rPr>
      <t xml:space="preserve">
Fissazione adesiva di medicazioni permeabile all’aria.</t>
    </r>
  </si>
  <si>
    <t>Cerotto per fissazione non tessuto 
Larghezza 2.5 cm</t>
  </si>
  <si>
    <t>Cerotto per fissazione non tessuto 
Larghezza 5 cm</t>
  </si>
  <si>
    <t>Cerotto per fissazione non tessuto 
Larghezza 10 cm</t>
  </si>
  <si>
    <t>Cerotto per fissazione non tessuto 
Larghezza 15 cm</t>
  </si>
  <si>
    <t>Cerotto per fissazione non tessuto 
Larghezza 20 cm</t>
  </si>
  <si>
    <t>Cerotto per fissazione non tessuto 
Larghezza 30 cm</t>
  </si>
  <si>
    <t>Cerotti con medicazione</t>
  </si>
  <si>
    <r>
      <t xml:space="preserve">Cerotti con medicazione, sterili
</t>
    </r>
    <r>
      <rPr>
        <sz val="11"/>
        <color theme="1"/>
        <rFont val="Arial"/>
        <family val="2"/>
      </rPr>
      <t>Cerotti adesivi con cuscinetto vulnerario, sterili, confezione singola.</t>
    </r>
  </si>
  <si>
    <t>Cerotti con medicazione con cuscinetto vulnerario centrale, non tessuti, sterili
Larghezza 6 cm, lunghezza 7 cm</t>
  </si>
  <si>
    <t>Cerotti con medicazione con cuscinetto vulnerario centrale, non tessuti, sterili
Larghezza 6 cm, lunghezza 10 cm</t>
  </si>
  <si>
    <t>Cerotti con medicazione con cuscinetto vulnerario centrale, non tessuti, sterili
Larghezza 9 cm, lunghezza 10 cm</t>
  </si>
  <si>
    <t>Cerotti con medicazione con cuscinetto vulnerario centrale, non tessuti, sterili 
Larghezza 9 cm, lunghezza 15 cm</t>
  </si>
  <si>
    <t>Cerotti con medicazione con cuscinetto vulnerario centrale, non tessuti, sterili
Larghezza 9 cm, lunghezza 20 cm</t>
  </si>
  <si>
    <t>Cerotti con medicazione con cuscinetto vulnerario centrale, non tessuti, sterili
Larghezza 9 cm, lunghezza 25 cm</t>
  </si>
  <si>
    <t>Cerotti con medicazione con cuscinetto vulnerario centrale, non tessuti, sterili
Larghezza 9 cm, lunghezza 30 cm</t>
  </si>
  <si>
    <r>
      <rPr>
        <b/>
        <sz val="11"/>
        <color theme="1"/>
        <rFont val="Arial"/>
        <family val="2"/>
      </rPr>
      <t>Medicazioni oculari</t>
    </r>
    <r>
      <rPr>
        <sz val="11"/>
        <color theme="1"/>
        <rFont val="Arial"/>
        <family val="2"/>
      </rPr>
      <t xml:space="preserve">
Medicazioni protettive e cerotti occlusivi con forma adattata agli occhi</t>
    </r>
  </si>
  <si>
    <t>Compresse oculari, sterili</t>
  </si>
  <si>
    <t>Cerotti occlusivi per gli occhi</t>
  </si>
  <si>
    <t>Materiale vario per medicazione</t>
  </si>
  <si>
    <t>Ditali di gomma</t>
  </si>
  <si>
    <t>Ditali di stoffa/cuoio</t>
  </si>
  <si>
    <t>Accessori</t>
  </si>
  <si>
    <t>Mezzi ausiliari sotto forma di vestiario in seta con funzione antimicrobica legata covalentemente;
1 set composto da 1 corpetto (o disopra) e 1 calzamaglia</t>
  </si>
  <si>
    <r>
      <t xml:space="preserve">Soluzione per lavaggio
</t>
    </r>
    <r>
      <rPr>
        <sz val="11"/>
        <color theme="1"/>
        <rFont val="Arial"/>
        <family val="2"/>
      </rPr>
      <t>Soluzioni elettrolitiche sterili, isotoniche a pH neutro per il lavaggio. Non contengono conservanti e sono destinate ad uso singolo.</t>
    </r>
  </si>
  <si>
    <t>Soluzione per lavaggio, sterile
1‘000 ml</t>
  </si>
  <si>
    <t>Soluzione per lavaggio, sterile
250 ml</t>
  </si>
  <si>
    <t>Soluzione per lavaggio, sterile
100 ml</t>
  </si>
  <si>
    <t>Soluzione per lavaggio, sterile
500 ml</t>
  </si>
  <si>
    <t>Soluzione per lavaggio, sterile
40 ml</t>
  </si>
  <si>
    <t>Kompressionsbinden</t>
  </si>
  <si>
    <t>17.30.01c</t>
  </si>
  <si>
    <t>17.30.01.20.1</t>
  </si>
  <si>
    <t>17.30.01.21.1</t>
  </si>
  <si>
    <t>17.30.01.22.1</t>
  </si>
  <si>
    <t>Unterpolsterung</t>
  </si>
  <si>
    <r>
      <t xml:space="preserve">Pelotten
</t>
    </r>
    <r>
      <rPr>
        <sz val="11"/>
        <color theme="1"/>
        <rFont val="Arial"/>
        <family val="2"/>
      </rPr>
      <t>Hilfsmittel zur Aufpolsterung von konkaven Körperoberflächen wie dem retromalleolären Raum um einen effektiven Andruck zu erhalten.</t>
    </r>
  </si>
  <si>
    <t>Bandes compressives</t>
  </si>
  <si>
    <t>Rembourrage</t>
  </si>
  <si>
    <r>
      <t xml:space="preserve">Coussinet
</t>
    </r>
    <r>
      <rPr>
        <sz val="11"/>
        <color theme="1"/>
        <rFont val="Arial"/>
        <family val="2"/>
      </rPr>
      <t>Accessoires pour le rembourrage des surfaces du corps concaves, telles que l'espace rétromalléolaire, afin d’obtenir une pression efficace.</t>
    </r>
  </si>
  <si>
    <t>Bende per compressione</t>
  </si>
  <si>
    <t>Imbottitura</t>
  </si>
  <si>
    <t>Accessori per la terapia compressiva</t>
  </si>
  <si>
    <r>
      <t xml:space="preserve">Pelotte
</t>
    </r>
    <r>
      <rPr>
        <sz val="11"/>
        <color theme="1"/>
        <rFont val="Arial"/>
        <family val="2"/>
      </rPr>
      <t>Accessori per l’imbottitura di superfici del corpo concave come lo spazio retro-malleolare per ottenere una pressione efficace.</t>
    </r>
  </si>
  <si>
    <t>35.01.07a</t>
  </si>
  <si>
    <t>Elastische Binden</t>
  </si>
  <si>
    <r>
      <rPr>
        <b/>
        <sz val="11"/>
        <color theme="1"/>
        <rFont val="Arial"/>
        <family val="2"/>
      </rPr>
      <t>Elastische Binden, Fixation</t>
    </r>
    <r>
      <rPr>
        <sz val="11"/>
        <color theme="1"/>
        <rFont val="Arial"/>
        <family val="2"/>
      </rPr>
      <t xml:space="preserve">
Textil- und dauerelastische Binden für Fixier-, Stütz- und Entlastungsverbände.</t>
    </r>
  </si>
  <si>
    <t>Bandes élastiques</t>
  </si>
  <si>
    <r>
      <rPr>
        <b/>
        <sz val="11"/>
        <color theme="1"/>
        <rFont val="Arial"/>
        <family val="2"/>
      </rPr>
      <t>Bandes élastiques de fixation</t>
    </r>
    <r>
      <rPr>
        <sz val="11"/>
        <color theme="1"/>
        <rFont val="Arial"/>
        <family val="2"/>
      </rPr>
      <t xml:space="preserve">
Bandes textiles à élasticité durable pour pansements de fixation, soutien et soulagement.</t>
    </r>
  </si>
  <si>
    <t>Bende elastiche</t>
  </si>
  <si>
    <r>
      <rPr>
        <b/>
        <sz val="11"/>
        <color theme="1"/>
        <rFont val="Arial"/>
        <family val="2"/>
      </rPr>
      <t>Bende elastiche, per fissazione</t>
    </r>
    <r>
      <rPr>
        <sz val="11"/>
        <color theme="1"/>
        <rFont val="Arial"/>
        <family val="2"/>
      </rPr>
      <t xml:space="preserve">
Bende tessili a elasticità permanente per medicazioni di fissaggio, di sostegno e d'alleggerimento.</t>
    </r>
  </si>
  <si>
    <t>Zinkleimbinden
Länge 10m, Breite ca. 9 cm</t>
  </si>
  <si>
    <t>Bandes à la pâte de zinc
Longueur 10 m, largeur env. 9 cm</t>
  </si>
  <si>
    <t>Bende alla gelatina di zinco
Lunghezza 10m, larghezza ca. 9 cm</t>
  </si>
  <si>
    <t>35.01.14.12.1</t>
  </si>
  <si>
    <t>Limitazioni:
• misura terapeutica provvisoria, nel caso in cui l’impianto di un defibrillatore cardiaco impiantabile (ICD) non sia immediatamente possibile oppure per pazienti in attesa di un trapianto cardiaco e
• se vi è un elevato rischio di arresto cardiaco improvviso, soprattutto in casi di disfunzione ventricolare, cardiomiopatia, status dopo un infarto miocardico, miocardite, per pazienti dopo una rivascolarizzazione chirurgica o percutanea o con una frazione di eiezione del ventricolo sinistro (LVEF) &lt; 35%
In valutazione, limitato fino al 31.12.2021</t>
  </si>
  <si>
    <t>Limitation: Zur Zytostatika-, Antibiotika-, Schmerz-, Chelatbildner-, Parkinson-, Prostaglandintherapie sowie für die parenterale Ernährung</t>
  </si>
  <si>
    <t xml:space="preserve">Infusionspumpe, für Volumen von 3-20 ml, tragbar,
Kauf
</t>
  </si>
  <si>
    <t xml:space="preserve">Infusionspumpe, für Volumen von 3-20 ml, tragbar,
Miete, exkl. Verbrauchsmaterial.
</t>
  </si>
  <si>
    <t>Ampulle zu Infusionspumpe 3-20 ml</t>
  </si>
  <si>
    <t>Infusionsset mit Nadel zu Infusionspumpe 3-20 ml</t>
  </si>
  <si>
    <t>Batterie zu Infusionspumpe 3-20 ml</t>
  </si>
  <si>
    <t>Infusionsset mit Teflonkanüle zu Infusionspumpe
3-20 ml</t>
  </si>
  <si>
    <t>Gewindestange zu Infusionspumpe 3-20 ml</t>
  </si>
  <si>
    <t>Adapter zur Fixation an Infusionspumpe 3-20 ml</t>
  </si>
  <si>
    <t xml:space="preserve">Aufsaugende Hilfsmittel für mittlere Inkontinenz
</t>
  </si>
  <si>
    <t>Limitation: siehe 15.01</t>
  </si>
  <si>
    <t>Aufsaugende Hilfsmittel für schwere Inkontinenz</t>
  </si>
  <si>
    <t>15.01.04</t>
  </si>
  <si>
    <t>15.01.04.00.1</t>
  </si>
  <si>
    <t>Produkte bei Enuresis nocturna: Bettunterlagen und Windelhöschen</t>
  </si>
  <si>
    <t>Limitation: Bei Kindern nach dem vollendeten 5. Lebensjahr</t>
  </si>
  <si>
    <t>Einmalblasenkatheter mit beiliegendem Hilfsmittel (Beschichtung, Gel oder Lösung) zur Erreichung der Gleitfähigkeit</t>
  </si>
  <si>
    <t>Einmalblasenkatheter mit Kontaminationsschutz (Folierung/Umhüllung oder Einführhilfe) mit beiliegendem Hilfsmittel zur Erreichung der Gleitfähigkeit</t>
  </si>
  <si>
    <t>Einmalblasenkatheter mit integriertem Urinauffangbeutel und beiliegendem Hilfsmittel zur Erreichung der Gleitfähigkeit</t>
  </si>
  <si>
    <t>15.10.05.00.1</t>
  </si>
  <si>
    <t>15.10.06.00.1</t>
  </si>
  <si>
    <t>15.10.07.00.1</t>
  </si>
  <si>
    <t>Nur anzuwenden, wenn externe Urinableiter oder Einmalkatheter aus medizinischen Gründen nicht verwendet werden können.</t>
  </si>
  <si>
    <t>Verweilkatheter Latex</t>
  </si>
  <si>
    <t>siehe 15.11</t>
  </si>
  <si>
    <t>Verweilkatheter Latex mit Silikonmantel</t>
  </si>
  <si>
    <t>Verweilkatheter Latex mit Silikonmantel für Kinder</t>
  </si>
  <si>
    <t xml:space="preserve">Verweilkatheter aus 100% Silikon
</t>
  </si>
  <si>
    <t xml:space="preserve">Verweilkatheter aus 100% Silikon für Kinder
</t>
  </si>
  <si>
    <t>15.11.15.00.1</t>
  </si>
  <si>
    <t>15.11.20.00.1</t>
  </si>
  <si>
    <t>Verweilkatheter mit Blockerspritze</t>
  </si>
  <si>
    <t>Suprapubischer Katheter</t>
  </si>
  <si>
    <t>15.13.01.01.1</t>
  </si>
  <si>
    <t>Katheterventil</t>
  </si>
  <si>
    <t>15.13.03.00.1</t>
  </si>
  <si>
    <t>15.13.03.01.1</t>
  </si>
  <si>
    <t>15.13.03.02.1</t>
  </si>
  <si>
    <t>15.13.05.00.1</t>
  </si>
  <si>
    <t>15.13.06.00.1</t>
  </si>
  <si>
    <t>15.13.07.00.1</t>
  </si>
  <si>
    <t>15.13.08.00.1</t>
  </si>
  <si>
    <t>15.13.08.01.1</t>
  </si>
  <si>
    <t>15.13.11.00.1</t>
  </si>
  <si>
    <t>15.13.15.00.1</t>
  </si>
  <si>
    <t>Lampe zum Katheterspiegel</t>
  </si>
  <si>
    <t>Katheterspiegel mit Lampe</t>
  </si>
  <si>
    <t>Beinspreizer</t>
  </si>
  <si>
    <t>Handgriff für Katheter</t>
  </si>
  <si>
    <t>Limitation: Vergütung nur bei Tetraplegie</t>
  </si>
  <si>
    <t>Penisstütze zur Katheterisierung</t>
  </si>
  <si>
    <t>Limitation: Bei steril durchzuführendem Katheterismus (Einlage eines Verweilkatheters)</t>
  </si>
  <si>
    <t>Blockerspritze (Füllmedium für Ballon des Verweilkatheters)</t>
  </si>
  <si>
    <t>Steriles, gebrauchsfertiges Spülsystem zur Katheterpflege und intravesikalen Instillation
NaCl 0,9%, ≥ 100 ml</t>
  </si>
  <si>
    <t>Urin-Beinbeutel mit Ablauf, steril
geschlossenes System mit Tropfkammer</t>
  </si>
  <si>
    <t>Beinbeuteltasche</t>
  </si>
  <si>
    <t>Urinalkondome / Rolltrichter + Klebestreifen und Haftmittel</t>
  </si>
  <si>
    <t>Klebestreifen für Urinalkondome</t>
  </si>
  <si>
    <t>15.16.99.02.1</t>
  </si>
  <si>
    <t>15.16.99.03.1</t>
  </si>
  <si>
    <t>Doppelseitiges Klebeband für Urinalkondome</t>
  </si>
  <si>
    <t>Kleber Tube für Urinalkondome, 28g</t>
  </si>
  <si>
    <t>Anale Irrigation: Irrigationssystem inkl. Pumpe und Verbrauchsmaterial</t>
  </si>
  <si>
    <t xml:space="preserve">Bettnässer-Therapiegerät/Weckapparat,
Miete
Zur Behandlung der Enuresis bei Kindern.
</t>
  </si>
  <si>
    <r>
      <t xml:space="preserve">Pessare
</t>
    </r>
    <r>
      <rPr>
        <sz val="11"/>
        <color theme="1"/>
        <rFont val="Arial"/>
        <family val="2"/>
      </rPr>
      <t>Scheidenpessare korrigieren die Lage der Beckenorgane und führen somit zur Verbesserung der Kontinenzfunktion.
Scheidenpessare können mit warmem Wasser gereinigt und über Monate bis Jahre wiederholt eingefügt werden. Je nach Situation und Anforderungen werden verschiedene Formen wie Ringpessare, Schalen/Siebschalenpessare, Würfelpessare, Urethrapessare etc. verwendet.
Einweg- und Kurzzeitpessare aus speziellen Schaumstoffen, Vinyl und/oder Zellstoff können je nach Material einmalig verwendet oder nach Reinigung mit warmem Wasser über einige Tage bis wenige Wochen wiederholt eingefügt werden. Sie werden meist in Mehrstückpackungen verkauft.
Ausgeschlossen von der Vergütung sind Pessare zur Empfängnisverhütung wie zum Beispiel Intrauterinpessar oder Diaphragma.</t>
    </r>
  </si>
  <si>
    <t>Scheidenpessar
Aus Silikon, Gummi; alle Formen und Grössen</t>
  </si>
  <si>
    <t>15.30.01.01.1</t>
  </si>
  <si>
    <t>Scheidenpessar
Aus Vinyl; alle Formen und Grössen</t>
  </si>
  <si>
    <t>Einweg- und Kurzzeitpessar, inkl. Produkte zur kurzzeitigen (Tage bis wenige Wochen) Wiederverwendung</t>
  </si>
  <si>
    <t>15.40</t>
  </si>
  <si>
    <t>Analtampons</t>
  </si>
  <si>
    <t>15.40.01.00.1</t>
  </si>
  <si>
    <t>Analtampon</t>
  </si>
  <si>
    <t>Med. Kompressionsstrümpfe und –Strumpfhosen Kompressionsklasse 2 (23-32mmHg), rundgestrickt</t>
  </si>
  <si>
    <t>17.02.01.01.1</t>
  </si>
  <si>
    <t xml:space="preserve">17.02.01.02.1 </t>
  </si>
  <si>
    <t xml:space="preserve">17.02.01.03.1 </t>
  </si>
  <si>
    <t>17.02.01.04.1</t>
  </si>
  <si>
    <t xml:space="preserve">17.02.01.05.1 </t>
  </si>
  <si>
    <t xml:space="preserve">17.02.01.06.1 </t>
  </si>
  <si>
    <t xml:space="preserve">17.02.01.07.1 </t>
  </si>
  <si>
    <t xml:space="preserve">17.02.01.08.1 </t>
  </si>
  <si>
    <t xml:space="preserve">17.02.01.09.1 </t>
  </si>
  <si>
    <t xml:space="preserve">17.02.01.10.1 </t>
  </si>
  <si>
    <t>Med. Kompressionswadenstrumpf (A-D),
Kompressionsklasse 2 (23-32mmHg), rundgestrickt, Serienfertigung</t>
  </si>
  <si>
    <t>Med. Kompressionswadenstrumpf (A-D),
Kompressionsklasse 2 (23-32 mmHg), rundgestrickt, nach Mass</t>
  </si>
  <si>
    <t>Med. Kompressions-Halbschenkelstrumpf (A-F),
Kompressionsklasse 2 (23-32 mmHg), rundgestrickt, Serienfertigung</t>
  </si>
  <si>
    <t>Med. Kompressions-Halbschenkelstrumpf (A-F),
Kompressionsklasse 2 (23-32 mmHg), rundgestrickt, nach Mass</t>
  </si>
  <si>
    <t>Med. Kompressionsschenkelstrumpf (A-G), Kompressionsklasse 2 (23-32 mmHg), rundgestrickt, Serienfertigung</t>
  </si>
  <si>
    <t>Med. Kompressionsschenkelstrumpf (A-G), Kompressionsklasse 2 (23-32 mmHg), rundgestrickt, nach Mass</t>
  </si>
  <si>
    <t>Med. Kompressionsstrumpfhosen (A-T), Kompressionsklasse 2, (23-32 mmHg), rundgestrickt, Serienfertigung</t>
  </si>
  <si>
    <t>Med. Kompressionsstrumpfhosen (A-T), Kompressionsklasse 2, (23-32 mmHg), rundgestrickt, nach Mass</t>
  </si>
  <si>
    <t>Med. Kompressionsstrumpfhosen (A-TU Maternity), Kompressionsklasse 2, (23-32 mmHg), rundgestrickt, Serienfertigung</t>
  </si>
  <si>
    <t>Med. Kompressionsstrumpfhosen (A-TU Maternity), Kompressionsklasse 2, (23-32 mmHg), rundgestrickt, nach Mass</t>
  </si>
  <si>
    <t>Med. Kompressionsstrümpfe und-strumpfhosen (MKS), Kompressionsklassen 3 und 4 (≥ 34mmHg), rundgestrickt</t>
  </si>
  <si>
    <t xml:space="preserve">17.03.01.01.1 </t>
  </si>
  <si>
    <t xml:space="preserve">17.03.01.02.1 </t>
  </si>
  <si>
    <t xml:space="preserve">17.03.01.03.1 </t>
  </si>
  <si>
    <t xml:space="preserve">17.03.01.04.1 </t>
  </si>
  <si>
    <t>17.03.01.05.1</t>
  </si>
  <si>
    <t>17.03.01.06.1</t>
  </si>
  <si>
    <t>17.03.01.07.1</t>
  </si>
  <si>
    <t>17.03.01.08.1</t>
  </si>
  <si>
    <t>Med. Kompressionswadenstrumpf (A-D), Kompressionsklassen 3 und 4 (≥ 34mmHg), rundgestrickt, Serienfertigung</t>
  </si>
  <si>
    <t>Limitation: siehe Pos. 17.03</t>
  </si>
  <si>
    <t>Med. Kompressionswadenstrumpf (A-D), Kompressionsklassen 3 und 4 (≥ 34 mmHg), rundgestrickt, nach Mass</t>
  </si>
  <si>
    <t>Med. Kompressions-Halbschenkelstrumpf (A-F), Kompressionsklassen 3 und 4 (≥ 34 mmHg), rundgestrickt, Serienfertigung</t>
  </si>
  <si>
    <t>Med. Kompressions-Halbschenkelstrumpf (A-F), Kompressionsklassen 3 und 4 (≥ 34 mmHg), rundgestrickt, nach Mass</t>
  </si>
  <si>
    <t>Med. Kompressionsschenkelstrumpf (A-G), Kompressionsklassen 3 und 4, (≥ 34 mmHg), rundgestrickt, Serienfertigung</t>
  </si>
  <si>
    <t>Med. Kompressionsschenkelstrumpf (A-G), Kompressionsklassen 3 und 4, (≥ 34 mmHg), rundgestrickt, nach Mass</t>
  </si>
  <si>
    <t>Med. Kompressionsstrumpfhosen (A-T), Kompressionsklassen 3 und 4, (≥ 34 mmHg), rundgestrickt, Serienfertigung</t>
  </si>
  <si>
    <t>Med. Kompressionsstrumpfhosen (A-T), Kompressionsklassen 3 und 4, (≥ 34 mmHg) rundgestrickt, nach Mass</t>
  </si>
  <si>
    <t xml:space="preserve">Unterschenkel-Kompressionsstrumpf-System für die Behandlung beim Ulcus cruris
1 Set mit 1 Strumpf und 2 Unterstrümpfen
</t>
  </si>
  <si>
    <t>Limitation:
2 Sets pro betroffenes Bein und Jahr.
Für folgenden Indikationen:
• Ulcus cruris (Stadium C6)
• chronische venöse Insuffizienz, Stadium C5, wenn eine besonders vulnerable Hautsituation es erfordert und medizinische Kompressionsstrümpfe (gemäss Kapitel 17.02 bis 17.03) nicht benutzt werden können</t>
  </si>
  <si>
    <t>17.12</t>
  </si>
  <si>
    <t>Anziehhilfen</t>
  </si>
  <si>
    <t>17.12.01</t>
  </si>
  <si>
    <t>17.12.01.00.1</t>
  </si>
  <si>
    <t>17.12.01.01.1</t>
  </si>
  <si>
    <t>Anziehhilfen für med. Kompressionsstrümpfe: Gleithilfen</t>
  </si>
  <si>
    <t>Limitation: siehe Pos. 17.12.01</t>
  </si>
  <si>
    <t>Anziehhilfen für med. Kompressionsstrümpfe: Rahmengestelle / Rollmanschetten</t>
  </si>
  <si>
    <t>Limitation: siehe Pos. 17.12.01 und
Vergütung nur sofern der Patient aufgrund einer eingeschränkten Beweglichkeit keine Gleithilfe verwenden kann.</t>
  </si>
  <si>
    <t>17.15</t>
  </si>
  <si>
    <t>Limitation:
Bei folgenden Indikationen:
• Lymphödem (Grad 2-3)
• Lymphödem mit arterieller Komponente (PAVK)
• Unterleibs-/Genitalödem
• Thoraxwandödem / Brustödem
• Lipödem (Stadium 2-3)
• Lip-Lymphödem (Stadium 2-3)
• Phlebo-Lymphödem (Grad 2-3)
• Inaktivitätsödem wenn Beinform und/oder Volumen es erfordern
• Chron. Ödem nach Revaskularisierung 
• Chronische venöse Insuffizienz in den Stadien C5/6, sofern eine rundgestrickte Versorgung aufgrund der  Beinmasse nicht möglich ist
• Chronische venöse Insuffizienz bei langfristig immobilen Patienten
• Keloidbehandlung 
• Narbentherapie nach Verbrennungen, Verbrühungen oder chirurgischen Eingriffen</t>
  </si>
  <si>
    <t>17.15.01.00.1</t>
  </si>
  <si>
    <t>17.15.02.00.1</t>
  </si>
  <si>
    <t>17.15.03.00.1</t>
  </si>
  <si>
    <t>17.15.04.00.1</t>
  </si>
  <si>
    <t>17.15.05.00.1</t>
  </si>
  <si>
    <t>Limitation: siehe Pos. 17.15</t>
  </si>
  <si>
    <t>17.20.01</t>
  </si>
  <si>
    <t>17.20.01.00.1</t>
  </si>
  <si>
    <t>17.20.01.01.1</t>
  </si>
  <si>
    <t>17.20.01.01.2</t>
  </si>
  <si>
    <t>17.20.01.00.3</t>
  </si>
  <si>
    <t>17.20.01.01.3</t>
  </si>
  <si>
    <t>Apparat zur intermittierenden pneumatischen Kompression 10-12-Kammersystem (exkl. Manschette), Kauf</t>
  </si>
  <si>
    <t>Limitation:
Kostenübernahme nur auf vorgängige besondere Gutsprache des Versicherers, der die Empfehlung des Vertrauensarztes oder der Vertrauensärztin berücksichtigt und 
Sofern im Rahmen eines Therapieversuchs von 2-3 Monaten eine Volumenreduktion von ≥ 100ml (Volumenberechnung des Ödems durch Umfangmessung nach Kuhnke oder mittels Optoelektronischer Messung vor und nach Therapieversuch) und eine Besserung der Lebensqualität nachgewiesen werden kann.
1 Gerät max. alle 5 Jahre</t>
  </si>
  <si>
    <t>Apparat zur intermittierenden pneumatischen Kompression 4-8 Kammersystem (exkl. Manschette), Kauf</t>
  </si>
  <si>
    <t>Apparat (10-12-Kammersystem) zur intermittierenden pneumatischen Kompression (exkl. Manschette), Miete inklusive Reinigung bei Rücknahme
Miete nur zur Therapie-Evaluation für einen späteren Geräte-Kauf.
Max. Mietdauer 3 Monate</t>
  </si>
  <si>
    <t>Limitation: siehe Pos.: 17.20.01</t>
  </si>
  <si>
    <t>Zubehör (Manschette) zur intermittierenden pneumatischen Kompression, Kauf (10-12-Kammersystem)
1 Manschette max. alle 5 Jahre</t>
  </si>
  <si>
    <t>Stomaversorgung (Colo-, Ileo-,Urostomie, Fisteln)</t>
  </si>
  <si>
    <t>Material für Stoma- und Fistelversorgung pro Stomie:
A) Hauptgruppe:
Haftplatten, Basisplatten, Stoma-beutel 
B) Bedarfsorientierte Zusatzprodukte:
Pasten, Ringe, Platten, Gürtel, Stomakappe (Stoma-Irrigation), 
Hautschutz und -reinigung: med. atmungsaktive Filme, Lotionen, Hautschutz-Cremes, -Gels, Hautreinigungsmittel und -tücher
Hautschutzerweiterungsstreifen, Stoma-Vlieskompressen (unsteril), Pflasterentferner, Stoma-Puder, med. Funktionstextilien zur Stabilisierung von Hernien (Bauchdeckenstabilisatoren, Herniengürtel) Gelierende Produkte, Geruchsbinder, Beutelklammern</t>
  </si>
  <si>
    <r>
      <rPr>
        <b/>
        <sz val="11"/>
        <color theme="1"/>
        <rFont val="Arial"/>
        <family val="2"/>
      </rPr>
      <t>Imprägnierte / beschichtete Wundkompressen mit/ohne Saugkörper, nichtklebend, steril, ohne wundwirksame oder antibakterielle Inhaltsstoffe</t>
    </r>
    <r>
      <rPr>
        <sz val="11"/>
        <color theme="1"/>
        <rFont val="Arial"/>
        <family val="2"/>
      </rPr>
      <t xml:space="preserve">
Imprägnierte, netzartige Kompressen aus Baumwoll- oder Kunstfaser. Exsudat kann ungehindert in Sekundärverband abfliessen. Beschichtete Kompressen mit Saugkörper. Exsudat wird von Saugkörper aufgenommen.
Imprägnierung und Beschichtung reduzieren ein Verkleben mit der Wundoberfläche.</t>
    </r>
  </si>
  <si>
    <r>
      <rPr>
        <b/>
        <sz val="11"/>
        <color theme="1"/>
        <rFont val="Arial"/>
        <family val="2"/>
      </rPr>
      <t>Verband mit Aktivkohle ohne wundwirksame oder antibakterielle Inhaltsstoffe</t>
    </r>
    <r>
      <rPr>
        <sz val="11"/>
        <color theme="1"/>
        <rFont val="Arial"/>
        <family val="2"/>
      </rPr>
      <t xml:space="preserve">
Die in die Verbände integrierte Aktivkohle bindet Geruchsmoleküle wie auch Bakterien und deren Toxine.
</t>
    </r>
  </si>
  <si>
    <t>Hilfsmittel in Bekleidungsform aus Seide mit kovalent gebundener antimikrobieller Funktion</t>
  </si>
  <si>
    <t>35.25.01.01.1</t>
  </si>
  <si>
    <t>35.25.01.02.1</t>
  </si>
  <si>
    <t>Limitation: siehe 35.25.01</t>
  </si>
  <si>
    <t>Hilfsmittel in Bekleidungsform aus
Seide mit kovalent gebundener antimikrobieller Funktion
Body/Oberteil</t>
  </si>
  <si>
    <t>Hilfsmittel in Bekleidungsform aus
Seide mit kovalent gebundener antimikrobieller Funktion
Strumpfhose/Leggins</t>
  </si>
  <si>
    <t>Gleitmittel steril ohne Anästhetikum, Tube à 2.5 g</t>
  </si>
  <si>
    <t>Gleitmittel, steril, mit Anästhetikum, Tube à 
2.5 g</t>
  </si>
  <si>
    <t>Gleitmittel steril ohne Anästhetikum, Portion 10g
(oder ml)</t>
  </si>
  <si>
    <t>Gleitmittel steril ohne Anästhetikum, Portion 20g (oder ml)</t>
  </si>
  <si>
    <t>Gleitmittel steril mit Anästhetikum, Portion 10g (oder ml)</t>
  </si>
  <si>
    <t>Gleitmittel unsteril ohne Anästhetikum, Tube ≥ 80g</t>
  </si>
  <si>
    <r>
      <rPr>
        <b/>
        <sz val="11"/>
        <color theme="1"/>
        <rFont val="Arial"/>
        <family val="2"/>
      </rPr>
      <t>Aufsaugende Inkontinenzprodukte</t>
    </r>
    <r>
      <rPr>
        <sz val="11"/>
        <color theme="1"/>
        <rFont val="Arial"/>
        <family val="2"/>
      </rPr>
      <t xml:space="preserve">
• Enthalten sind aufsaugende Einweg- und Mehrweg-Inkontinenzprodukte, inklusive Unterlagen und Fixierhosen.
Urinalkondome sind nicht enthalten, sondern werden über eine eigene Position vergütet. Slipeinlagen, Monatsbinden und Penistaschen zur Aufnahme kleiner Ausscheidungsmengen sind von einer Vergütung ausgeschlossen. (Erläuterungen zur Inkontinenz finden sich im Kapitel 5 der Vorbemerkungen unter Punkt 15. Inkontinenzhilfen).</t>
    </r>
  </si>
  <si>
    <t>Limitation: 
• Ab einer Inkontinenz von mindestens 100 ml/ 4h. Bei leichterer Inkontinenz erfolgt keine Rückvergütung durch die obligatorische Krankenversicherung. 
• Ab dem vollendeten 41. Lebensmonat. Ausgeschlossen ist die normale infantile Inkontinenz</t>
  </si>
  <si>
    <t>Einmalblasenkatheter ohne Gleitmittel
Zur Verwendung des Katheters wird separat zusätzlich ein in die Harnröhre zu instillierendes steriles Gleitmittel benötigt.</t>
  </si>
  <si>
    <t>Einmalblasenkatheter mit flexibler Spitze
Zur Verwendung des Katheters wird separat zusätzlich ein in die Harnröhre zu instillierendes steriles Gleitmittel benötigt.</t>
  </si>
  <si>
    <t>Einsatzbereiter Einmalkatheter (implementiertes Gleitmittel)
Der Katheter ist ohne Vorbereitungszeit: „Ready to Use“: Die Gleitschicht muss nicht aktiviert werden</t>
  </si>
  <si>
    <t>Minimal-Set zur Vorbereitung der Kathetereintrittsstelle ohne Desinfektionsmittel/ohne Gleitmittel.
Beinhaltet mindestens Tupfer, sterile Unterlage</t>
  </si>
  <si>
    <t xml:space="preserve">Limitation: Bei steril durchzuführendem Katheterismus (intermittierender Einmalkatheterismus oder Einlage eines Verweilkatheters)
</t>
  </si>
  <si>
    <t>Urinal-Kondome/Rolltrichter klebend (auch für Produkte mit beiliegendem Haftstreifen und selbstklebende Produkte)</t>
  </si>
  <si>
    <r>
      <t xml:space="preserve">KOMPRESSIONSTHERAPIEMITTEL
</t>
    </r>
    <r>
      <rPr>
        <sz val="11"/>
        <color theme="1"/>
        <rFont val="Arial"/>
        <family val="2"/>
      </rPr>
      <t>Mittel zur Kompressionstherapie umfassen Produkte zur therapeutischen äusseren Druckapplikation bei Venen- und Lymphabflussstörungen sowie Verbrennungsnarben. 
„Anti-Thrombose-Strümpfe“ und andere Stützstrümpfe, die nicht die Kriterien für Medizinische Kompressionsstrümpfe der Kompressionsklasse II erreichen, sind keine Pflichtleistungen der obligatorischen Krankenpflegeversicherung. Weitere Nicht-Pflichtleistungen sind insbesondere Kompressionstherapie-Mittel, die zur Leistungssteigerung im Sport, zur Vorbeugung der Reisethrombose und zur rein präventiven Anwendung in der Schwangerschaft vorgesehen sind.
Die Stadien der chronisch-venösen Insuffizienz in den Limitationen sind gemäss CEAP-Klassifikation (clinical, aetiological, anatomical and pathological classification) angegeben.</t>
    </r>
  </si>
  <si>
    <r>
      <rPr>
        <b/>
        <sz val="11"/>
        <color theme="1"/>
        <rFont val="Arial"/>
        <family val="2"/>
      </rPr>
      <t>Kompressionsbandagen Massanfertigung, flachgestrickt</t>
    </r>
    <r>
      <rPr>
        <sz val="11"/>
        <color theme="1"/>
        <rFont val="Arial"/>
        <family val="2"/>
      </rPr>
      <t xml:space="preserve">
Flachgestrickte Kompressionsbandagen werden massangefertigt und variieren in der Maschenanzahl pro Reihe. Die einzelnen Kompressionsstrumpfbestandteile werden separat gefertigt und anschließend mit einer Naht zu einem Strumpf vernäht. Das Gewebe flachgestrickter Kompressionsstrümpfe und -bandagen ist relativ gering dehnbar und weist einen hohen Arbeitsdruck auf. Dadurch setzen flachgestrickte Kompressionsversorgungen dem Gewebe einen höheren Druck entgegen als rundgestrickte.</t>
    </r>
  </si>
  <si>
    <r>
      <t xml:space="preserve">Apparate zur Kompressionstherapie (IPK)
</t>
    </r>
    <r>
      <rPr>
        <sz val="11"/>
        <color theme="1"/>
        <rFont val="Arial"/>
        <family val="2"/>
      </rPr>
      <t>Gerätereparaturen beim Kaufsystem: Vergütung nach Aufwand bei sorgfältigem Gebrauch ohne Selbstverschuldung, nach Ablauf der Garantie und nur nach vorgängiger Kostengutsprache durch den Krankenversicherer.</t>
    </r>
  </si>
  <si>
    <r>
      <t xml:space="preserve">Apparat zur intermittierenden pneumatischen Kompression
</t>
    </r>
    <r>
      <rPr>
        <sz val="11"/>
        <color theme="1"/>
        <rFont val="Arial"/>
        <family val="2"/>
      </rPr>
      <t>Die intermittierende pneumatische Kompressionstherapie (IPK) wird mit elektrischen Wechseldruckgeräten betrieben. Luft wird intermittierend, d.h. im Wechsel zwischen Druck und Entspannung, in Manschetten mit überlappenden Luftzellen gepumpt. Druckaufbau und -abbau sind zeitlich und der Höhe nach geregelt. 
Als ergänzende Behandlungsmaßnahme bei Stauungszuständen, schwerem Lymphödem oder schwerem venösen Ödem an den Extremitäten, bei denen eine kontinuierliche Kompressionstherapie erforderlich ist, jedoch durch die Anwendung von Kompressionsstrümpfen bzw. -strumpfhosen oder Kompressionsverbänden keine ausreichende Entstauung erreicht wird.</t>
    </r>
  </si>
  <si>
    <t>Limitation: 
Vergütung nur bei Abgabe durch eine Abgabestelle, die einen Vertrag mit dem Versicherer gemäss Artikel 55 KVV hat, der die notwendigen Qualitätsanforderungen beinhaltet (insbesondere Vermessung der Beine, Anprobe und persönliche Beratung bezüglich Handhabung durch qualifiziertes Personal, regelmässige Kontrolle der Masse). Medizinische Kompressionsstrümpfe, die aufgrund einer durch die versicherten Personen selbst erfolgten Vermessung abgegeben werden, sind nicht leistungspflichtig.
Für folgende Indikationen:
• Venöse Beinbeschwerden (Stadien C1, C2, C3 nach CEAP-Klassifikation)
• Chronische venöse Insuffizienz in den ausgeprägten Stadien (C3, C4a, C4b, C5, C6)
• Lymphödem (Grad 1)
• Kardiales Ödem und weitere Ödeme mit internistischer Ursache
• Inaktivitätsödem
• posttraumatische Ödeme
• Postoperative Anwendung nach orthopädischen Eingriffen
• Postoperative Anwendung nach Lymphknotenchirurgie
Maximal zwei Paar Kompressionsstrümpfe pro Jahr.
Bei einseitiger Versorgung und Versorgung mit Strumpfhosen: Maximal 2 Stück pro Jahr.
Bei postoperativer Anwendung nach orthopädischen Eingriffen und Lymphknotenchirurgie maximal 1 Paar Kompressionsstrümpfe pro Jahr
Rundgestrickt, nach Mass: Vergütung nur, falls eine Versorgung mit einem Serienstrumpf durch eine Abweichung an mindestens einem Messpunkt nicht möglich ist.</t>
  </si>
  <si>
    <t>Limitation: 
Vergütung nur bei Abgabe durch eine Abgabestelle, die einen Vertrag mit dem Versicherer gemäss Artikel 55 KVV hat, der die notwendigen Qualitätsanforderungen beinhaltet (insbesondere Vermessung der Beine, Anprobe und persönliche Beratung bezüglich Handhabung durch qualifiziertes Personal, regelmässige Kontrolle der Masse). Medizinische Kompressionsstrümpfe, die aufgrund einer durch die versicherten Personen selbst erfolgten Vermessung abgegeben werden, sind nicht leistungspflichtig.
Für folgende Indikationen:
Chronische venöse Insuffizienz in den ausgeprägten Stadien (C3, C4a, C4b, C5, C6)
Maximal zwei Paar Kompressionsstrümpfe pro Jahr.
Bei einseitiger Versorgung und Versorgung mit Strumpfhosen: Maximal 2 Stück pro Jahr.
Rundgestrickt, nach Mass: Vergütung nur, falls eine Versorgung mit einem Serienstrumpf durch eine Abweichung an mindestens einem Messpunkt nicht möglich ist.</t>
  </si>
  <si>
    <t xml:space="preserve">Moyens absorbants pour l’incontinence moyenne </t>
  </si>
  <si>
    <t>Limitation : 15.01</t>
  </si>
  <si>
    <t>Produits en cas d’énurésie nocturne : alèses et couches.</t>
  </si>
  <si>
    <t>Limitation : pour les enfants âgés de plus de 5 ans</t>
  </si>
  <si>
    <t xml:space="preserve">Sonde à usage unique, sans lubrifiant
Pour l’utilisation de la sonde, un lubrifiant stérile à instiller dans l’urètre est requis séparément. </t>
  </si>
  <si>
    <t>Sonde à usage unique, avec embout flexible 
Pour l’utilisation de la sonde, un lubrifiant stérile à instiller dans l’urètre est requis séparément.</t>
  </si>
  <si>
    <t>Sonde à usage unique, avec moyen auxiliaire (revêtement, gel ou solution) pour la lubrification inclus</t>
  </si>
  <si>
    <t>Sonde à usage unique, avec protection contre la contamination (film/revêtement protecteur ou aide à l’insertion) et moyen auxiliaire (revêtement, gel ou solution) pour la lubrification inclus</t>
  </si>
  <si>
    <t>Sonde à usage unique avec collecteur d’urine intégré et moyen auxiliaire (revêtement, gel ou solution) pour la lubrification inclus</t>
  </si>
  <si>
    <t>Sonde à usage unique prête à l’emploi (lubrifiant intégré)
La sonde ne nécessite pas de temps de préparation : prête à l’emploi. La couche lubrifiante ne doit pas être activée.</t>
  </si>
  <si>
    <t>Sonde à usage unique prête à l’emploi (lubrifiant intégré) avec collecteur d’urine intégré</t>
  </si>
  <si>
    <t xml:space="preserve">Sonde à usage unique prête à l’emploi (lubrifiant intégré) avec protection contre la contamination (film/revêtement protecteur ou aide à l’insertion) </t>
  </si>
  <si>
    <t>Limitation: À n’utiliser que si les collecteurs d’urine externes ou les sondes à usage unique ne peuvent pas être utilisés pour des raisons médicales.</t>
  </si>
  <si>
    <t>Sonde à ballonnet avec seringue</t>
  </si>
  <si>
    <t>Sonde sus-pubienne</t>
  </si>
  <si>
    <t>Limitation : 15.11</t>
  </si>
  <si>
    <t>Sonde à ballonnet en latex</t>
  </si>
  <si>
    <t>Sonde à ballonnet en latex avec enduit silicone</t>
  </si>
  <si>
    <t xml:space="preserve">Sonde à ballonnet en latex avec enduit silicone,
modèle enfants </t>
  </si>
  <si>
    <t>Sonde à ballonnet, 100% silicone</t>
  </si>
  <si>
    <t>Sonde à ballonnet, 100% silicone, modèle enfants</t>
  </si>
  <si>
    <t>Valve pour sonde</t>
  </si>
  <si>
    <t>Miroir à fixation sur jambe pour auto-sondage urinaire</t>
  </si>
  <si>
    <t>Lampe pour miroir pour auto-sondage urinaire</t>
  </si>
  <si>
    <t>Miroir pour auto-sondage urinaire avec lampe</t>
  </si>
  <si>
    <t>Écarteur de jambe</t>
  </si>
  <si>
    <t>Poignée pour sonde</t>
  </si>
  <si>
    <t>Soutien pénien pour le sondage</t>
  </si>
  <si>
    <t>Set minimal pour la préparation du site d’insertion de la sonde, sans désinfectant et sans lubrifiant 
Comprend au minimum des tampons et une alèse stérile</t>
  </si>
  <si>
    <t xml:space="preserve">Limitation: pour le sondage stérile (sondage à usage unique intermittent ou mise en place d’une sonde à demeure). </t>
  </si>
  <si>
    <t>Limitation: pour le sondage stérile (mise en place d’une sonde à demeure)</t>
  </si>
  <si>
    <t>Poche à urine de jambe, avec écoulement, stérile
système fermé, avec chambre compte-gouttes.</t>
  </si>
  <si>
    <t>Poche à urine de jambe, avec écoulement, forme
anatomique, stérile</t>
  </si>
  <si>
    <t>Sac pour poche de jambe</t>
  </si>
  <si>
    <t>Condomes urinaires/ Etuis péniens + bandes adhésives et produits adhésifs</t>
  </si>
  <si>
    <t>Etui pénien, adhésif (également pour les produits avec bande adhésive intégrée et auto-adhésifs)</t>
  </si>
  <si>
    <t>Bande adhésive pour étui pénien</t>
  </si>
  <si>
    <t>Bande adhésive double-face pour étui pénien</t>
  </si>
  <si>
    <t>Tube d’adhésif pour condome urinaire, 28g</t>
  </si>
  <si>
    <t>Irrigation anale : système d’irrigation, y compris pompe et consommables</t>
  </si>
  <si>
    <t>Appareil avertisseur, location
Pour le traitement de l’énurésie chez l’enfant.</t>
  </si>
  <si>
    <t>Pessaire vaginal
En silicone, ou en caoutchouc ; toutes tailles et tous modèles.</t>
  </si>
  <si>
    <t>Pessaire vaginal
En vinyle ; toutes tailles et tous modèles</t>
  </si>
  <si>
    <t>Pessaire jetable ou utilisable à court terme, y compris produits pour réutilisation (jours à quelques semaines) à court terme</t>
  </si>
  <si>
    <t>Tampon anal</t>
  </si>
  <si>
    <r>
      <t xml:space="preserve">ARTICLES POUR TRAITEMENT COMPRESSIF
</t>
    </r>
    <r>
      <rPr>
        <sz val="11"/>
        <color theme="1"/>
        <rFont val="Arial"/>
        <family val="2"/>
      </rPr>
      <t xml:space="preserve">Ces articles comprennent des produits destinés à une application thérapeutique externe en cas de troubles de la circulation veineuse ou lymphatique et de cicatrices de brûlures. 
Les bas anti-thrombose et bas de soutien qui ne satisfont pas aux critères pour les bas médicaux de compression de classe de compression 2 ne sont pas une prestation obligatoire à charge de l’assurance-maladie. D’autres produits n’étant pas à la charge de l’assurance-maladie sont notamment les dispositifs pour traitement compressif destinés à l’amélioration des performances sportives, à la prévention des thromboses lors de voyages ou à l’utilisation préventive en cas de grossesse. 
Les stades de l’insuffisance veineuse chronique indiqués dans les limitations se réfèrent à la classification CEAP (classification clinique, étiologique, anatomique et pathologique). </t>
    </r>
  </si>
  <si>
    <t>Bas et collants médicaux de compression, classe de compression 2 (23-32mmHg), à maillage circulaire</t>
  </si>
  <si>
    <t>Bas médical de compression du mollet (A-D),
classe de compression 2 (23-32mmHg), à maillage circulaire, fabrication en série</t>
  </si>
  <si>
    <t>Bas médical de compression du mollet (A-D),
classe de compression 2 (23-32mmHg), à maillage circulaire, sur mesure</t>
  </si>
  <si>
    <t>Limitation : selon pos. 17.02</t>
  </si>
  <si>
    <t>Bas médical de compression, moitié de cuisse (A-F), classe de compression 2 (23-32mmHg), à maillage circulaire, fabrication en série</t>
  </si>
  <si>
    <t>Bas médical de compression, moitié de cuisse (A-F), classe de compression 2 (23-32mmHg), à maillage circulaire, sur mesure</t>
  </si>
  <si>
    <t>Bas médical de compression, cuisse entière (A-G),
classe de compression 2 (23-32mmHg), à maillage circulaire, fabrication en série</t>
  </si>
  <si>
    <t xml:space="preserve">Bas médical de compression, cuisse entière (A-G),
classe de compression 2 (23-32mmHg), à maillage circulaire, sur mesure </t>
  </si>
  <si>
    <t>Collants médicaux de compression (A-T), classe de compression 2 (23-32mmHg), à maillage circulaire, fabrication en série</t>
  </si>
  <si>
    <t>Collants médicaux de compression (A-T), classe de compression 2 (23-32mmHg), à maillage circulaire, sur mesure</t>
  </si>
  <si>
    <t>Collants médicaux de compression (A-TU Maternity), classe de compression 2 (23-32mmHg), à maillage circulaire, fabrication en série</t>
  </si>
  <si>
    <t>Collants médicaux de compression (A-TU Maternity), classe de compression 2 (23-32mmHg), à maillage circulaire, sur mesure</t>
  </si>
  <si>
    <t xml:space="preserve">1 pièce </t>
  </si>
  <si>
    <t>Bas et collants médicaux de compression (MKS), classes de compression 3 et 4 (≥ 34mmHg), à maillage circulaire</t>
  </si>
  <si>
    <t>Bas médical de compression du mollet (A-D),
classes de compression 3 et 4 (≥ 34mmHg), à maillage circulaire, fabrication en série</t>
  </si>
  <si>
    <t>Limitation : selon pos. 17.03</t>
  </si>
  <si>
    <t>Bas médical de compression du mollet (A-D),
classes de compression 3 et 4 (≥ 34mmHg), à maillage circulaire, sur mesure</t>
  </si>
  <si>
    <t>Bas médical de compression, moitié de cuisse (A-F),
classes de compression 3 et 4 (≥ 34mmHg), à maillage circulaire, fabrication en série</t>
  </si>
  <si>
    <t>Bas médical de compression, moitié de cuisse (A-F),
classes de compression 3 et 4 (≥ 34mmHg), à maillage circulaire, sur mesure</t>
  </si>
  <si>
    <t>Bas médical de compression, cuisse entière (A-G), classes de compression 3 et 4 (≥ 34mmHg), à maillage circulaire, fabrication en série</t>
  </si>
  <si>
    <t>Bas médical de compression, cuisse entière (A-G), classes de compression 3 et 4 (≥ 34mmHg), à maillage circulaire, sur mesure</t>
  </si>
  <si>
    <t>Collants médicaux de compression (A-T), classes de compression 3 et 4 (≥ 34mmHg), à maillage circulaire, fabrication en série</t>
  </si>
  <si>
    <t>Collants médicaux de compression (A-T), classes de compression 3 et 4 (≥ 34mmHg), à maillage circulaire, sur mesure</t>
  </si>
  <si>
    <t>Système de bas de compression pour demi-jambes,
pour le traitement de l’ulcère veineux
1 ensemble comprenant 1 bas et 2 parties
inférieures</t>
  </si>
  <si>
    <t>Limitation : 
2 ensembles par jambe atteinte et par année.
Pour les indications suivantes :
• Ulcère veineux (stade C6)
• Insuffisance veineuse chronique, stade C5, lorsqu’un état cutané particulièrement vulnérable l’exige et que des bas médicaux de contention (selon les chapitres 17.02 à 17.03) ne peuvent pas être utilisés</t>
  </si>
  <si>
    <t>Dispositifs d’aide à la mise en place</t>
  </si>
  <si>
    <r>
      <rPr>
        <b/>
        <sz val="11"/>
        <color theme="1"/>
        <rFont val="Arial"/>
        <family val="2"/>
      </rPr>
      <t xml:space="preserve">Dispositifs d’aide à la mise en place de bas médicaux de compression </t>
    </r>
    <r>
      <rPr>
        <sz val="11"/>
        <color theme="1"/>
        <rFont val="Arial"/>
        <family val="2"/>
      </rPr>
      <t xml:space="preserve">
Les dispositifs mécaniques d’aide à la mise en place de bas médicaux de compression sont des produits qui permettent aux assurés de mettre et d’enlever seuls leurs bas ou collants de compression. </t>
    </r>
  </si>
  <si>
    <t xml:space="preserve">Dispositif d’aide à la mise en place de bas médicaux de contention 
Aide au glissement </t>
  </si>
  <si>
    <t>Limitation : selon pos. 17.12.01</t>
  </si>
  <si>
    <t>Dispositif d’aide à la mise en place de bas médicaux de contention 
Cadre / manchette circulaire</t>
  </si>
  <si>
    <r>
      <t xml:space="preserve">Bandages compressifs sur mesure
</t>
    </r>
    <r>
      <rPr>
        <sz val="11"/>
        <color theme="1"/>
        <rFont val="Arial"/>
        <family val="2"/>
      </rPr>
      <t xml:space="preserve">Les bandages compressifs à maillage rectiligne sont faits sur mesure et varient quant au nombre de mailles par rangée. Les différents composants du bas de contention sont fabriqués séparément puis cousus ensemble pour former un bas. Le tissu des bas et bandages compressifs à maillage rectiligne est relativement peu extensible et exerce une forte pression. En conséquence, les produits de compression à maillage rectiligne fournissent une pression plus élevée que ceux à maillage circulaire. </t>
    </r>
  </si>
  <si>
    <t>Limitation:
Pour les indications suivantes : 
• Lymphoedème (stades 2-3)
• Lymphoedème avec une composante artérielle (MAOP)
• Oedème du bas abdomen/génital 
• Oedème de la paroi thoracique/poitrine
• Lipoedème (stades 2-3)
• Lipo-lymphoedème (stades 2-3)
• Phlébo-lymphoedème (stades 2-3)
• Œdème causé par l’inactivité lorsque la forme ou le volume de la jambe le nécessite
• Oedème chronique après un geste de revascularisation 
• Insuffisance veineuse chronique aux stades C5/6, si un produit à maillage circulaire n’est pas possible en raison de la masse de la jambe
• Insuffisance veineuse chronique chez les patients immobilisés à long terme
• Prise en charge d’une chéloïde 
• Traitement des cicatrices après brûlures, brûlures dues à un ébouillantement ou interventions chirurgicales</t>
  </si>
  <si>
    <t>Limitation : selon pos. 17.15</t>
  </si>
  <si>
    <r>
      <t xml:space="preserve">Appareils pour le traitement compressif
</t>
    </r>
    <r>
      <rPr>
        <sz val="11"/>
        <color theme="1"/>
        <rFont val="Arial"/>
        <family val="2"/>
      </rPr>
      <t xml:space="preserve">Réparation des appareils dans le système d’achat : prise en charge des demandes en cas d’utilisation soigneuse, sans faute personnelle, après expiration de la garantie et seulement après accord préalable de l’assureur. </t>
    </r>
  </si>
  <si>
    <r>
      <t xml:space="preserve">Appareils pour la compression pneumatique intermittente (CPI)
</t>
    </r>
    <r>
      <rPr>
        <sz val="11"/>
        <color theme="1"/>
        <rFont val="Arial"/>
        <family val="2"/>
      </rPr>
      <t xml:space="preserve">La compression pneumatique intermittente fonctionne avec des appareils électriques fournissant une pression alternée. L’air est pompé de manière intermittente, c’est-à-dire en alternant la pression et la détente, dans des manchettes contenant des compartiments à air qui se chevauchent. La pression et la dépression sont ensuite réglées en termes de temps et de quantité. 
Elle est utilisée en tant que traitement d’appoint pour les états de stase, les lymphoedèmes sévères ou les oedèmes sévères des extrémités, pour lesquels un traitement compressif en continu est nécessaire et sans qu’un drainage suffisant n’ait pu être obtenu via l’utilisation de bas ou collants de contention ou de bandages compressifs. </t>
    </r>
  </si>
  <si>
    <t>Appareil pour compression pneumatique intermittente, système à 10-12 compartiments (sans manchette), achat</t>
  </si>
  <si>
    <t>Limitation :
Prise en charge uniquement sur garantie spéciale de l'assureur-maladie qui prend en compte la recommandation du médecin-conseil et
Si une réduction de volume de ≥ 100ml (calcul du volume de l’oedème en mesurant la circonférence selon Kuhnke ou au moyen de mesures optoélectroniques avant et après l’essai thérapeutique) et une amélioration de la qualité de vie peuvent être obtenues dans le cadre d’un essai thérapeutique. 
Maximum 1 appareil tous les 5 ans</t>
  </si>
  <si>
    <t xml:space="preserve">Appareil pour compression pneumatique intermittente, système à 4-8 compartiments (sans manchette), achat </t>
  </si>
  <si>
    <t>Appareil (système à 10-12 compartiments) pour compression pneumatique intermittente (sans manchette), location, y compris nettoyage lors de la restitution
Location uniquement pour évaluation thérapeutique en vue d’un achat ultérieur. 
Durée de location maximale de 3 mois.</t>
  </si>
  <si>
    <t>Limitation : selon pos.: 17.20.01</t>
  </si>
  <si>
    <t>Accessoire (manchette) pour compression pneumatique intermittente, achat (système à 10-12 compartiments) 
Maximum 1 manchette tous les 5 ans</t>
  </si>
  <si>
    <t>Accessoire (manchette) pour compression pneumatique intermittente, achat (système à 4-8 compartiments) 
Maximum 1 manchette tous les 5 ans</t>
  </si>
  <si>
    <t>Limitation : maximum 27 capteurs par année (prorata)</t>
  </si>
  <si>
    <t>Soins de stomie (colo-, iléo-urostomie, fistules)</t>
  </si>
  <si>
    <t xml:space="preserve">Matériel pour soins de colostomie et de fistule, par stomie/fistule : 
A) Groupe principal :
Plaques adhésives, protecteur cutané, poche à stomie 
B) Produits complémentaires en fonction des besoins :
Pâtes, anneaux, plaques, ceinture, valve pour stomie (irrigation de la stomie)
Protection et nettoyage de la peau : films médicaux perméables à l’air, lotions, crèmes et gels protecteurs, produits et lingettes pour le nettoyage de la peau, 
Bandelettes de protection de la peau, compresses non-tissées pour stomie (non stériles), retrait d’adhésif, poudre pour stomie, textiles fonctionnels pour la stabilisation des hernies (stabilisateurs de paroi abdominale, ceintures pour hernies), produits gélifiants, fixateurs d’odeurs, pinces pour poches à stomie. </t>
  </si>
  <si>
    <r>
      <rPr>
        <b/>
        <sz val="11"/>
        <color theme="1"/>
        <rFont val="Arial"/>
        <family val="2"/>
      </rPr>
      <t>Compresses imprégnées/enduites, absorbantes/non absorbantes, non adhésives, stériles, sans composants agissant sur les plaies ou antibactériens</t>
    </r>
    <r>
      <rPr>
        <sz val="11"/>
        <color theme="1"/>
        <rFont val="Arial"/>
        <family val="2"/>
      </rPr>
      <t xml:space="preserve">
Compresses de coton ou de fibres synthétiques imprégnées et réticulées. L'exsudat peut circuler sans entrave dans un pansement secondaire. Compresses enduites avec corps absorbant. L'exsudat est absorbé par le corps absorbant.
L'imprégnation et le revêtement réduisent l'adhérence à la surface de la plaie.</t>
    </r>
  </si>
  <si>
    <r>
      <rPr>
        <b/>
        <sz val="11"/>
        <color theme="1"/>
        <rFont val="Arial"/>
        <family val="2"/>
      </rPr>
      <t xml:space="preserve">Pansements à base de charbon actif, sans composants agissant sur les plaies ou antibactériens
</t>
    </r>
    <r>
      <rPr>
        <sz val="11"/>
        <color theme="1"/>
        <rFont val="Arial"/>
        <family val="2"/>
      </rPr>
      <t xml:space="preserve">Le charbon actif intégré dans les pansements fixe les molécules odorantes ainsi que les bactéries et leurs toxines.
</t>
    </r>
  </si>
  <si>
    <t>Moyens thérapeutiques en forme de vêtement, en soie, à fonction antimicrobienne fixée par des liaisons covalentes</t>
  </si>
  <si>
    <t>Limitation : selon 35.25.01</t>
  </si>
  <si>
    <t>Moyens thérapeutiques en forme de vêtement, en soie, à fonction antimicrobienne fixée par des liaisons covalentes 
Body/haut</t>
  </si>
  <si>
    <t>Moyens thérapeutiques en forme de vêtement, en soie, à fonction antimicrobienne fixée par des liaisons covalentes
Collant/leggins</t>
  </si>
  <si>
    <t>Lubrifiant stérile, sans anesthésiant, tube à 2.5 g</t>
  </si>
  <si>
    <t>Lubrifiant non stérile, avec anesthésiant, tube à 
2.5 g</t>
  </si>
  <si>
    <t>Lubrifiant stérile sans anesthésiant, portion à 10g
(ou ml)</t>
  </si>
  <si>
    <t>Lubrifiant stérile sans anesthésiant, portion à 20g (ou ml)</t>
  </si>
  <si>
    <t>Lubrifiant stérile avec anesthésiant, portion à 10g (ou ml)</t>
  </si>
  <si>
    <t>Lubrifiant non stérile, sans anesthésiant, tube ≥ 80g</t>
  </si>
  <si>
    <t>Pompa per perfusione portatile, per volumi da
3 a 20 ml, acquisto</t>
  </si>
  <si>
    <t>Pompa per perfusione portatile, per volumi da
3 a 20 ml, noleggio
Non compreso materiale di consumo.</t>
  </si>
  <si>
    <t>Fiala per pompa per perfusione da 3 - 20 ml</t>
  </si>
  <si>
    <t>Set per perfusione con ago per pompa per
perfusione da 3-20 ml</t>
  </si>
  <si>
    <t>Set per perfusione con ago di teflon per pompa per
perfusione da 3-20 ml</t>
  </si>
  <si>
    <t>Pila per pompa per perfusione 3-20 ml</t>
  </si>
  <si>
    <t>Asse filettata per pompa per perfusione 3-20 ml</t>
  </si>
  <si>
    <t>Adattatore per fissaggio alla pompa per perfusione
3-20 ml</t>
  </si>
  <si>
    <t>Mezzi ausiliari assorbenti per incontinenza media</t>
  </si>
  <si>
    <t>Limitazione: 15.01</t>
  </si>
  <si>
    <t>Mezzi ausiliari assorbenti per incontinenza forte</t>
  </si>
  <si>
    <t>Prodotti per l’enuresi notturna: traverse e pannolini mutandina</t>
  </si>
  <si>
    <t>all’anno 
(pro rata)</t>
  </si>
  <si>
    <t>Catetere monouso senza lubrificante 
Per utilizzare il catetere viene impiegato in aggiunta un lubrificante sterile da instillare nell’uretra.</t>
  </si>
  <si>
    <t>Catetere monouso con punta flessibile
Per utilizzare il catetere viene impiegato in aggiunta un lubrificante sterile da instillare nell’uretra.</t>
  </si>
  <si>
    <t>Catetere monouso mezzo ausiliario (rivestimento, gel o soluzione) per la lubrificazione incluso</t>
  </si>
  <si>
    <t xml:space="preserve">Catetere monouso con protezione dalla contaminazione (pellicola/rivestimento protettivo o ausilio all’inserimento) con mezzo ausiliario per la lubrificazione incluso </t>
  </si>
  <si>
    <t>Catetere monouso con sacchetto integrato per la raccolta dell’urina e mezzo ausiliario per la lubrificazione incluso</t>
  </si>
  <si>
    <t xml:space="preserve">Catetere monouso pronto all’uso (lubrificante integrato) 
Il catetere non necessita di un tempo di preparazione (Ready to use): lo strato lubrificante non deve essere attivato </t>
  </si>
  <si>
    <t>Catetere monouso pronto all’uso (lubrificante integrato) con sacchetto per la raccolta dell’urina integrato</t>
  </si>
  <si>
    <t>Catetere monouso pronto all’uso (lubrificante integrato) con protezione dalla contaminazione (pellicola/rivestimento protettivo o ausilio all’inserimento)</t>
  </si>
  <si>
    <t>Limitazione: utilizzare solo se i collettori di urina esterni o i cateteri monouso non possono essere impiegati per motivi medici.</t>
  </si>
  <si>
    <t>Limitazione: 15.11</t>
  </si>
  <si>
    <t>Catetere a palloncino in lattice</t>
  </si>
  <si>
    <t>Catetere a palloncino in lattice rivestito di silicone</t>
  </si>
  <si>
    <t>Catetere a palloncino in lattice rivestito di silicone per bambini</t>
  </si>
  <si>
    <t>Catetere a palloncino in silicone al 100%</t>
  </si>
  <si>
    <t xml:space="preserve">Catetere a palloncino in silicone al 100% per bambini </t>
  </si>
  <si>
    <t>Catetere permanente con siringa preriempita</t>
  </si>
  <si>
    <t>Catetere sovrapubico</t>
  </si>
  <si>
    <t>Valvola per catetere</t>
  </si>
  <si>
    <t xml:space="preserve">Lampada per specchio per cateterismo </t>
  </si>
  <si>
    <t xml:space="preserve">Specchio per cateterismo con lampada </t>
  </si>
  <si>
    <t>Divaricatore per gambe</t>
  </si>
  <si>
    <t>Maniglia per catetere</t>
  </si>
  <si>
    <t>Sostegno del pene per cateterismo</t>
  </si>
  <si>
    <t>Set minimo per la preparazione del sito d’inserimento del catetere, senza disinfettante e senza lubrificante. Comprende almeno tamponi e una traversina sterile</t>
  </si>
  <si>
    <t>Limitazione: per il cateterismo sterile (cateterismo monouso intermittente o inserimento di un catetere permanente)</t>
  </si>
  <si>
    <t>Limitazione: per il cateterismo sterile (inserimento di un catetere permanente)</t>
  </si>
  <si>
    <t>Siringa preriempita (mezzo di riempimento per palloncino del catetere permanente)</t>
  </si>
  <si>
    <t>Sistema di lavaggio sterile pronto per l’uso, per la manutenzione del catetere e per l’instillazione intravescicale, NaCl 0,9%, ≥ 100 ml</t>
  </si>
  <si>
    <t>Sacchetto da gamba per urina con scarico, sterile sistema chiuso con impianto di percolazione.</t>
  </si>
  <si>
    <t>Condom urinari adesivi (anche per prodotti con strisce adesive incluse e prodotti autoadesivi)</t>
  </si>
  <si>
    <t xml:space="preserve">Striscia biadesiva per condom urinari </t>
  </si>
  <si>
    <t>Tubo di adesivo per condom urinari, 28 g</t>
  </si>
  <si>
    <t>Strisce adesive per condom urinari</t>
  </si>
  <si>
    <t>Irrigazione anale: sistema d’irrigazione incl. pompa e materiale d’uso</t>
  </si>
  <si>
    <t>Apparecchio avvertitore per la terapia dell’enuresi nei bambini, noleggio</t>
  </si>
  <si>
    <t>Pessario vaginale
In vinile; di ogni forma e dimensione</t>
  </si>
  <si>
    <t>Pessario monouso o utilizzabile per periodi brevi, incl. prodotti per il riutilizzo per brevi periodi (da giorni a poche settimane)</t>
  </si>
  <si>
    <t xml:space="preserve">Tampons anaux </t>
  </si>
  <si>
    <t>Tamponi anali</t>
  </si>
  <si>
    <t>Tampone anale</t>
  </si>
  <si>
    <r>
      <t xml:space="preserve">MEZZI PER LA TERAPIA COMPRESSIVA
</t>
    </r>
    <r>
      <rPr>
        <sz val="11"/>
        <color theme="1"/>
        <rFont val="Arial"/>
        <family val="2"/>
      </rPr>
      <t>Comprendono prodotti per la compressione terapeutica esterna in presenza di disturbi circolatori venosi o linfatici o di cicatrici da ustione. 
Calze antitrombosi e altre calze contenitive che non giungano a soddisfare le esigenze per le calze mediche a compressione fisiologica della classe di compressione II non fanno parte delle prestazioni obbligatorie dell’assicurazione obbligatoria delle cure medico-sanitarie. Altri prodotti non inclusi nelle prestazioni obbligatorie sono in particolare dispositivi per il trattamento compressivo destinati a migliorare le prestazioni sportive e a prevenire la trombosi in viaggio oppure utilizzati a scopo puramente preventivo in gravidanza.
Gli stati dell’insufficienza venosa cronica nelle limitazioni si riferiscono alla classificazione CEAP (clinical, aetiological, anatomical and pathological classification).</t>
    </r>
  </si>
  <si>
    <t>Calze mediche e collants a compressione fisiologica Classe di compressione II (23-32mmHg), a maglia tubolare</t>
  </si>
  <si>
    <t>Gambaletto a compressione fisiologica (A-D), Classe di compressione II (23-32mmHg), a maglia tubolare, produzione in serie</t>
  </si>
  <si>
    <t>Gambaletto medico a compressione fisiologica (A-D), Classe di compressione II (23-32mmHg), a maglia tubolare, su misura</t>
  </si>
  <si>
    <t>Calza medica a compressione fisiologica a mezza coscia (A-F), Classe di compressione II (23-32mmHg), a maglia tubolare, produzione in serie</t>
  </si>
  <si>
    <t xml:space="preserve">Limitazione: v. pos. 17.02. </t>
  </si>
  <si>
    <t>Calza medica a compressione fisiologica a mezza coscia (A-F), Classe di compressione II (23-32mmHg), a maglia tubolare, su misura</t>
  </si>
  <si>
    <t>Calza medica a compressione fisiologica a tutta coscia (A-G), Classe di compressione II (23-32mmHg), a maglia tubolare, produzione in serie</t>
  </si>
  <si>
    <t>Calza medica a compressione fisiologica a tutta coscia (A-G), Classe di compressione II (23-32mmHg), a maglia tubolare, su misura</t>
  </si>
  <si>
    <t>Collants medici a compressione fisiologica (A-T), Classe II di compressione II (23-32mmHg), a maglia tubolare, produzione in serie</t>
  </si>
  <si>
    <t>Collants medici a compressione fisiologica (A-T), Classe II di compressione II (23-32mmHg), a maglia tubolare, su misura</t>
  </si>
  <si>
    <t>Collants medici a compressione fisiologica (A-TU Maternity), Classe II di compressione II (23-32mmHg), a maglia tubolare, produzione in serie</t>
  </si>
  <si>
    <t>Calze e collants medici a compressione fisiologica (MKS), Classi di compressione 3 e 4 (≥ 34mmHg), a maglia tubolare</t>
  </si>
  <si>
    <r>
      <t>17.03.01.03.1</t>
    </r>
    <r>
      <rPr>
        <sz val="8"/>
        <color theme="1"/>
        <rFont val="Arial"/>
        <family val="2"/>
      </rPr>
      <t xml:space="preserve"> </t>
    </r>
  </si>
  <si>
    <t>Gambaletto medico a compressione fisiologica (A-D), Classi di compressione III e IV (≥ 34mmHg), a maglia tubolare, produzione in serie</t>
  </si>
  <si>
    <t>Limitazione: v. pos. 17.03</t>
  </si>
  <si>
    <t>Gambaletto medico a compressione fisiologica (A-D), Classi di compressione III e IV (≥ 34mmHg), a maglia tubolare, su misura</t>
  </si>
  <si>
    <t>Calza medica a compressione fisiologica a mezza coscia (A-F), Classi di compressione III e IV (≥ 34mmHg), a maglia tubolare, produzione in serie</t>
  </si>
  <si>
    <t>Calza medica a compressione fisiologica a mezza coscia (A-F), Classi di compressione III e IV (≥ 34mmHg), a maglia tubolare, su misura
Limitazione: v. pos. 17.03</t>
  </si>
  <si>
    <t>Calza medica a compressione fisiologica a tutta coscia (A-G), Classi di compressione III e IV (≥ 34mmHg), a maglia tubolare, produzione in serie</t>
  </si>
  <si>
    <t xml:space="preserve">Limitazione: v. pos. 17.03 </t>
  </si>
  <si>
    <t>Calza medica a compressione fisiologica a tutta coscia (A-G), Classi di compressione III e IV (≥ 34mmHg), a maglia tubolare, su misura</t>
  </si>
  <si>
    <t>Collants medici a compressione fisiologica (A-T), Classi di compressione III e IV (≥ 34mmHg), a maglia tubolare, produzione in serie</t>
  </si>
  <si>
    <t>Collants medici a compressione fisiologica (A-T), Classi di compressione III e IV (≥ 34mmHg), a maglia tubolare, su misura</t>
  </si>
  <si>
    <t>Sistema di calze a compressione fisiologica a sottocoscia in caso di ulcus cruris
1 set con 1 calza e 2 sottocalze</t>
  </si>
  <si>
    <t>Limitazione: 2 set per gamba interessata e all’anno. 
Per le seguenti indicazioni:
• ulcus cruris (stadio C6)
• insufficienza venosa cronica, stadio C5, se uno stato cutaneo particolarmente vulnerabile lo richiede e le calze mediche a compressione fisiologica (secondo n. da 17.02 a 17.03) non possono essere utilizzate</t>
  </si>
  <si>
    <t>Ausili per indossare i dispositivi</t>
  </si>
  <si>
    <t>Ausili per indossare calze mediche a compressione fisiologica: ausili allo scivolamento</t>
  </si>
  <si>
    <t>Limitazione: v. pos. 17.12.01</t>
  </si>
  <si>
    <t>Ausili per indossare calze mediche a compressione fisiologica: telaio/manicotti circolari</t>
  </si>
  <si>
    <r>
      <t xml:space="preserve">Bendaggi di compressione su misura, a maglia piatta
</t>
    </r>
    <r>
      <rPr>
        <sz val="11"/>
        <color theme="1"/>
        <rFont val="Arial"/>
        <family val="2"/>
      </rPr>
      <t>I bendaggi di compressione a maglia piatta sono realizzati su misura e variano nel numero di maglie per fila. I vari componenti delle calze a compressione fisiologica sono prodotti separatamente e poi cuciti insieme per ottenere una calza. Il tessuto delle calze a compressione fisiologica e dei bendaggi di compressione a maglia piatta è relativamente poco estensibile ed esercita una forte pressione. Pertanto, i prodotti di compressione a maglia piatta forniscono una pressione più elevata rispetto a quelli a maglia tubolare.</t>
    </r>
  </si>
  <si>
    <t>Limitazione:
Per le seguenti indicazioni:
• linfedema (stadio 2-3)
• linfedema con componente arteriosa (AOP) 
• edema del basso ventre/dei genitali 
• edema della parete toracica/ del petto 
• lipedema (stadio 2-3)
• lipolinfedema (stadio 2-3)
• flebolinfedema (stadio 2-3)
• edema da inattività se la forma della gamba e/o il volume lo richiedono 
• edema cronico dopo rivascolarizzazione 
• insufficienza venosa cronica negli stadi C5/6, se l’utilizzo di un prodotto tubolare non è possibile a causa delle  dimensioni della gamba
• insufficienza venosa cronica nei pazienti immobili per lungo tempo 
• trattamento di un cheloide 
• cura di cicatrici dopo ustioni, scottature o interventi chirurgici</t>
  </si>
  <si>
    <t>Limitazione: v. pos. 17.15</t>
  </si>
  <si>
    <r>
      <rPr>
        <b/>
        <sz val="11"/>
        <color theme="1"/>
        <rFont val="Arial"/>
        <family val="2"/>
      </rPr>
      <t>Apparecchi per la compressione pneumatica intermittente (CPI)</t>
    </r>
    <r>
      <rPr>
        <sz val="11"/>
        <color theme="1"/>
        <rFont val="Arial"/>
        <family val="2"/>
      </rPr>
      <t xml:space="preserve">
La compressione pneumatica intermittente (CPI) è praticata con apparecchi elettrici che forniscono una pressione alternata. L’aria è pompata in modo intermittente, vale a dire alternando pressione e distensione, all’interno di manicotti con celle ad aria sovrapposte. La pressione e la depressione sono poi regolate in termini di tempo e quantità. 
È utilizzata come trattamento integrativo per le situazioni di stasi, i linfedemi gravi o gli edemi venosi gravi delle estremità, per i quali è necessario un trattamento compressivo continuo e per i quali un drenaggio sufficiente non può essere ottenuto utilizzando calze, collant o bendaggi a compressione fisiologica.</t>
    </r>
  </si>
  <si>
    <t>Apparecchio per compressione pneumatica intermittente a 10-12 compartimenti (escl. manicotto), acquisto</t>
  </si>
  <si>
    <t>Limitazione:
Assunzione dei costi solo previa garanzia speciale dell’assicuratore il quale tiene conto della raccomandazione del medico di fiducia e 
se una riduzione di volume di ≥ 100ml (calcolo del volume dell’edema ottenuto misurando la circonferenza secondo Kuhnke o mediante misurazione optoelettronica prima e dopo la prova terapeutica) e un miglioramento della qualità di vita possono essere ottenuti dopo una prova terapeutica di 2-3 mesi.
1 apparecchio ogni 5 anni al massimo</t>
  </si>
  <si>
    <t>Apparecchio per compressione pneumatica intermittente a 4-8 compartimenti (escl. manicotto), acquisto</t>
  </si>
  <si>
    <t>Limitazione:
Assunzione dei costi solo previa garanzia speciale dell’assicuratore il quale tiene conto della raccomandazione del medico di fiducia e 
se una riduzione di volume di ≥ 100ml (calcolo del volume dell’edema ottenuto misurando la circonferenza secondo Kuhnke o mediante misurazione optoelettronica prima e dopo l’intervento terapeutico) e un miglioramento della qualità di vita possono essere ottenuti dopo una prova terapeutica di 2-3 mesi.
1 apparecchio ogni 5 anni al massimo</t>
  </si>
  <si>
    <t>Apparecchio per compressione pneumatica intermittente a 10-12 compartimenti (escl. manicotto), noleggio inclusa pulizia alla restituzione 
Noleggio solo ai fini della valutazione terapeutica per un futuro acquisto dell’apparecchio.
Durata massima del noleggio: 3 mesi</t>
  </si>
  <si>
    <t>Limitazione: v. pos.: 17.20.01</t>
  </si>
  <si>
    <t>Accessorio (manicotto) per compressione pneumatica intermittente a 10-12 compartimenti, acquisto
1 manicotto ogni 5 anni al massimo</t>
  </si>
  <si>
    <t>Accessorio (manicotto) per compressione pneumatica intermittente a 4-8 compartimenti, acquisto
1 manicotto ogni 5 anni al massimo</t>
  </si>
  <si>
    <t>Limitazione: massimo 27 sensori all’anno (pro rata)</t>
  </si>
  <si>
    <t>Stomie (colostomia, ileostomia, ureterostomia, fistole)</t>
  </si>
  <si>
    <t>Materiale per stomie e fistole, per ogni stomia:
A) Gruppo principale:
placche adesive, placche protettive, sacche per stomia
B) Prodotti aggiuntivi in funzione delle necessità:
paste, anelli, placche, cinture, valvola per stomia (irrigazione dello stoma), 
protezione e pulizia della pelle: pellicole mediche traspiranti, lozioni, creme e gel per la protezione della pelle, prodotti e salviette per la pulizia della pelle 
Strisce per protezione aumentata della pelle, compresse non tessute per stomia (non sterili), prodotto per rimuovere l’adesivo, polvere per stoma, tessuti medici funzionali per la stabilizzazione di ernie (stabilizzatori della parete addominale, cinture per ernie), prodotti gelificanti, prodotti per il controllo degli odori, graffe per sacche per stomia</t>
  </si>
  <si>
    <r>
      <rPr>
        <b/>
        <sz val="11"/>
        <color theme="1"/>
        <rFont val="Arial"/>
        <family val="2"/>
      </rPr>
      <t>Compresse vulnerarie impregnate/rivestite assorbenti/non assorbenti, non adesive, sterili, senza sostanze attive o antibatteriche sulle piaghe</t>
    </r>
    <r>
      <rPr>
        <sz val="11"/>
        <color theme="1"/>
        <rFont val="Arial"/>
        <family val="2"/>
      </rPr>
      <t xml:space="preserve">
Compresse di cotone o fibre sintetiche impregnate e reticolate. L'essudato può defluire liberamente nella medicazione secondaria. Compresse rivestite con corpo assorbente. L'essudato viene assorbito dal corpo assorbente.
L'impregnazione e il rivestimento riducono l'adesione alla superficie della ferita.</t>
    </r>
  </si>
  <si>
    <r>
      <rPr>
        <b/>
        <sz val="11"/>
        <color theme="1"/>
        <rFont val="Arial"/>
        <family val="2"/>
      </rPr>
      <t xml:space="preserve">Medicazione con carbone attivo senza sostanze attive o antibatteriche sulle piaghe
</t>
    </r>
    <r>
      <rPr>
        <sz val="11"/>
        <color theme="1"/>
        <rFont val="Arial"/>
        <family val="2"/>
      </rPr>
      <t xml:space="preserve">Il carbone attivo integrato nella medicazione lega le molecole dell’odore, i batteri e le loro tossine.
</t>
    </r>
  </si>
  <si>
    <t>Mezzi ausiliari sotto forma di vestiario in seta con funzione antimicrobica legata covalentemente</t>
  </si>
  <si>
    <t>Limitazione: bambini 0-12 anni
Indicazione: dermatiti atopiche di media ed elevata gravità che esigono un trattamento costante o periodico con emollienti e/o steroidi topici.
Prescrizione solo da parte di pediatri, dermatologi e allergologhi.
Al massimo 2 set all’anno (oppure 2 disopra e/o disotto)
Se la crescita del bambino dovesse richiedere una taglia più grande, possono essere rimborsati 2 ulteriori set all’anno (o in alternativa 2 disopra e/o disotto)</t>
  </si>
  <si>
    <t>Limitazione: v. 35.25.01</t>
  </si>
  <si>
    <t>Mezzi ausiliari sotto forma di vestiario in seta con funzione antimicrobica legata covalentemente
Corpetto/disopra</t>
  </si>
  <si>
    <t>Mezzi ausiliari sotto forma di vestiario in seta con funzione antimicrobica legata covalentemente
Calzamaglia/leggings</t>
  </si>
  <si>
    <t>Lubrificante sterile senza anestetico, tubo da 2,5 g</t>
  </si>
  <si>
    <t>Lubrificante sterile con anestetico, tubo da 2,5 g</t>
  </si>
  <si>
    <t>Lubrificante sterile senza anestetico, dose da 10 g (o ml)</t>
  </si>
  <si>
    <t>Lubrificante sterile senza anestetico, dose da 20 g (o ml)</t>
  </si>
  <si>
    <t>Lubrificante sterile con anestetico, dose da 10 g (o ml)</t>
  </si>
  <si>
    <t>Lubrificante non sterile senza anestetico, tubo ≥ 80g</t>
  </si>
  <si>
    <t>Zubehör (Manschette) zur intermittierenden pneumatischen Kompression, Kauf (4-8-Kammersystem)
1 Manschette max. alle 5 Jahre</t>
  </si>
  <si>
    <t>Pessario vaginale
in silicone, gomma; di ogni forma e
dimensione</t>
  </si>
  <si>
    <t>Einsatzbereiter Einmalkatheter (implementiertes Gleitmittel) mit integriertem Urinauffangbeutel</t>
  </si>
  <si>
    <t>Einsatzbereiter Einmalkatheter (implementiertes Gleitmittel) mit Kontaminationsschutz (Folierung/Umhüllung oder Einführhilfe)</t>
  </si>
  <si>
    <t>Seringue préremplie (moyen de remplissage du ballonnet de la sonde à demeure)</t>
  </si>
  <si>
    <t>Système de rinçage stérile prêt à l’emploi pour l’entretien de cathéters et pour l’instillation intravésicale, NaCl 0,9% ≥ 100 ml</t>
  </si>
  <si>
    <t>Moyens absorbants pour l’incontinence sévère</t>
  </si>
  <si>
    <t xml:space="preserve">Limitation: maximal 27 Sensoren pro Jahr (pro rata)
</t>
  </si>
  <si>
    <t>Sensoren
(Tragedauer 14 Tage ohne Kalibrierung)</t>
  </si>
  <si>
    <t>15.10.02.01.1</t>
  </si>
  <si>
    <t>99.10.02.01.1</t>
  </si>
  <si>
    <t>99.10.02.02.1</t>
  </si>
  <si>
    <t>99.10.02.03.1</t>
  </si>
  <si>
    <t>99.10.02.04.1</t>
  </si>
  <si>
    <t xml:space="preserve">Limitation:
Zur Insulintherapie:
• bei labilem Diabetes und / oder wenn die Einstellung auch mit der Methode der Mehrfachinjektionen medizinisch unbefriedigend ist
• Indikationen des Pumpeneinsatzes und Betreuung des Patienten/ der Patientin durch Fachärzte und Fachärztinnen für Endokrinologie/Diabetologie oder durch ein qualifiziertes Zentrum mit mindestens einem Facharzt/einer Fachärztin für Endokrinologie/Diabetologie. 
</t>
  </si>
  <si>
    <t xml:space="preserve">Limitation: Kinder 0-12 Jahre
Indikation: mittelschwere bis schwere atopische Dermatitis, welche eine kontinuierliche oder wiederkehrende Behandlung mit Emollienten und/oder topischen Steroiden bedarf.
Verschreibung nur durch Fachärzte und Fachärztinnen in Pädiatrie, Dermatologie und/oder Allergologie
Maximal 2 Sets pro Jahr (oder 2 Ober- und/oder 2 Unterteile)
Sollte durch das Wachstum des Kindes eine grössere Grösse notwendig werden, können pro Jahr 2 weitere Sets (oder alternativ 2 Ober- und/oder Unterteile) vergütet werden
</t>
  </si>
  <si>
    <t>Bandage de stabilisation pour le poignet
avec support pour le pouce et les autres doigts</t>
  </si>
  <si>
    <r>
      <rPr>
        <b/>
        <sz val="11"/>
        <color theme="1"/>
        <rFont val="Arial"/>
        <family val="2"/>
      </rPr>
      <t>ABSAUGGERAETE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</si>
  <si>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color theme="1"/>
        <rFont val="Arial"/>
        <family val="2"/>
      </rPr>
      <t>APPLIKATIONSHILFEN</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</si>
  <si>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color theme="1"/>
        <rFont val="Arial"/>
        <family val="2"/>
      </rPr>
      <t>BESTRAHLUNGSGERAETE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</si>
  <si>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color theme="1"/>
        <rFont val="Arial"/>
        <family val="2"/>
      </rPr>
      <t>ELEKTROSTIMULATIONSGERAETE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</si>
  <si>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t>Hörgeräte</t>
  </si>
  <si>
    <t>Hörgerät 
Die Vergütung erfolgt gemäss Bestimmungen (Vertragsbestimmungen, Tarif, Indikationsstufen) der AHV/IV.</t>
  </si>
  <si>
    <t>Batterien zu Hörgerät, monaurale Versorgung 
Bei angebrochenem Versorgungsjahr sind die Pauschalen anteilsmässig pro Monat seit der Hörgeräteabgabe zu berechnen (Vergütung nach Ablauf des Kalenderjahres).</t>
  </si>
  <si>
    <t>Batterien zu Hörgerät, binaurale Versorgung
Bei angebrochenem Versorgungsjahr sind die Pauschalen anteilsmässig pro Monat seit der Hörgeräteabgabe zu berechnen (Vergütung nach Ablauf des Kalenderjahres).</t>
  </si>
  <si>
    <t xml:space="preserve">Batterien, Service und Unterhalt für implantierte Hörhilfe (u.a. Cochlea-Implantate). 
Bei angebrochenem Versorgungsjahr sind die Pauschalen anteilsmässig pro Monat seit der Geräteabgabe zu berechnen (Vergütung nach Ablauf des Kalenderjahres). Auf vorgängige Kostengutsprache des Versicherers, kann bei höherem Aufwand bis maximal das Doppelte des genannten Höchstbetrages vergütet werden.
</t>
  </si>
  <si>
    <t>Aerosol-Apparat mit FAVORITE*-Technologie (*FAVORITE=Flow and Volume Regulated Inhalation Technology) Elektronische Steuereinheit mit Display inkl. Druckluftkompressor zur Aerosolerzeugung, Kauf</t>
  </si>
  <si>
    <t xml:space="preserve">17.02.01.11.1 </t>
  </si>
  <si>
    <t>Med. Armkompressionsstrumpf, Kompressionsklasse 2, (23-32 mmHg), rundgestrickt, Serienfertigung</t>
  </si>
  <si>
    <t>Limitation: siehe Pos. 17.02</t>
  </si>
  <si>
    <t xml:space="preserve">17.02.01.12.1 </t>
  </si>
  <si>
    <t>Med. Armkompressionsstrumpf, Kompressionsklasse 2, (23-32 mmHg), rundgestrickt, nach Mass</t>
  </si>
  <si>
    <t>17.03.01.10.1</t>
  </si>
  <si>
    <t>Med. Armkompressionsstrumpf, Kompressionsklasse 3 und 4, (≥ 34 mmHg), rundgestrickt, nach Mass</t>
  </si>
  <si>
    <r>
      <t xml:space="preserve">Kompressionsverbände
</t>
    </r>
    <r>
      <rPr>
        <sz val="11"/>
        <color theme="1"/>
        <rFont val="Arial"/>
        <family val="2"/>
      </rPr>
      <t>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t>
    </r>
  </si>
  <si>
    <r>
      <t xml:space="preserve">MESS-SYSTEME FÜR KÖRPERZUSTÄNDE/-FUNKTIONEN
</t>
    </r>
    <r>
      <rPr>
        <sz val="11"/>
        <color theme="1"/>
        <rFont val="Arial"/>
        <family val="2"/>
      </rPr>
      <t>Gerätereparaturen beim Kaufsystem: Vergütung nach Aufwand bei sorgfältigem Gebrauch ohne Selbstverschuldung, nach Ablauf der Garantie und nur nach vorgängiger Kostengutsprache durch den Krankenversicherer.
Mess-Systeme für Körperzustände oder -funktionen dienen zur Eigenmessung bzw. Überwachung von Funktionsparametern, wenn dies für die Krankheitskontrolle notwendig und/oder eine selbständige Anpassung der Medikation erforderlich ist.</t>
    </r>
  </si>
  <si>
    <t xml:space="preserve">Limitation: nach Fussoperationen </t>
  </si>
  <si>
    <t xml:space="preserve">Orthopädische Massschuhe 
Vergütung siehe Pos. 23.
</t>
  </si>
  <si>
    <t xml:space="preserve">Orthopädische Spezialschuhe
Vergütung siehe Pos. 23. </t>
  </si>
  <si>
    <t xml:space="preserve">Therapieschuh zur Stabilisation oder Stellungskorrektur 
Vergütung siehe Pos. 23. </t>
  </si>
  <si>
    <t>PROTHESEN</t>
  </si>
  <si>
    <t xml:space="preserve">Augenprothese aus Kunststoff
Der HVB umfasst die Leistungen für Anpassung, Herstellung, Abgabe und Unterhalt.
</t>
  </si>
  <si>
    <r>
      <rPr>
        <b/>
        <sz val="11"/>
        <color theme="1"/>
        <rFont val="Arial"/>
        <family val="2"/>
      </rPr>
      <t>VERSCHIEDENES</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
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t>
    </r>
  </si>
  <si>
    <r>
      <rPr>
        <b/>
        <sz val="11"/>
        <color theme="1"/>
        <rFont val="Arial"/>
        <family val="2"/>
      </rPr>
      <t>APPAREILS D’ASPIRATION</t>
    </r>
    <r>
      <rPr>
        <sz val="11"/>
        <color theme="1"/>
        <rFont val="Arial"/>
        <family val="2"/>
      </rPr>
      <t xml:space="preserve">
Réparation des appareils en cas d’achat: remboursement selon les frais, en cas d’utilisation soigneuse sans erreur de la part de l’assuré, après l’échéance de la garantie et uniquement si l’assureur-maladie en a préalablement garanti la prise en charge.</t>
    </r>
  </si>
  <si>
    <t>Appareils acoustiques</t>
  </si>
  <si>
    <t>Appareil pour aérosols avec technologie FAVORITE (Flow and Volume Regulated Inhalation Technology) Unité de contrôle électronique avec écran, y c. compresseur pour générer l’aérosol, achat</t>
  </si>
  <si>
    <t>Manchon médical de compression pour les bras, classe de compression 2 (23-32 mmHg), à maillage circulaire, fabrication en série</t>
  </si>
  <si>
    <t>Limitation: selon pos. 17.02</t>
  </si>
  <si>
    <t>Manchon médical de compression pour les bras, classe de compression 2 (23-32 mmHg), à maillage circulaire, sur mesure
Limitation: selon pos. 17.02</t>
  </si>
  <si>
    <t>Manchon médical de compression pour les bras, classes de compression 3 et 4 (≥ 34 mmHg), à maillage circulaire, sur mesure</t>
  </si>
  <si>
    <t>Limitation: selon pos. 17.03</t>
  </si>
  <si>
    <r>
      <t xml:space="preserve">Bandages compressives
</t>
    </r>
    <r>
      <rPr>
        <sz val="11"/>
        <color theme="1"/>
        <rFont val="Arial"/>
        <family val="2"/>
      </rPr>
      <t>Pour les formats / poids / volumes spéciaux non mentionnés, la contribution maximale est déterminée en fonction du format / poids / volume le plus proche. Les formats / poids / volumes situés entre deux positions sont assignés à la position inférieure.</t>
    </r>
  </si>
  <si>
    <t xml:space="preserve">Limitation: après les opérations du pied </t>
  </si>
  <si>
    <t>PROTHÈSES</t>
  </si>
  <si>
    <r>
      <rPr>
        <b/>
        <sz val="11"/>
        <color theme="1"/>
        <rFont val="Arial"/>
        <family val="2"/>
      </rPr>
      <t>APPARECCHI PER ASPIRAZIONE</t>
    </r>
    <r>
      <rPr>
        <sz val="11"/>
        <color theme="1"/>
        <rFont val="Arial"/>
        <family val="2"/>
      </rPr>
      <t xml:space="preserve">
Riparazioni degli apparecchi nell’ambito del sistema d’acquisto: rimborso secondo le spese in caso di utilizzo accurato senza colpa propria, dopo la scadenza della garanzia e solo previa garanzia di assunzione dei costi da parte dell’assicuratore-malattie.</t>
    </r>
  </si>
  <si>
    <r>
      <rPr>
        <b/>
        <sz val="11"/>
        <color theme="1"/>
        <rFont val="Arial"/>
        <family val="2"/>
      </rPr>
      <t>APPARECCHI PER ELETTROSTIMOLAZIONE</t>
    </r>
    <r>
      <rPr>
        <sz val="11"/>
        <color theme="1"/>
        <rFont val="Arial"/>
        <family val="2"/>
      </rPr>
      <t xml:space="preserve">
Riparazioni degli apparecchi nell’ambito del sistema d’acquisto: rimborso secondo le spese in caso di utilizzo accurato senza colpa propria, dopo la scadenza della garanzia e solo previa garanzia di assunzione dei costi da parte dell’assicuratore-malattie.</t>
    </r>
  </si>
  <si>
    <t>Apparecchi acustici</t>
  </si>
  <si>
    <r>
      <rPr>
        <b/>
        <sz val="11"/>
        <color theme="1"/>
        <rFont val="Arial"/>
        <family val="2"/>
      </rPr>
      <t>APPARECCHI PER INALAZIONE E TERAPIA RESPIRATORIA</t>
    </r>
    <r>
      <rPr>
        <sz val="11"/>
        <color theme="1"/>
        <rFont val="Arial"/>
        <family val="2"/>
      </rPr>
      <t xml:space="preserve">
Riparazioni degli apparecchi nell’ambito del sistema d’acquisto: rimborso secondo le spese in caso di utilizzo accurato senza colpa propria, dopo la scadenza della garanzia e solo previa garanzia di assunzione dei costi da parte dell’assicuratore-malattie.</t>
    </r>
  </si>
  <si>
    <t xml:space="preserve">Apparecchio per aerosol con tecnologia FAVORITE* (*FAVORITE= Flow and Volume Regulated Inhalation Technology) regolatore elettronico con schermo, compreso apparecchio con compressore a pistone per aerosolterapia, acquisto
</t>
  </si>
  <si>
    <t>all’anno
(pro rata)</t>
  </si>
  <si>
    <t>Fascia elastica medica a compressione per braccio, Classe di compressione II, (23-32 mmHg), a maglia tubolare, produzione in serie</t>
  </si>
  <si>
    <t>Limitazione: v. pos. 17.02</t>
  </si>
  <si>
    <t>Fascia elastica medica a compressione per braccio, Classe di compressione II, (23-32 mmHg), a maglia tubolare, su misura</t>
  </si>
  <si>
    <t>Fascia elastica medica a compressione per braccio, Classe di compressione III e IV, (≥ 34 mmHg) a maglia tubolare, su misura</t>
  </si>
  <si>
    <r>
      <t xml:space="preserve">Medicazioni per compressione
</t>
    </r>
    <r>
      <rPr>
        <sz val="11"/>
        <color theme="1"/>
        <rFont val="Arial"/>
        <family val="2"/>
      </rPr>
      <t xml:space="preserve">Per quanto riguarda i diversi formati, volumi e pesi non elencati si applica l’importo massimo del formato (in base alla superficie), del volume o del peso più vicino. I formati, i volumi e i pesi intermedi sono attribuiti al formato (in base alla superficie), volume o peso inferiore. </t>
    </r>
  </si>
  <si>
    <t xml:space="preserve">Limitazione: dopo interventi chirurgici al piede </t>
  </si>
  <si>
    <t>PROTESI</t>
  </si>
  <si>
    <t xml:space="preserve">Protesi oculare in vetro
L’IMR comprende le prestazioni per l’adeguamento, la fabbricazione, la consegna e la manutenzione.
</t>
  </si>
  <si>
    <t xml:space="preserve">Protesi oculare in materiale sintetico
L’IMR comprende le prestazioni per l’adeguamento, la fabbricazione, la consegna e la manutenzione.
</t>
  </si>
  <si>
    <t>17.30.15</t>
  </si>
  <si>
    <t>17.30.15a</t>
  </si>
  <si>
    <t>17.30.15.00.1</t>
  </si>
  <si>
    <t>Orthopädische Schuheinlagen
Vergütung siehe Pos. 23</t>
  </si>
  <si>
    <t xml:space="preserve">Achselelektrode mit Schwammtasche zu Iontophoresegerät
</t>
  </si>
  <si>
    <t>Electrodes d’aisselle avec sac éponge pour appareil pour
iontophorèse</t>
  </si>
  <si>
    <t>Elettrodo per l’ascella con spugna portaelettrodo per apparecchio per ionoforesi</t>
  </si>
  <si>
    <t>Limitazione: ogni assicurato ha diritto ad un’unica consegna.</t>
  </si>
  <si>
    <t xml:space="preserve">Limitation : 1 appareil tous les 3 ans.
En cas d’utilisation comme lecteur de glycémie la facturation de la position 21.03.01.01.1 pour les bandelettes est admissible.
</t>
  </si>
  <si>
    <t xml:space="preserve">Limitazione: 1 apparecchio ogni 3 anni.
In caso di utilizzo come apparecchio per misurare la glicemia la fatturazione della posizione 21.03.01.01.1 per le strisce reattive è ammissibile
</t>
  </si>
  <si>
    <t xml:space="preserve">Limitation: 1 Gerät alle 3 Jahre
Bei Verwendung als Blutzuckermessgerät ist die Verrechnung der Position 21.03.01.01.1 für die Teststreifen statthaft.
</t>
  </si>
  <si>
    <t>Limitation:
Bei insulinbehandelten Patienten unter folgenden (vor Beginn mit CGM vorliegenden) Bedingungen:
a) HbA1C-Wert gleich oder höher als 8 % und/oder
b) bei schwerer Hypoglykämie, Grad II oder III oder
c) bei schweren Formen von Brittle Diabetes mit bereits erfolgter Notfallkonsultation und/oder Hospitalisation
• Kostenübernahme nur auf vorgängige besondere Gutsprache des Versicherers, der die Empfehlung
des Vertrauensarztes oder der Vertrauensärztin berücksichtigt.
• Verschreibung nur durch Fachärzte und Fachärztinnen für Endokrinologie / Diabetologie, die Erfahrung in der Anwendung der
CGM-Technologie nachweisen können
• Bei einer Anwendungsdauer von mehr als 12 Monaten ist eine erneute Kostengutsprache des Versicherers
zur Überprüfung des fortdauernden Therapieerfolges erforderlich
• Der Wechsel zwischen einzelnen Markenprodukten/ einzelnen Systemen ist nach frühestens 6 Monaten
möglich</t>
  </si>
  <si>
    <t>Limitation :
Uniquement chez les patients traités à l’insuline, aux conditions suivantes (applicables avant de commencer
avec le CGM).
a) valeur de l’HbA1C égale ou supérieure à 8 % et/ou
b) en cas d’hypoglycémie sévère de degré II ou III ou
c) en cas de formes sévères de diabète instable ayant déjà nécessité une consultation d’urgence et/ou
une hospitalisation
• prise en charge uniquement sur garantie spéciale de l’assureur-maladie qui prend en compte la
recommandation du médecin-conseil
• prescription uniquement par un endocrinologue/diabétologue pouvant attester d’une expérience quant à l’utilisation de la technologie
CGM
• en cas de durée d’utilisation supérieure à 12 mois, une nouvelle demande de remboursement
auprès de l’assurance-maladie est nécessaire pour s’assurer d’un succès thérapeutique durable
• un changement entre différents produits de marque / systèmes n’est possible qu’après un délai
minimal de 6 mois</t>
  </si>
  <si>
    <t>Limitazione:
per i pazienti trattati con insulina alle seguenti condizioni (presenti prima dell’inizio del CGM):
a) valore dell’HbA1C pari o superiore all’8 % e/o
b) grave ipoglicemia di grado II o III oppure
c) in caso di forme gravi di diabete instabile dopo che sono già avvenuti consulti d’urgenza e/o ricoveri
in ospedale
• Assunzione dei costi solo previa garanzia speciale dell’assicuratore dopo la raccomandazione del
medico di fiducia.
• Prescrizione solo da parte di medici specializzati in endocrinologia / diabetologia con esperienza documentata nell’applicazione
della tecnologia CGM
• Se la durata di impiego del suddetto sistema supera i 12 mesi, soltanto con rinnovata garanzia
dell’assunzione dei costi da parte dell’assicuratore, che verificherà l’effettivo successo della terapia
nel tempo
• Il cambiamento tra prodotti di marca/sistemi diversi non è possibile prima di 6 mesi</t>
  </si>
  <si>
    <t>01.01.02.00.1</t>
  </si>
  <si>
    <t xml:space="preserve">Einzelmilchpumpe, elektrisch, inkl. Zubehörset, Kauf
</t>
  </si>
  <si>
    <t>Limitation: siehe Pos. 01.01</t>
  </si>
  <si>
    <t>Doppelmilchpumpe, elektrisch, inkl. Zubehörset, Kauf</t>
  </si>
  <si>
    <t>Limitation: Ausschliesslich bei Frühgeborenen</t>
  </si>
  <si>
    <t>01.01.03.00.2</t>
  </si>
  <si>
    <t>Set für Ascites oder Pleura-Drainage (inkl. Verbindungsschlauch)</t>
  </si>
  <si>
    <t>Verbindungsschlauch zur Spülung des Katheters, steril</t>
  </si>
  <si>
    <t>Bisspolster</t>
  </si>
  <si>
    <t>1 Set à 4 Stück</t>
  </si>
  <si>
    <t>Limitation: 1 Gerät alle 3 Jahre</t>
  </si>
  <si>
    <t>Limitation: selon pos. 01.01</t>
  </si>
  <si>
    <t>Tire-lait simple, électrique, set d’accessoires incl., achat</t>
  </si>
  <si>
    <t>Limitation: uniquement chez les prématurés</t>
  </si>
  <si>
    <t>Tire-lait double, électrique, set d’accessoires incl., achat</t>
  </si>
  <si>
    <t>Kit de drainage pleural ou d’ascite (avec raccord)</t>
  </si>
  <si>
    <t>Raccord pour nettoyer le cathéter, stérile</t>
  </si>
  <si>
    <r>
      <t xml:space="preserve">Appareil de mobilisation à commande manuelle
</t>
    </r>
    <r>
      <rPr>
        <sz val="11"/>
        <color theme="1"/>
        <rFont val="Arial"/>
        <family val="2"/>
      </rPr>
      <t>L’appareil mobilisateur du maxillaire inférieur sert à améliorer l’amplitude du mouvement via l’étirement de l’articulation temporo-mandibulaire et la musculature. Il est utilisé en cas de troubles d’ouverture de la mâchoire ou de réduction de la mobilité de la mâchoire, par exemple en cas de radiations, sclérodermie ou infirmité avec troubles importants de l’ouverture buccale.</t>
    </r>
  </si>
  <si>
    <t>Tampon souple</t>
  </si>
  <si>
    <t>1 set de 4 pièces</t>
  </si>
  <si>
    <t>Limitation : 1 appareil tous les 3 ans</t>
  </si>
  <si>
    <t>Appareil mobilisateur du maxillaire inférieur (pour enfants et adultes)</t>
  </si>
  <si>
    <t>Limitazione: v. pos. 01.01.</t>
  </si>
  <si>
    <t>Pompa tiralatte elettrica singola, set d’accessori incluso, acquisto</t>
  </si>
  <si>
    <t>Limitazione: Solo per neonati prematuri</t>
  </si>
  <si>
    <t>Pompa tiralatte elettrica doppia, set d’accessori incluso, acquisto</t>
  </si>
  <si>
    <t>Set per ascite o di drenaggio della pleura (incl. tubo di raccordo)</t>
  </si>
  <si>
    <t>Tubo di raccordo per il lavaggio del catetere, sterile</t>
  </si>
  <si>
    <r>
      <t xml:space="preserve">Apparecchi per muoversi, con propulsione a mano
</t>
    </r>
    <r>
      <rPr>
        <sz val="11"/>
        <color theme="1"/>
        <rFont val="Arial"/>
        <family val="2"/>
      </rPr>
      <t>Il mobilizzatore mandibolare serve a migliorare l’ampiezza del movimento allungando l’articolazione temporo-mandibolare e la muscolatura. Viene applicato in caso di disturbo dell’apertura della mandibola o di mobilità limitata della mandibola, ad es. in seguito a irradiazione, sclerodermia o affezioni con gravi disturbi dell’apertura della bocca.</t>
    </r>
  </si>
  <si>
    <t>Cuscinetto da mordere</t>
  </si>
  <si>
    <t>1 set da 4 pezzi</t>
  </si>
  <si>
    <t>Limitazione: 1 apparecchio ogni 3 anni</t>
  </si>
  <si>
    <t>Mobilizzatore mandibolare (bambini e adulti)</t>
  </si>
  <si>
    <r>
      <t xml:space="preserve">INHALATIONS- und ATEMTHERAPIEGERÄTE
</t>
    </r>
    <r>
      <rPr>
        <sz val="11"/>
        <color theme="1"/>
        <rFont val="Arial"/>
        <family val="2"/>
      </rPr>
      <t xml:space="preserve">Gerätereparaturen beim Kaufsystem: Vergütung nach Aufwand bei sorgfältigem Gebrauch ohne Selbstverschuldung, nach Ablauf der Garantie und nur nach vorgängiger Kostengutsprache durch den Krankenversicherer.
</t>
    </r>
  </si>
  <si>
    <t xml:space="preserve">Aerosol-Apparat, Kauf
komplett, inkl. original passender Vernebler
</t>
  </si>
  <si>
    <t>Aerosol-Apparat, Miete
(inkl. Erstinstruktion, Erstinstallation) exkl. Vernebler</t>
  </si>
  <si>
    <t xml:space="preserve">Vernebler (inkl. Schlauch) zu Aerosol-Apparat 
Nicht anwendbar mit Pos. 14.01.03.00.1 bis 14.01.03.02.3 
</t>
  </si>
  <si>
    <t>14.01.01.02.3</t>
  </si>
  <si>
    <t>Vernebler mit Mesh-Technologie (inkl. Aerosolerzeuger und Schlauch) zu Aerosol-Apparat  Nicht anwendbar mit Pos. 14.01.03.00.1 bis 14.01.03.02.3</t>
  </si>
  <si>
    <t>Pauschale für Rücknahme, Reinigung und Wiederaufbereitung des Aerosol-Apparates (Pos. 14.01.01.00.2)
Diese Position wird pro Miete einmalig bei Rücknahme vergütet.</t>
  </si>
  <si>
    <t>14.01.30.10.3</t>
  </si>
  <si>
    <t>Maske zu Aerosol-Apparat</t>
  </si>
  <si>
    <t>14.01.30.11.3</t>
  </si>
  <si>
    <t xml:space="preserve">Silikonmaske zu Aerosol-Apparat </t>
  </si>
  <si>
    <t>Limitation: Bei Versicherten mit ungenügendem Mundschluss (z.B. Kinder vor Erlernen des Mundschlusses) oder mit multipler Behinderung (z.B. Amyotrophe Lateralsklerose (ALS))</t>
  </si>
  <si>
    <t>14.01.01.03.2</t>
  </si>
  <si>
    <t xml:space="preserve">Aerosol-Apparat zur Herstellung von speziellen therapeutischen Aerosolen mit Mesh-Technologie, Kauf
komplett, inkl. original passender Vernebler und Aerosolerzeuger
</t>
  </si>
  <si>
    <t>14.01.03.00.2</t>
  </si>
  <si>
    <t xml:space="preserve">Aerosol-Apparat zur Herstellung von speziellen therapeutischen Aerosolen mit Mesh-Technologie (inkl. Rücknahme und Wiederaufbereitung des Geräts), Miete
exkl. Vernebler und Aerosolerzeuger
</t>
  </si>
  <si>
    <t>14.01.03.01.3</t>
  </si>
  <si>
    <t xml:space="preserve">Vernebler und Aerosolerzeuger zu Aerosol-Apparat zur Herstellung von speziellen therapeutischen Aerosolen mit Mesh-Technologie  
Nicht anwendbar mit Pos. 14.01.01.00.1 bis 14.01.01.03.2
</t>
  </si>
  <si>
    <t xml:space="preserve">Aerosolerzeuger zu Aerosol-Apparat zur Herstellung von speziellen therapeutischen Aerosolen mit Mesh-Technologie 
Nicht anwendbar mit Pos. 14.01.01.00.1 bis 14.01.01.03.2
</t>
  </si>
  <si>
    <t>14.01.03.02.3</t>
  </si>
  <si>
    <t xml:space="preserve">Aerosol-Apparat mit FAVORITE*-Technologie, Miete
</t>
  </si>
  <si>
    <t>Miete/ Tag</t>
  </si>
  <si>
    <t>pro Jahr
(pro rata)</t>
  </si>
  <si>
    <t>Verbrauchsmaterial und Hygieneartikel für Aerosol-
Apparat mit FAVORITE-Technologie:
2 x druckluftdichter Aerosolerzeuger, n x SMART
CARD (Medikamenten- und Dosis-Spezifischen
Chipkarte(n) - Programmierung entsprechend der
ärztlichen Verordnung, gleicher Preis unabhängig
von der Anzahl der benötigten Karten), 1 x Luftfilter
für elektronische Steuereinheit, 1 x Nasenklemme</t>
  </si>
  <si>
    <t xml:space="preserve">Vorschaltkammer inkl. Mundstück für Dosieraerosole
</t>
  </si>
  <si>
    <t>14.02.03.00.1</t>
  </si>
  <si>
    <t>Vorschaltkammer inkl. Maske für Dosieraerosole</t>
  </si>
  <si>
    <t>Maske zu Vorschaltkammer
Anwendbar mit Pos. 14.02.02.00.1</t>
  </si>
  <si>
    <r>
      <t xml:space="preserve">Vorschaltkammern zu
Dosieraerosolen
</t>
    </r>
    <r>
      <rPr>
        <sz val="11"/>
        <rFont val="Arial"/>
        <family val="2"/>
      </rPr>
      <t>Vorschaltkammern sind Geräte, die in Kombination mit Dosieraerosolen eine optimale Verteilung des Aerosols in einem geschlossenen Gefäss (Kammer) erzeugen, so dass mehr Wirkstoff in die Lunge gelangt. Sie werden insbesondere bei Säuglingen, Kindern und Erwachsenen eingesetzt, bei denen eine korrekte Anwendung infolge eingeschränkter Kooperations- oder Koordinationsfähigkeiten nicht gewährleistet werden kann.</t>
    </r>
  </si>
  <si>
    <t>Sortierung</t>
  </si>
  <si>
    <t>14.02.04.00.1</t>
  </si>
  <si>
    <r>
      <rPr>
        <b/>
        <sz val="11"/>
        <color theme="1"/>
        <rFont val="Arial"/>
        <family val="2"/>
      </rPr>
      <t xml:space="preserve">MATÉRIEL DE PANSEMENT
</t>
    </r>
    <r>
      <rPr>
        <sz val="11"/>
        <color theme="1"/>
        <rFont val="Arial"/>
        <family val="2"/>
      </rPr>
      <t xml:space="preserve">Pour les formats / poids / volumes spéciaux non mentionnés, la contribution maximale est déterminée en fonction du format / poids / volume le plus proche. Les formats / poids / volumes situés entre deux positions sont assignés à la position inférieure.
</t>
    </r>
  </si>
  <si>
    <r>
      <rPr>
        <b/>
        <sz val="11"/>
        <color theme="1"/>
        <rFont val="Arial"/>
        <family val="2"/>
      </rPr>
      <t>VERBANDMATERIAL</t>
    </r>
    <r>
      <rPr>
        <sz val="11"/>
        <color theme="1"/>
        <rFont val="Arial"/>
        <family val="2"/>
      </rPr>
      <t xml:space="preserve">
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
</t>
    </r>
  </si>
  <si>
    <r>
      <t xml:space="preserve">Thérapie par inhalation
</t>
    </r>
    <r>
      <rPr>
        <sz val="11"/>
        <color theme="1"/>
        <rFont val="Arial"/>
        <family val="2"/>
      </rPr>
      <t xml:space="preserve">Les appareils d'inhalation sont utilisés pour l'administration d'aérosols thérapeutiques au niveau des voies respiratoires (inhalation). Tous les systèmes d’appareils se composent d’une unité de base électrique et du nébuliseur proprement dit, dans lequel un aérosol avec une taille et une masse de gouttelettes données est généré à partir d’une solution liquide. Cet aérosol est inhalé par le patient à travers un embout buccal ou un masque. Les technologies d’appareils suivantes sont disponibles.
a) Appareils à compression ou «nébuliseurs en jet»
Ces appareils sont composés d’un compresseur électrique et d’un nébuliseur proprement dit, qui sont reliés entre eux via un tuyau de raccordement. De l’air comprimé est généré par le compresseur. L’aérosol est quant à lui généré à partir d’une solution liquide au moyen d’un flux d’air («jet») via l’effet Venturi.
b) Technologie à ultrasons
Ces appareils sont composés d’un compresseur électrique et d’un nébuliseur proprement dit. L’aérosol est généré par des ultrasons à haute fréquence produits électriquement et via un élément piézoélectrique situé sur la surface du liquide.
c) Technologie mesh
Ces appareils sont composés d’un compresseur électrique et d’un nébuliseur proprement dit. 
Les appareils sont constitués d’une unité de base à commande électrique et du nébuliseur proprement dit. Ce dernier, pour certains produits, consiste en un générateur d’aérosol séparable pouvant être utilisé avec plusieurs nébuliseurs de médicaments. Dans le générateur d'aérosol, le liquide à inhaler est propulsé à travers un maillage («mesh») composé de pores millimétriques afin de générer un aérosol, ou la membrane perforée est soumise à une vibration pour produire l'aérosol. En comparaison à la technologie à ultrasons, des fréquences plus basses sont utilisées, de sorte que des substances actives plus sensibles chimiquement ou physiquement peuvent être employées.
L'efficacité de certains aérosols thérapeutiques n’a été testée qu'avec certains aérosols ou nébuliseurs. L'appareil à aérosols et le nébuliseur prescrits doivent être adaptés à l’application du médicament, conformément aux informations techniques.
Un tuyau et un nébuliseur sont inclus en tant que matériel à usage unique lors de l’achat d’un aérosol. Lorsqu'ils sont utilisés régulièrement, les nébuliseurs doivent en règle générale être remplacés une fois par an ou si la croissance de l'enfant le nécessite.
La meilleure efficacité de l’inhalation pour les voies respiratoires profondes est atteinte via un embout buccal. Un masque peut être utilisé pour les enfants, pour les personnes avec une coordination restreinte et en cas d’inhalation visant les voies aériennes supérieures.
En cas de thérapie à long terme, il convient de procéder directement à un achat. Une location est adaptée en cas d’utilisation courte, par exemple en cas de bronchite obstructive. 
Les saunas faciaux et les humidificateurs d’air ne remplissent pas les objectifs d’utilisation des appareils à aérosols et ne sont pas inclus. </t>
    </r>
    <r>
      <rPr>
        <b/>
        <sz val="11"/>
        <color theme="1"/>
        <rFont val="Arial"/>
        <family val="2"/>
      </rPr>
      <t xml:space="preserve">
</t>
    </r>
  </si>
  <si>
    <t>Appareil pour aérosols, achat
complet. Y c. nébuliseur d’origine correspondant.</t>
  </si>
  <si>
    <t>Appareil pour aérosols, location
(y.c. premières instruction et installation), nébuliseur excl.</t>
  </si>
  <si>
    <t>Nébuliseur (tuyau incl.)  pour appareil pour aérosols
Pas applicable avec les pos. 14.01.03.00.1 à 14.01.03.02.3</t>
  </si>
  <si>
    <t>Forfait</t>
  </si>
  <si>
    <t>Nébuliseur à technologie mesh (générateur d’aérosol et 
tuyau incl.) pour appareil pour aérosols 
Pas applicable avec les pos. 14.01.03.00.1 à 14.01.03.02.3</t>
  </si>
  <si>
    <t xml:space="preserve">Appareil pour aérosols à technologie mesh pour la préparation d’aérosols thérapeutiques spéciaux, achat
complet. Y c. nébuliseur d’origine correspondant et générateur d’aérosol
</t>
  </si>
  <si>
    <t xml:space="preserve">Appareil pour aérosols à technologie mesh pour la préparation d’aérosols thérapeutiques spéciaux (reprise et remise en service incl.), location
nébuliseur et générateur d’aérosol excl. 
</t>
  </si>
  <si>
    <t xml:space="preserve">Nébuliseur et générateur d’aérosol pour appareil à
technologie mesh pour la préparation d’aérosols thérapeutiques spéciaux 
Pas applicable avec les pos. 14.01.01.00.1 à 14.01.01.03.2
</t>
  </si>
  <si>
    <t xml:space="preserve">Générateur d’aérosol pour appareil à technologie
mesh pour la préparation d’aérosols thérapeutiques spéciaux 
Pas applicable avec les pos. 14.01.01.00.1 à 14.01.01.03.2
</t>
  </si>
  <si>
    <t xml:space="preserve">Appareils pour aérosols avec technologie FAVORITE </t>
  </si>
  <si>
    <t>Matériel à usage unique et articles d’hygiène pour
appareils pour aérosols avec technologie FAVORITE:
2 x générateurs d’aérosol étanches à l’air comprimé,
n x SMART CARD (carte(s) à puce spécifique(s) des
médicaments et des doses - programmation selon la
prescription médicale, prix identique, indépendamment
du nombre de cartes nécessaires), 1 x filtre
à air pour l’unité de contrôle électronique, 1 x clip
nasal</t>
  </si>
  <si>
    <t>Masque pour appareil pour aérosols</t>
  </si>
  <si>
    <t>Limitation: 
Pour les assurés présentant une fermeture buccale insuffisante (par ex. enfants avant l’apprentissage de la fermeture buccale) ou avec de multiples invalidités (par exemple en cas de sclérose latérale amyotrophique (SLA))</t>
  </si>
  <si>
    <t>Masque en silicone pour appareil pour aérosols</t>
  </si>
  <si>
    <r>
      <t xml:space="preserve">Chambres à expansion pour aérosol-doseur
</t>
    </r>
    <r>
      <rPr>
        <sz val="11"/>
        <color theme="1"/>
        <rFont val="Arial"/>
        <family val="2"/>
      </rPr>
      <t>Les chambres à expansion sont des dispositifs qui, en combinaison avec des aérosols-doseurs, génèrent une distribution optimale de l’aérosol dans un récipient (chambre) fermé, de sorte qu’une quantité plus importante de substance active parvienne aux poumons. Elles sont utilisées en particulier chez les nourrissons, les enfants et les adultes présentant des capacités de coordination ou de coopération restreintes, chez qui une utilisation correcte n’est pas garantie.</t>
    </r>
  </si>
  <si>
    <t xml:space="preserve">Chambre à expansion pour aérosol-doseur, embout buccal incl.
</t>
  </si>
  <si>
    <t xml:space="preserve">Chambre à expansion pour aérosol-doseur, masque incl. 
</t>
  </si>
  <si>
    <t xml:space="preserve">Masque pour chambre à expansion 
Applicable pour pos. 14.02.02.00.1
</t>
  </si>
  <si>
    <r>
      <t xml:space="preserve">Terapia per inalazione
</t>
    </r>
    <r>
      <rPr>
        <sz val="11"/>
        <color theme="1"/>
        <rFont val="Arial"/>
        <family val="2"/>
      </rPr>
      <t>Gli apparecchi per inalazione servono all’applicazione di aerosol terapeutici nelle vie respiratorie (inalazione). Tutti i sistemi di apparecchi sono costituiti da un apparecchio elettrico base e dal nebulizzatore vero e proprio, che a partire da una soluzione liquida genera un aerosol con diametro e massa delle goccioline definiti. Quest’ultimo viene inalato dal paziente tramite un boccaglio o una maschera. Sono disponibili apparecchi con le seguenti tecnologie.
a) Apparecchi a compressore o “nebulizzatore jet”
Gli apparecchi sono costituiti da un compressore azionato elettricamente e dal nebulizzatore vero e proprio, collegati tra loro da un tubo flessibile di raccordo. Il compressore genera aria compressa. L’aerosol viene prodotto nel nebulizzatore a partire da una soluzione liquida per mezzo di un getto d’aria ("jet") grazie all’effetto Venturi.
b) Tecnologia a ultrasuoni
Gli apparecchi sono costituiti da un apparecchio base azionato elettricamente e dal nebulizzatore vero e proprio. L’aerosol è prodotto sulla superficie del liquido per mezzo di ultrasuoni ad alta frequenza generati elettricamente e di un elemento piezoelettrico.
c) Tecnologia mesh
Gli apparecchi sono costituiti da un apparecchio base azionato elettricamente e dal nebulizzatore vero e proprio. In alcuni prodotti quest’ultimo è costituito da un generatore aerosol separabile che può essere utilizzato con più nebulizzatori di medicamenti. Nel generatore aerosol l’aerosol viene generato facendo passare il liquido da inalare attraverso una struttura a rete ("mesh") con pori micrometrici oppure facendo vibrare la membrana perforata. Rispetto ai nebulizzatori a ultrasuoni si utilizzano frequenze inferiori, in modo che sia possibile applicare anche principi attivi più sensibili dal punto di vista chimico o fisico.
L’efficacia di singoli aerosol terapeutici è stata verificata soltanto con determinati apparecchi per aerosol o nebulizzatori. L’apparecchio e il nebulizzatore prescritti devono essere idonei all’applicazione del medicamento secondo le informazioni specialistiche di quest’ultimo.
Nell’acquisto di un apparecchio per aerosol sono compresi un tubo flessibile e un nebulizzatore come materiali di consumo. Di norma i nebulizzatori utilizzati regolarmente devono essere sostituiti una volta l’anno o quando lo richiede la crescita del bambino.
La massima efficacia dell’inalazione per le vie respiratorie profonde si ottiene con un boccaglio. Per i bambini, le persone a coordinazione limitata o per l’inalazione nelle vie respiratorie superiori è possibile utilizzare una maschera.
Per una terapia di lunga durata l’acquisto è la soluzione più sensata. Il noleggio è adeguato per un utilizzo di breve durata, ad esempio in caso di bronchite ostruttiva.
Le saune facciali e gli umidificatori d’aria non rientrano nella destinazione d’uso degli apparecchi per aerosol e non sono inclusi.</t>
    </r>
    <r>
      <rPr>
        <b/>
        <sz val="11"/>
        <color theme="1"/>
        <rFont val="Arial"/>
        <family val="2"/>
      </rPr>
      <t xml:space="preserve">
</t>
    </r>
  </si>
  <si>
    <t>Apparecchio per aerosol, noleggio
(compresa prima istruzione, prima installazione) escluso nebulizzatore</t>
  </si>
  <si>
    <t>Nebulizzatore (compreso tubo flessibile) per apparecchio per aerosol
Non applicabile con le pos. da 14.01.03.00.1 a 14.01.03.02.3</t>
  </si>
  <si>
    <t xml:space="preserve">Nebulizzatore con tecnologia mesh (compreso generatore aerosol e tubo flessibile) per apparecchio per aerosol 
Non applicabile con le pos. da 14.01.03.00.1 a 14.01.03.02.3
</t>
  </si>
  <si>
    <t xml:space="preserve">Apparecchio per aerosol per la produzione di aerosol terapeutici speciali con tecnologia mesh, acquisto
completo, compreso nebulizzatore adeguato originale e generatore aerosol
</t>
  </si>
  <si>
    <t>Nebulizzatore e generatore aerosol per la produzione di aerosol terapeutici speciali con tecnologia mesh Non applicabile con le pos. da 14.01.01.00.1 a 14.01.01.03.2</t>
  </si>
  <si>
    <t xml:space="preserve">Generatore aerosol per apparecchio aerosol per la produzione di aerosol terapeutici speciali con tecnologia mesh
Non applicabile con le pos. da 14.01.01.00.1 a 14.01.01.03.2
</t>
  </si>
  <si>
    <t xml:space="preserve">Apparecchio per aerosol con tecnologia FAVORITE*, noleggio
</t>
  </si>
  <si>
    <t>Limitazione: v.pos. 14.01.04.00.1</t>
  </si>
  <si>
    <t>Materiale di consumo e articoli igienici per
apparecchio per aerosol con tecnologia FAVORITE:
2 x nebulizzatori ermetici alla pressione atmosferica, n x SMART CARD (scheda[e] chip per il dosaggio specifico dei medicamenti - programmazione conforme alla prescrizione medica, aventi lo stesso prezzo, indipendentemente dal numero delle schede necessarie), 1 x filtro aria ambiente per il regolatore elettronico, 1 x pinza per naso</t>
  </si>
  <si>
    <t>Maschera di silicone per apparecchio per aerosol</t>
  </si>
  <si>
    <t>Maschera per apparecchio per aerosol</t>
  </si>
  <si>
    <t xml:space="preserve">Camera a espansione compresa maschera per aerosol dosatore
</t>
  </si>
  <si>
    <t xml:space="preserve">Camera a espansione compreso boccaglio per aerosol dosatore
</t>
  </si>
  <si>
    <r>
      <t xml:space="preserve">Camere a espansione per aerosol dosatore
</t>
    </r>
    <r>
      <rPr>
        <sz val="11"/>
        <color theme="1"/>
        <rFont val="Arial"/>
        <family val="2"/>
      </rPr>
      <t>Le camere a espansione sono apparecchi che in combinazione con gli aerosol dosatori producono una diffusione ottimale dell’aerosol in un recipiente chiuso (camera) in modo che giunga una maggiore quantità di principio attivo ai polmoni. Vengono utilizzate in particolare per lattanti, bambini e adulti per i quali non può essere garantita un’applicazione corretta a causa di una capacità di collaborazione o di coordinazione limitata.</t>
    </r>
  </si>
  <si>
    <t>Limitazione: 
per assicurati con chiusura della bocca insufficiente (p. es. bambini che non hanno ancora imparato a chiudere la bocca) o con disabilità multiple (p. es. sclerosi laterale amiotrofica [SLA])</t>
  </si>
  <si>
    <t>Limitation : Une ordonnance par an doit être établie par un ophtalmologue pour la prescription de lunettes/lentilles de contact. Les éventuelles adaptations
intervenant dans l’intervalle peuvent être effectuées par un opticien.</t>
  </si>
  <si>
    <r>
      <rPr>
        <b/>
        <sz val="11"/>
        <color theme="1"/>
        <rFont val="Arial"/>
        <family val="2"/>
      </rPr>
      <t>Stecche per muoversi, attive</t>
    </r>
    <r>
      <rPr>
        <sz val="11"/>
        <color theme="1"/>
        <rFont val="Arial"/>
        <family val="2"/>
      </rPr>
      <t xml:space="preserve">
(Apparecchi terapeutici Controlled Active Motion (CAM))</t>
    </r>
  </si>
  <si>
    <t>Ditali a rete
(Medicazioni tubolari elastiche con tessuto senza cuciture, che non devono essere tagliate. In confronto alle medicazioni tubolari disponibili al metro.)</t>
  </si>
  <si>
    <t>Maschera per camere a espansione
Applicabile con le pos. 14.02.02.00.1</t>
  </si>
  <si>
    <t>Chariot, location toutes tailles.</t>
  </si>
  <si>
    <t>Limitation : pour une durée de traitement supérieure à 1 mois, uniquement sur prescription médicale et
avec garantie préalable de l’assureur-maladie.</t>
  </si>
  <si>
    <r>
      <t xml:space="preserve">Milchpumpen
</t>
    </r>
    <r>
      <rPr>
        <sz val="11"/>
        <color theme="1"/>
        <rFont val="Arial"/>
        <family val="2"/>
      </rPr>
      <t>Bei voraussichtlich längerer Therapieanwendung wird ein Kauf empfohlen.
Ein Zubehörset ist beim Kauf einer elektrischen Milchpumpe inbegriffen. Bei der Miete muss ein Zubehörset gekauft werden. Bei einer medizinischen Indikation (z.B. Änderung der Grösse der Brustwarze) und bei jedem Kind, ist das Zubehörset zu ersetzen und erneut zu vergüten.</t>
    </r>
    <r>
      <rPr>
        <b/>
        <sz val="11"/>
        <color theme="1"/>
        <rFont val="Arial"/>
        <family val="2"/>
      </rPr>
      <t xml:space="preserve">
</t>
    </r>
  </si>
  <si>
    <t xml:space="preserve">Milchpumpe, handbetrieben, Kauf
</t>
  </si>
  <si>
    <r>
      <rPr>
        <sz val="11"/>
        <color theme="1"/>
        <rFont val="Arial"/>
        <family val="2"/>
      </rPr>
      <t xml:space="preserve">Limitation (Mindestens eine der folgenden Limitationen muss erfüllt sein.):
- kindlicherseits:
• bei Frühgeborenen
• bei trinkschwachen Säuglingen
• bei Fehlbildungen
• bei organischen Erkrankungen
- stillende Mutter mit:
• wunden Brustwarzen
• Entzündungen
• Milchstau
• vorübergehender medikamentöser Behandlung
• vermehrter oder verminderter Muttermilchbildung
- bei medizinisch bedingter Trennung von Mutter und Kind
</t>
    </r>
    <r>
      <rPr>
        <b/>
        <sz val="11"/>
        <color theme="1"/>
        <rFont val="Arial"/>
        <family val="2"/>
      </rPr>
      <t xml:space="preserve">
</t>
    </r>
  </si>
  <si>
    <r>
      <rPr>
        <sz val="11"/>
        <color theme="1"/>
        <rFont val="Arial"/>
        <family val="2"/>
      </rPr>
      <t xml:space="preserve">Limitation (au moins une des limitations suivantes doit être remplie):
- Du côté de l’enfant:
• en cas de prématurité
• en cas de succion trop faible
• en cas de malformations
• en cas de maladies organiques
- chez les mères allaitantes avec:
• lésions des mamelons
• inflammations
• engorgement
• traitement médicamenteux transitoire
• production de lait maternel trop importante ou insuffisante
- en cas de séparation de l’enfant et de la mère pour des causes médicales
</t>
    </r>
    <r>
      <rPr>
        <b/>
        <sz val="11"/>
        <color theme="1"/>
        <rFont val="Arial"/>
        <family val="2"/>
      </rPr>
      <t xml:space="preserve">
</t>
    </r>
  </si>
  <si>
    <r>
      <t xml:space="preserve">Tire-lait
</t>
    </r>
    <r>
      <rPr>
        <sz val="11"/>
        <color theme="1"/>
        <rFont val="Arial"/>
        <family val="2"/>
      </rPr>
      <t>Dans le cas d’une probable utilisation prolongée, l’achat est conseillé.
Un set d’accessoires est inclus lors de l’achat d’un tire-lait électrique. En cas de location, le set d’accessoires est à acheter. Le set doit être remplacé et de nouveau remboursé pour des indications médicales (par exemple, changement dans la taille des mamelons) et pour chaque enfant.</t>
    </r>
    <r>
      <rPr>
        <b/>
        <sz val="11"/>
        <color theme="1"/>
        <rFont val="Arial"/>
        <family val="2"/>
      </rPr>
      <t xml:space="preserve">
</t>
    </r>
  </si>
  <si>
    <r>
      <rPr>
        <sz val="11"/>
        <color theme="1"/>
        <rFont val="Arial"/>
        <family val="2"/>
      </rPr>
      <t xml:space="preserve">Limitazione (Minimo una delle seguenti limitazioni deve essere soddisfatta):
- per i bambini:
• neonati prematuri
• lattanti che assumono poco latte
• in caso di malformazioni
• in caso di malattia organic)a
- per le madri che allattano:
• lesioni die capezzoli
• infiammazioni
• ingorgo mammario
• trattamento farmacologico temporaneo
• aumento o riduzione della produzione di latte materno
- o nel caso di una separazione tra madre e figlio necessaria dal punto di vista medico.
</t>
    </r>
    <r>
      <rPr>
        <b/>
        <sz val="11"/>
        <color theme="1"/>
        <rFont val="Arial"/>
        <family val="2"/>
      </rPr>
      <t xml:space="preserve">
</t>
    </r>
  </si>
  <si>
    <r>
      <t xml:space="preserve">Pompe tiralatte
</t>
    </r>
    <r>
      <rPr>
        <sz val="11"/>
        <color theme="1"/>
        <rFont val="Arial"/>
        <family val="2"/>
      </rPr>
      <t>Se si prevede una terapia di lunga durata, si consiglia un acquisto dell’apparecchio.
Con l’acquisto di una pompa tiralatte elettrica è incluso un set d’accessori. In caso di noleggio è necessario acquistare separatamente un set d’accessori. Su indicazione medica (ad es. modifica delle dimensioni del capezzolo) e per ogni bambino, il set d’accessori deve essere sostituito e nuovamente rimborsato.</t>
    </r>
    <r>
      <rPr>
        <b/>
        <sz val="11"/>
        <color theme="1"/>
        <rFont val="Arial"/>
        <family val="2"/>
      </rPr>
      <t xml:space="preserve">
</t>
    </r>
  </si>
  <si>
    <t>Limitation:
• als vorübergehende Therapiemassnahme, wenn eine Implantation eines implantierbaren kardioverten Defibrillators (ICD) nicht sofort möglich ist oder bei Patienten mit einer geplanten Herztransplantation und
• bei hohem Risiko für einen plötzlichen Herzstillstand, insbesondere bei ventrikulärer Dysfunktion, Kardiomyopathie, Status nach Myokardinfarkt, Myokarditis, Patienten nach chirurgischer oder perkutaner Revaskularisierung, einer linksventrikulären Ejektionsfraktion (LVEF) &lt; 35%
In Evaluation bis 31.12.2021</t>
  </si>
  <si>
    <t>Limitation: siehe Pos. 17.02
In Evaluation bis 31.12.2021</t>
  </si>
  <si>
    <t xml:space="preserve">Limitation: siehe Pos. 17.03
In Evaluation bis 31.12.2021
</t>
  </si>
  <si>
    <t xml:space="preserve">Limitation: 
• Verordnung nur durch Fachärzte und Fachärztinnen für Endokrinologie / Diabetologie
• Für Personen mit Diabetes mellitus unter einer intensivierten Insulintherapie (Pum-pentherapie oder Basis-Bolus-Therapie, bei der der Bolus abhängig von aktuellem Blutzucker, der Menge an zugeführten Kohlenhydraten und der geplanten körperli-chen Aktivität berechnet wird)
In Evaluation bis 31.12.2021
</t>
  </si>
  <si>
    <t>Limitation :
• comme mesure thérapeutique provisoire, si l’implantation d’un défibrillateur automatique implantable (DAI) n’est pas possible immédiatement ou chez les patients en attente d’une transplantation cardiaque, et
• en cas de risque élevé d’arrêt cardiaque subit, notamment en cas de dysfonctionnement ventriculaire, de cardiomyopathie et chez les patients souffrant de myocardite, ou ayant subi un infarctus du myocarde ou une revascularisation chirurgicale ou percutanée, ou ayant une fraction d’éjection du ventricule gauche (FEVG) &lt; 35 %
En évaluation jusqu’au 31.12.2021</t>
  </si>
  <si>
    <t xml:space="preserve">Limitation : selon pos. 17.02
En évaluation jusqu’au 31.12.2021 </t>
  </si>
  <si>
    <t>Limitation : selon pos. 17.02.
En évaluation jusqu’au 31.12.2021</t>
  </si>
  <si>
    <t>Limitation : selon pos. 17.03
En évaluation jusqu’au 31.12.2021</t>
  </si>
  <si>
    <t xml:space="preserve">Limitation : 
• Prescription uniquement par un endocrinologue/diabétologue
• Pour les personnes atteintes de diabète sucré traitées par insulinothérapie intensifiée (insulinothérapie par pompe ou basale/bolus, dans laquelle le bolus est calculé en fonction de la glycémie actuelle, de la quantité de glucides ingérés et de l'activité physique prévue)
En évaluation jusqu’au 31.12.2021
</t>
  </si>
  <si>
    <t>Limitazione: v. pos. 17.02
In valutazione fino al 31.12.2021</t>
  </si>
  <si>
    <t>Limitazione: v. pos. 17.02.
In valutazione fino al 31.12.2021</t>
  </si>
  <si>
    <t>Limitazione: v. pos. 17.02. 
In valutazione fino al 31.12.2021</t>
  </si>
  <si>
    <t>In valutazione fino al 31.12.2021</t>
  </si>
  <si>
    <t>Limitazione: v. pos. 17.03
In valutazione fino al 31.12.2021</t>
  </si>
  <si>
    <t xml:space="preserve">Limitazione: 
• Prescrizione solo da parte di medici specializzati in endocrinologia/diabetologia
• Per persone affette da diabete mellito sottoposte a terapia insulinica intensiva (terapia con la pompa o terapia bolo-basale con la quale il bolo è calcolato in base alla glicemia attuale, alla quantità dei carboidrati consumati e all’attività fisica prevista)
In valutazione fino al 31.12.2021
</t>
  </si>
  <si>
    <t>Limitation: siehe Pos.: 17.20.01
Max. Mietdauer 3 Monate</t>
  </si>
  <si>
    <t>Apparat (4-8-Kammersystem) zur intermittierenden pneumatischen Kompression (exkl. Manschette), Miete inklusive Reinigung bei Rücknahme
Miete nur zur Therapie-Evaluation für einen späteren Geräte-Kauf.</t>
  </si>
  <si>
    <t>Limitation : selon pos.: 17.20.01
Durée de location maximale de 3 mois.</t>
  </si>
  <si>
    <t xml:space="preserve">Appareil (système à 4-8 compartiments) pour compression pneumatique intermittente (sans manchette), location, y compris nettoyage lors de la restitution
Location uniquement pour évaluation thérapeutique en vue d’un achat ultérieur. </t>
  </si>
  <si>
    <t xml:space="preserve">Limitazione: v. pos.: 17.20.01
Durata massima del noleggio: 3 mesi
</t>
  </si>
  <si>
    <t>Apparecchio per compressione pneumatica intermittente a 4-8 compartimenti (escl. manicotto), noleggio inclusa pulizia alla restituzione 
Noleggio solo ai fini della valutazione terapeutica per un futuro acquisto dell’apparecchio.</t>
  </si>
  <si>
    <r>
      <t xml:space="preserve">Inhalationsgeräte
</t>
    </r>
    <r>
      <rPr>
        <sz val="11"/>
        <rFont val="Arial"/>
        <family val="2"/>
      </rPr>
      <t>Inhalationsgeräte dienen zur Applikation von therapeutischen Aerosolen in die Luftwege (Inhalation). Alle Gerätesysteme bestehen aus einem elektrischen Grundgerät und dem eigentlichen Vernebler, in dem aus einer flüssigen Lösung ein Aerosol mit umschriebener Tröpfchengrösse und -masse erzeugt wird. Dieses Aerosol wird durch den Patienten über Mundstück oder Maske inhaliert. Folgende Gerätetechnologien sind verfügbar.
a) Kompressor Geräte oder "Jet-Nebulizer"
Die Geräte bestehen aus einem elektrisch betriebenen Kompressor und dem eigentlichen Vernebler, die mit einem Anschlussschlauch miteinander verbunden sind. Komprimierte Luft wird durch den Kompressor erzeugt. Das Aerosol wird im Vernebler mittels eines Luftstromes ("jet") und dem Venturi Effekt aus einer flüssigen Lösung erzeugt.
b) Ultraschall-Technologie
Die Geräte bestehen aus einem elektrisch betriebenen Grundgerät und dem eigentlichen Vernebler. Das Aerosol wird mittels elektrisch erzeugter hochfrequenter Ultraschallwellen und einem piezoelektrischen Element auf der Oberfläche der Flüssigkeit erzeugt.
c) Mesh-Technologie
Die Geräte bestehen aus einem elektrisch betriebenen Grundgerät und dem eigentlichen Vernebler. Letzterer besteht bei gewissen Produkten aus einem separierbaren Aerosolerzeuger, der mit mehreren Medikamentenverneblern verwendet werden kann. Im Aerosolerzeuger wird die zu inhalierende Flüssigkeit durch eine Netzstruktur ("mesh") mit Poren im Mikrometerbereich getrieben und damit ein Aerosol generiert oder die perforierte Membran wird in Schwingung versetzt, um das Aerosol zu erzeugen. Gegenüber Ultraschallverneblern werden geringere Frequenzen verwendet, so dass auch chemisch oder physikalisch empfindlichere Wirksubstanzen angewendet werden können.
Die Wirksamkeit einzelner therapeutischer Aerosole wurde nur mit bestimmten Aerosol-Geräten oder Verneblern geprüft. Der verordnete Aerosol-Apparat und Vernebler muss laut Fachinformation des Medikaments für dessen Applikation geeignet sein.
Ein Schlauch und ein Vernebler sind beim Kauf eines Aerosol-Apparates als Verbrauchsmaterial inberiffen. Vernebler sind bei regelmässigem Gebrauch in der Regel 1x/Jahr zu ersetzen oder sofern das Grössenwachstum des Kindes dies erforderlich macht.
Die beste Wirksamkeit der Inhalation für die tiefen Atemwege wird über ein Mundstück erreicht. Bei Kindern, bei koordinativ eingeschränkten Personen oder bei Inhalation für die oberen Atemwege kann eine Maske eingesetzt werden.</t>
    </r>
    <r>
      <rPr>
        <sz val="11"/>
        <color rgb="FFFF0000"/>
        <rFont val="Arial"/>
        <family val="2"/>
      </rPr>
      <t xml:space="preserve">
</t>
    </r>
    <r>
      <rPr>
        <sz val="11"/>
        <color theme="1"/>
        <rFont val="Arial"/>
        <family val="2"/>
      </rPr>
      <t>Bei einer Langzeittherapie ist direkt ein Kauf angebracht. Die Miete eignet sich bei einer kurzen Nutzung wie z.B. einer obstruktiven Bronchitis.
Gesichtssaunen und Luftbefeuchter erfüllen den Verwendungszweck von Aerosol-Geräten nicht und sind hier nicht subsumiert.</t>
    </r>
    <r>
      <rPr>
        <b/>
        <sz val="11"/>
        <color rgb="FFFF0000"/>
        <rFont val="Arial"/>
        <family val="2"/>
      </rPr>
      <t xml:space="preserve">
</t>
    </r>
  </si>
  <si>
    <t xml:space="preserve">Kiefermobilisator (Kinder und Erwachsene)
</t>
  </si>
  <si>
    <t xml:space="preserve">Groupe de produits
</t>
  </si>
  <si>
    <t>Forfait per la prima installazione in caso di consegna a domicilio per il sistema di ossigeno compresso (compresa la consegna)</t>
  </si>
  <si>
    <t>Consegna a domicilio di bombole di ossigeno
compresso. Il ritiro di una bombola vuota non è considerato una consegna.</t>
  </si>
  <si>
    <r>
      <rPr>
        <b/>
        <sz val="11"/>
        <color theme="1"/>
        <rFont val="Arial"/>
        <family val="2"/>
      </rPr>
      <t>Lichttherapie</t>
    </r>
    <r>
      <rPr>
        <sz val="11"/>
        <color theme="1"/>
        <rFont val="Arial"/>
        <family val="2"/>
      </rPr>
      <t xml:space="preserve">
Die saisonale Depression kann durch eine Lichttherapie mittels Lampe behandelt werden. Die Wirkung der Therapie erfolgt durch die Aufnahme des Lichtes über die Netzhaut der Augen, ohne Notwendigkeit direkt in die Lichtquelle zu schauen.</t>
    </r>
  </si>
  <si>
    <t>PEP (Positive Expiratory Pressure)Gerät zur Erzeugung von kontrollierten, positiven Druckschwankungen</t>
  </si>
  <si>
    <t>14.03.05.00.1</t>
  </si>
  <si>
    <t xml:space="preserve">Limitation:
• Bei krankheitsbedingter dokumentierter Atemmuskelschwäche: restriktive Ventilationsstörung mit herabgesetzter Vitalkapazität in der Spirometrie, verminderter (Husten-) Peak Flow, verminderte maximale inspiratorische/exspiratorische Atemdrücke (MIP/MEP). Bei Kindern können obengenannte Techniken durch eine klinische Untersuchung ersetzt werden (z.B.: indirekte Zeichen wie ein glockenförmiger Thorax).
• Verordnung nur durch Fachärzte und Fachärztinnen für Pneumologie oder Fachärzte und Fachärztinnen für Kinder- und Jugendmedizin
• Max.1 Gerät alle fünf Jahre
</t>
  </si>
  <si>
    <t>14.03.05.01.1</t>
  </si>
  <si>
    <t>14.03.15.00.1</t>
  </si>
  <si>
    <t>14.03.15.00.2</t>
  </si>
  <si>
    <t>14.03.15.00.3</t>
  </si>
  <si>
    <t>Mechanischer In-/Exsufflator, Kauf</t>
  </si>
  <si>
    <t>Anwendbar mit Pos. 14.03.15.00.1 und 14.03.15.00.2</t>
  </si>
  <si>
    <t xml:space="preserve">Verbrauchsmaterial (Maske und Schlauch) für mechanischen In-/Exsufflator
</t>
  </si>
  <si>
    <t xml:space="preserve">Erstinstallationspauschale für mechanischen In-
/Exsufflator inkl. Instruktion
</t>
  </si>
  <si>
    <t>Aufsaugende Hilfsmittel für totale Inkontinenz
In speziellen medizinisch begründeten Fällen (z.B. bei Verhaltensstörungen im Rahmen von Demenzerkrankungen, Stuhlinkontinenz mit chronischer Diarrhoe) kann auf vorgängige besondere Gutsprache des Versicherers, der die Empfehlung des Vertrauensarztes oder der Vertrauensärztin berücksichtigt, bei höherem Aufwand bis maximal das Doppelte des genannten Höchstbetrages jeweils für 1 Jahr vergütet werden, sofern eine zweckmässige und wirtschaftliche Anwendung der Produkte gewährt ist.</t>
  </si>
  <si>
    <t>21.01.04.00.1</t>
  </si>
  <si>
    <t>21.01.05.00.1</t>
  </si>
  <si>
    <t>Pulsoxymeter, Kauf</t>
  </si>
  <si>
    <t xml:space="preserve">Limitation: 
• Beim Versicherten muss mindestens eine der folgenden Voraussetzungen erfüllt sein:
- Sauerstofftherapie
- Invasive oder nicht invasive Ventilation mit einer Husteninsuffizienz (zur frühzeitigen Detektion einer Sekretstase) 
- Beeinträchtigung der Respiration im Rahmen einer neuromuskulären Erkrankung
• Max. 1 Stück alle 5 Jahre
</t>
  </si>
  <si>
    <t>Sauerstoffsättigungs- und Pulsmonitor (inkl. Alarm- und Speicherfunktion) mit externem Pulsoxymeter, Kauf</t>
  </si>
  <si>
    <t>21.01.05.00.2</t>
  </si>
  <si>
    <t xml:space="preserve">Sauerstoffsättigungs- und Pulsmonitor (inkl. Alarm- und Speicherfunktion) mit externem Pulsoxymeter, Miete </t>
  </si>
  <si>
    <t>21.01.05.01.1</t>
  </si>
  <si>
    <t>Verbrauchsmaterial (Sensoren) für Sauerstoffsättigungs- und Pulsmonitor (inkl. Alarm- und Speicherfunktion) mit externem Pulsoxymeter</t>
  </si>
  <si>
    <t>Pauschale/ Tag</t>
  </si>
  <si>
    <t>Anwendbar mit Pos. 21.01.05.00.1 und 21.01.05.00.2</t>
  </si>
  <si>
    <t>21.01.06.00.2</t>
  </si>
  <si>
    <t>14.03.15.02.1</t>
  </si>
  <si>
    <t>Atem-, Puls- und EKG-Monitor (inkl. Alarm- und Speicherfunktion) mit externem Pulsoxymeter und Elektrokardiograph, Miete</t>
  </si>
  <si>
    <t>21.01.06.01.1</t>
  </si>
  <si>
    <t>Verbrauchsmaterial (Elektroden und Sensoren) für Atem-, Puls- und EKG-Monitor (inkl. Alarm- und Speicherfunktion) mit externem Pulsoxymeter und Elektrokardiograph</t>
  </si>
  <si>
    <t>Anwendbar mit Pos. 21.01.06.00.2</t>
  </si>
  <si>
    <t>Pauschale/Tag</t>
  </si>
  <si>
    <t>Peak-Flow-Meter, Kauf</t>
  </si>
  <si>
    <t>Limitation: Max. 1 Gerät alle 5 Jahre</t>
  </si>
  <si>
    <t>21.01.15.00.1</t>
  </si>
  <si>
    <t xml:space="preserve">Portables Spirometriegerät (inkl. Mundstück)
</t>
  </si>
  <si>
    <t>21.01.15.01.1</t>
  </si>
  <si>
    <r>
      <t xml:space="preserve">Limitation: </t>
    </r>
    <r>
      <rPr>
        <sz val="11"/>
        <rFont val="Arial"/>
        <family val="2"/>
      </rPr>
      <t>Max.</t>
    </r>
    <r>
      <rPr>
        <sz val="11"/>
        <color theme="1"/>
        <rFont val="Arial"/>
        <family val="2"/>
      </rPr>
      <t xml:space="preserve"> 1 mal pro Jahr</t>
    </r>
  </si>
  <si>
    <r>
      <rPr>
        <b/>
        <sz val="11"/>
        <color theme="1"/>
        <rFont val="Arial"/>
        <family val="2"/>
      </rPr>
      <t>STOMAARTIKEL</t>
    </r>
    <r>
      <rPr>
        <sz val="11"/>
        <color theme="1"/>
        <rFont val="Arial"/>
        <family val="2"/>
      </rPr>
      <t xml:space="preserve">
In speziellen medizinisch begründeten Fällen kann auf vorgängige besondere Gutsprache des Versicherers, der die Empfehlung des Vertrauensarztes oder der Vertrauensärztin berücksichtigt, bei höherem Aufwand bis maximal das Doppelte des genannten Höchstvergütungsbetrages jeweils für 1 Jahr vergütet werden.</t>
    </r>
  </si>
  <si>
    <t>Limitation:
• Nur bei lungentransplantierten Versicherten
• Max. 1 Gerät alle 5 Jahre</t>
  </si>
  <si>
    <r>
      <t xml:space="preserve">Atemtherapiegeräte zur Sekretmobilisation
</t>
    </r>
    <r>
      <rPr>
        <sz val="11"/>
        <color theme="1"/>
        <rFont val="Arial"/>
        <family val="2"/>
      </rPr>
      <t xml:space="preserve">Die Atemtherapiegeräte zur Sekretmobilisation erleichtern oder ermöglichen das Abhusten von Sekret.
Mit dem </t>
    </r>
    <r>
      <rPr>
        <u/>
        <sz val="11"/>
        <color theme="1"/>
        <rFont val="Arial"/>
        <family val="2"/>
      </rPr>
      <t>PEP-Gerät</t>
    </r>
    <r>
      <rPr>
        <sz val="11"/>
        <color theme="1"/>
        <rFont val="Arial"/>
        <family val="2"/>
      </rPr>
      <t xml:space="preserve"> (Positive Expiratory Pressure) wird bei der Ausatmung über den Mund ein positiver Druck in den Atemwegen erzeugt und somit Sekret mobilisiert.
Die Atemtherapiegeräte zum </t>
    </r>
    <r>
      <rPr>
        <u/>
        <sz val="11"/>
        <color theme="1"/>
        <rFont val="Arial"/>
        <family val="2"/>
      </rPr>
      <t>Atemmuskel-Krafttraining</t>
    </r>
    <r>
      <rPr>
        <sz val="11"/>
        <color theme="1"/>
        <rFont val="Arial"/>
        <family val="2"/>
      </rPr>
      <t xml:space="preserve"> fördern mit einer verbesserten Atemmuskulatur die Sekretmobilisation und den Hustenstoss und steigern somit die Leistungsfähigkeit von lungenerkrankten Versicherten.
Geräte mit variabler Schwelle (threshold) zum in- und/oder exspiratorischen Training: Bei diesem Training muss zunächst Kraft aufgewendet werden, um ein Ventil zu öffnen, um danach mit diesem erhöhten gleichbleibenden Widerstand ein- und/oder auszuatmen.
Der </t>
    </r>
    <r>
      <rPr>
        <u/>
        <sz val="11"/>
        <color theme="1"/>
        <rFont val="Arial"/>
        <family val="2"/>
      </rPr>
      <t>mechanische In- und Exsufflator</t>
    </r>
    <r>
      <rPr>
        <sz val="11"/>
        <color theme="1"/>
        <rFont val="Arial"/>
        <family val="2"/>
      </rPr>
      <t xml:space="preserve"> ermöglicht Versicherten mit einem zu schwachen oder fehlenden Hustenstoss das Abhusten von Sekret. Hierzu wird über eine Maske, Mundstück oder das Tracheostoma ein schneller Druckwechsel erzeugt, welcher einen hohen exspiratorischen Fluss aus den Lungen verursacht und so einen Hustenstoss simuliert. Bei stabilen Erkrankungen und voraussichtlich langfristiger Therapie soll das Gerät gekauft werden. Die Miete ist für Betroffene von progredienten Erkrankungen und bei Therapiebeginn zunächst unklarer oder vermutlich kurzer Dauer der Anwendung vorgesehen.</t>
    </r>
    <r>
      <rPr>
        <b/>
        <sz val="11"/>
        <color theme="1"/>
        <rFont val="Arial"/>
        <family val="2"/>
      </rPr>
      <t xml:space="preserve">
</t>
    </r>
  </si>
  <si>
    <t>Mechanischer In-/Exsufflator, inkl. Rücknahme, Reinigung und Wiederaufbereitung, Miete</t>
  </si>
  <si>
    <r>
      <t xml:space="preserve">Photothérapie
</t>
    </r>
    <r>
      <rPr>
        <sz val="11"/>
        <color theme="1"/>
        <rFont val="Arial"/>
        <family val="2"/>
      </rPr>
      <t>La dépression saisonnière peut être traitée par thérapie lumineuse au moyen d’une lampe. L’effet de ce traitement se fait par l’absorption de lumière par la rétine, sans besoin de regarder directement la source lumineuse.</t>
    </r>
  </si>
  <si>
    <t>Appareil PEP (Positive Expiratory Pressure) pour application d’une pression
 positive contrôlée</t>
  </si>
  <si>
    <t xml:space="preserve">Limitation:
• En cas de faiblesse musculaire respiratoire documentée liée à une maladie: trouble ventilatoire restrictif avec une capacité vitale diminuée à la spirométrie, un peak flow réduit, une pression inspiratoire/expiratoire maximale (MIP/MEP) réduite. Chez les enfants, les examens listés peuvent être remplacés par un examen clinique (p. ex. signes indirects comme le thorax en forme de cloche)
• Prescription uniquement par les médecins spécialistes en pneumologie ou en pédiatrie
• max. 1 appareil tous les 5 ans
</t>
  </si>
  <si>
    <t>Insufflateur/exsufflateur mécanique, achat</t>
  </si>
  <si>
    <t>Insufflateur/exsufflateur mécanique  y compris la reprise de l’appareil, son nettoyage et sa remise en service, location</t>
  </si>
  <si>
    <t xml:space="preserve">Matériel (masque et tube) pour l’insufflateur / exsufflateur mécanique
</t>
  </si>
  <si>
    <t>Applicable avec les pos. 14.03.15.00.1 et 14.03.15.00.2</t>
  </si>
  <si>
    <t xml:space="preserve">Forfait de première installation pour insufflateur/
exsufflateur mécanique, comprenant  l’instruction
</t>
  </si>
  <si>
    <t xml:space="preserve">Pulsoxymètre, achat
</t>
  </si>
  <si>
    <t xml:space="preserve">Limitation
• Au moins une des conditions suivantes doit être remplie:
- Assuré sous oxygénothérapie
- Assuré sous ventilation invasive ou non invasive en raison d’une insuffisance d’expectoration (pour la détection précoce de la stase sécrétoire)
- Assuré avec une atteinte respiratoire dans le cadre d’une maladie neuromusculaire 
• Max. 1 appareil tous les 5 ans
</t>
  </si>
  <si>
    <t>Moniteur de surveillance de la saturation en oxygène et de l’activité cardiaque (incluant les fonctions d’alarme et d’enregistrement), avec pulsoxymètre externe, achat</t>
  </si>
  <si>
    <t>Moniteur de surveillance de la saturation en oxygène et de l’activité cardiaque (incluant les fonctions d’alarme et d’enregistrement), avec pulsoxymètre externe, location</t>
  </si>
  <si>
    <t xml:space="preserve">Matériel à usage unique (senseurs) pour moniteur
de surveillance de la saturation en oxygène et de l’activité cardiaque (incluant les fonctions d’alarme et d’enregistrement), avec pulsoxymètre externe
</t>
  </si>
  <si>
    <t>Applicable avec les pos. 21.01.05.00.1 et 21.01.05.00.2</t>
  </si>
  <si>
    <t>Moniteur de surveillance de l’activité respiratoire, cardiaque et électrocardiographique (incluant les fonctions d’alarme et d’enregistrement), avec pulsoxymètre externe et appareil à électrocardiogramme, location</t>
  </si>
  <si>
    <t>Matériel à usage unique (électrodes et senseurs) pour moniteur de surveillance de l’activité respiratoire, cardiaque et électrocardiographique (incluant les fonctions d’alarme et d’enregistrement), avec pulsoxymètre externe et appareil à électrocardiogramme</t>
  </si>
  <si>
    <t>Applicable avec les pos. 21.01.06.00.2</t>
  </si>
  <si>
    <t>Débitmètre de pointe, achat</t>
  </si>
  <si>
    <t>Limitation: max. 1 appareil tous les 5 ans</t>
  </si>
  <si>
    <t>Spiromètre portable (incl. embout buccal)</t>
  </si>
  <si>
    <t xml:space="preserve">Limitation:
• uniquement pour les assurés ayant subi une transplantation pulmonaire
• max. 1 appareil tous les 5 ans
</t>
  </si>
  <si>
    <t>Limitation: max. une fois par année</t>
  </si>
  <si>
    <r>
      <t xml:space="preserve">Terapia mediante la luce
</t>
    </r>
    <r>
      <rPr>
        <sz val="11"/>
        <color theme="1"/>
        <rFont val="Arial"/>
        <family val="2"/>
      </rPr>
      <t>La depressione stagionale può essere trattata con terapia luminosa mediante una lampada. L’effetto della terapia risulta d’assorbimento della luce da parte della retina, senza bisogno di guardare direttamente la sorgente luminosa.</t>
    </r>
    <r>
      <rPr>
        <b/>
        <sz val="11"/>
        <color theme="1"/>
        <rFont val="Arial"/>
        <family val="2"/>
      </rPr>
      <t xml:space="preserve">
</t>
    </r>
  </si>
  <si>
    <r>
      <t xml:space="preserve">Apparecchi per rimuovere i secreti dalle vie respiratorie
</t>
    </r>
    <r>
      <rPr>
        <sz val="11"/>
        <color theme="1"/>
        <rFont val="Arial"/>
        <family val="2"/>
      </rPr>
      <t xml:space="preserve">Gli apparecchi di terapia respiratoria per rimuovere i secreti facilitano o rendono possibile l’espettorazione.
Con l’apparecchio </t>
    </r>
    <r>
      <rPr>
        <u/>
        <sz val="11"/>
        <color theme="1"/>
        <rFont val="Arial"/>
        <family val="2"/>
      </rPr>
      <t>PEP</t>
    </r>
    <r>
      <rPr>
        <sz val="11"/>
        <color theme="1"/>
        <rFont val="Arial"/>
        <family val="2"/>
      </rPr>
      <t xml:space="preserve"> (Positive Expiratory Pressure) si crea all’espirazione attraverso la bocca una pressione positiva nelle vie respiratorie e con questo si rimuove il secreto.
Gli </t>
    </r>
    <r>
      <rPr>
        <u/>
        <sz val="11"/>
        <color theme="1"/>
        <rFont val="Arial"/>
        <family val="2"/>
      </rPr>
      <t>apparecchi di terapia respiratoria per l’allenamento della muscolatura respiratoria</t>
    </r>
    <r>
      <rPr>
        <sz val="11"/>
        <color theme="1"/>
        <rFont val="Arial"/>
        <family val="2"/>
      </rPr>
      <t xml:space="preserve">, con il rinforzo della muscolatura respiratoria, favoriscono la mobilizzazione delle secrezioni e i colpi di tosse e aumentano, di conseguenza, la capacità di prestazione degli assicurati con malattie polmonari.
Apparecchi a soglia (threshold) variabile per l’allenamento inspiratorio e/o espiratorio: in questo allenamento si deve esercitare della forza dapprima per aprire una valvola, e poi per inspirare e/o espirare contro questa costante aumentata resistenza.
</t>
    </r>
    <r>
      <rPr>
        <u/>
        <sz val="11"/>
        <color theme="1"/>
        <rFont val="Arial"/>
        <family val="2"/>
      </rPr>
      <t>L’insufflatore/essufflatore meccanico</t>
    </r>
    <r>
      <rPr>
        <sz val="11"/>
        <color theme="1"/>
        <rFont val="Arial"/>
        <family val="2"/>
      </rPr>
      <t xml:space="preserve"> permette agli assicurati con colpo di tosse troppo debole o assente di espettorare il secreto. A questo scopo, tramite maschera, boccaglio o tracheostomia, si applica un rapido cambiamento di pressione che causa un forte flusso espiratorio dai polmoni simulando così un colpo di tosse. In caso di malattie stabili e di terapia prevedibilmente a lungo termine l’apparecchio dovrebbe essere acquistato. Il noleggio è previsto per le persone con malattie progressive e nella fase iniziale di terapie di ince</t>
    </r>
    <r>
      <rPr>
        <b/>
        <sz val="11"/>
        <color theme="1"/>
        <rFont val="Arial"/>
        <family val="2"/>
      </rPr>
      <t xml:space="preserve">rta o presumibilmente corta durata.
</t>
    </r>
  </si>
  <si>
    <t>Apparecchio di terapia respiratoria a soglia variabile per l’allenamento della muscolatura inspiratoria O espiratoria (threshold load), acquisto</t>
  </si>
  <si>
    <t xml:space="preserve">Limitazione:
• In caso di documentata debolezza della muscolatura respiratoria dovuta a malattia: disturbo ventilatorio restrittivo con ridotta capacità vitale alla spirometria, ridotto picco di flusso espiratorio, ridotte pressioni massime inspiratorie/espiratorie (MIP/MEP). Nei bambini questi test possono essere rimpiazzati da un esame clinico. (p.es. segni indiretti come un torace a forma di campana).
• Prescrizione solo da parte di specialisti in pneumologia o specialisti in pediatria
• Al massimo 1 apparecchio ogni 5 anni.
</t>
  </si>
  <si>
    <t>Insufflatore / essufflatore meccanico, acquisto</t>
  </si>
  <si>
    <t>Insufflatore/essufflatore meccanico, compreso il ritiro, la pulizia e la rimessa a nuovo, noleggio</t>
  </si>
  <si>
    <t>Applicabile con le pos. 14.03.15.00.1 e 14.03.15.00.2</t>
  </si>
  <si>
    <t>forfait al giorno</t>
  </si>
  <si>
    <t>Pulsiossimetro, acquisto</t>
  </si>
  <si>
    <t xml:space="preserve">Limitazione:
• Per l’assicurato almeno una delle seguenti condizioni deve essere soddisfatta:
- Ossigenoterapia
- Ventilazione invasiva o non invasiva con insufficiente capacità a tossire e tendenza all’accumulo di secreti, allo scopo di rilevare precocemente l’accumulo di secreti
- Respirazione compromessa nel quadro di una malattia neuromuscolare.
• Al massimo 1 pezzo ogni 5 anni.
</t>
  </si>
  <si>
    <t>Monitor del tasso di saturazione dell’ossigeno e della frequenza cardiaca (compreso le funzioni d’allarme e registrazione) con pulsiossimetro esterno, noleggio</t>
  </si>
  <si>
    <t>Materiale di consumo (sensori) per monitor del tasso di saturazione dell’ossigeno e della frequenza cardiaca (compreso le funzioni d’allarme e registrazione) con pulsiossimetro esterno</t>
  </si>
  <si>
    <t>Applicabile con le pos. 21.01.05.00.1 e 21.01.05.00.2</t>
  </si>
  <si>
    <t>Monitor dell’attività respiratoria della frequenza cardiaca e dell’elettrocardiogramma (compreso le funzioni d’allarme e di registrazione) con pulsiossimetro esterno e elettrocardiografo, noleggio</t>
  </si>
  <si>
    <t>Materiale di consumo (elettrodi e sensori) per monitor dell’attività respiratoria della frequenza cardiaca e dell’elettrocardiogramma (compreso le funzioni d’allarme e di registrazione) con pulsiossimetro esterno e elettrocardiografo</t>
  </si>
  <si>
    <t>Applicabile con la pos. 21.01.06.00.2</t>
  </si>
  <si>
    <t>Peak-Flow-Meter, acquisto</t>
  </si>
  <si>
    <t>Limitazione: al massimo 1 apparecchio ogni 5 anni</t>
  </si>
  <si>
    <t>Spirometro portatile (compreso boccaglio)</t>
  </si>
  <si>
    <t>Limitazione: 
• solo per assicurati sottoposti a trapianto polmonare
• al massimo 1 apparecchio ogni 5 anni</t>
  </si>
  <si>
    <t>Limitazione: Al massimo 1 volta all’anno</t>
  </si>
  <si>
    <t xml:space="preserve">Atemtherapiegerät mit variabler Schwelle zum Krafttraining der Ein- ODER Ausatmungsmuskulatur (threshold load), Kauf
</t>
  </si>
  <si>
    <t xml:space="preserve">Atemtherapiegerät mit variabler Schwelle zum gleichzeitigen Krafttraining der Ein- UND Ausatmungsmuskulatur (threshold load), Kauf
</t>
  </si>
  <si>
    <r>
      <t xml:space="preserve">Appareils pour éliminer les sécrétions bronchiques
</t>
    </r>
    <r>
      <rPr>
        <sz val="11"/>
        <color theme="1"/>
        <rFont val="Arial"/>
        <family val="2"/>
      </rPr>
      <t xml:space="preserve">Les appareils de thérapie respiratoire pour la mobilisation des sécrétions facilitent ou rendent possible l’expectoration.
L’appareil </t>
    </r>
    <r>
      <rPr>
        <u/>
        <sz val="11"/>
        <color theme="1"/>
        <rFont val="Arial"/>
        <family val="2"/>
      </rPr>
      <t>PEP</t>
    </r>
    <r>
      <rPr>
        <sz val="11"/>
        <color theme="1"/>
        <rFont val="Arial"/>
        <family val="2"/>
      </rPr>
      <t xml:space="preserve"> (Positive Expiratory Pressure) crée une pression positive dans les voies aériennes par l’orifice oral, ce qui permet de mobiliser les sécrétions.
Les appareils de thérapie respiratoire pour l’entrainement de la </t>
    </r>
    <r>
      <rPr>
        <u/>
        <sz val="11"/>
        <color theme="1"/>
        <rFont val="Arial"/>
        <family val="2"/>
      </rPr>
      <t>force de la musculature respiratoire</t>
    </r>
    <r>
      <rPr>
        <sz val="11"/>
        <color theme="1"/>
        <rFont val="Arial"/>
        <family val="2"/>
      </rPr>
      <t xml:space="preserve"> promeuvent la mobilisation des sécrétions et leur expectoration et améliorent ainsi la performance des assurés atteints de maladies pulmonaires.
Appareils respiratoires à seuil variable (threshold) pour l’entrainement inspiratoire et/ou expiratoire: lors de cet entrainement, il est d’abord nécessaire d’exercer de la force respiratoire pour ouvrir une valve, puis d’inspirer et/ou expirer contre cette résistance augmentée et stable.
</t>
    </r>
    <r>
      <rPr>
        <u/>
        <sz val="11"/>
        <color theme="1"/>
        <rFont val="Arial"/>
        <family val="2"/>
      </rPr>
      <t>L’insufflateur et l’exsufflateur mécanique</t>
    </r>
    <r>
      <rPr>
        <sz val="11"/>
        <color theme="1"/>
        <rFont val="Arial"/>
        <family val="2"/>
      </rPr>
      <t xml:space="preserve"> permet aux assurés avec une capacité d’expectoration réduite ou inexistante d’expectorer des sécrétions. Un changement rapide de pression est appliqué par un masque, une pièce buccale ou par la trachéostomie, qui crée un flux expiratoire élevé hors des poumons et stimule ainsi l’expectoration. En cas de maladies stables et de traitement prévisiblement au long cours, l’achat est préconisé. La location est prévue pour les personnes atteintes de maladies progressives et pour les traitements de durée incertaine ou probablement courte.</t>
    </r>
    <r>
      <rPr>
        <b/>
        <sz val="11"/>
        <color theme="1"/>
        <rFont val="Arial"/>
        <family val="2"/>
      </rPr>
      <t xml:space="preserve">
</t>
    </r>
  </si>
  <si>
    <t>Appareils respiratoires à seuil variable pour l’entrainement de la force de la musculature inspiratoire OU expiratoire (threshold load), achat</t>
  </si>
  <si>
    <t>Appareils respiratoires à seuil variable pour l’entrainement de la force de la musculature inspiratoire ET expiratoire (threshold load), achat</t>
  </si>
  <si>
    <t>Apparecchio PEP (Positive Expiratory Pressure) per produrre variazioni di pressione positive controllate</t>
  </si>
  <si>
    <r>
      <t xml:space="preserve">Apparecchio di terapia respiratoria a soglia variabile per l’allenamento allo stesso tempo della muscolatura inspiratoria </t>
    </r>
    <r>
      <rPr>
        <b/>
        <sz val="11"/>
        <color theme="1"/>
        <rFont val="Arial"/>
        <family val="2"/>
      </rPr>
      <t>E</t>
    </r>
    <r>
      <rPr>
        <sz val="11"/>
        <color theme="1"/>
        <rFont val="Arial"/>
        <family val="2"/>
      </rPr>
      <t xml:space="preserve"> espiratoria (threshold load), acquisto</t>
    </r>
  </si>
  <si>
    <t>Monitor del tasso di saturazione dell’ossigeno e della frequenza cardiaca (compreso le funzioni d’allarme e registrazione) con pulsiossimetro esterno, acquisto</t>
  </si>
  <si>
    <t>Pompe à perfusion portable, 3-20 ml, achat</t>
  </si>
  <si>
    <t>Pompe à perfusion portable, 3-20 ml, location
Matériel à usage unique excl.</t>
  </si>
  <si>
    <t>Ampoule pour pompe à perfusion portable 3-20 ml</t>
  </si>
  <si>
    <t>Set de perfusion avec aiguille, pour pompe à perfusion
portable 3-20 ml</t>
  </si>
  <si>
    <t>Set de perfusion avec aiguille en Téflon, pour pompe
3-20 ml</t>
  </si>
  <si>
    <t>Pile pour pompe à perfusion portable 3-20 ml</t>
  </si>
  <si>
    <t>Tige filetée pour pompe à perfusion portable
3-20 ml</t>
  </si>
  <si>
    <t>Adaptateur pour fixation à la pompe à perfusion
portable 3-20 ml</t>
  </si>
  <si>
    <t>Vollständiges Set zur Vorbereitung der Kathetereintrittsstelle.
Beinhaltet zusätzlich: 
• Aqua dest./Glycerin-Spritze zum Blocken des Katheters
•Gleitmittel</t>
  </si>
  <si>
    <t>Set complet pour la préparation du site d’insertion de la sonde.
Comprend en plus : 
• Seringue d’eau distillée/glycérine pour bloquer la sonde
• Lubrifiant</t>
  </si>
  <si>
    <t>Set completo per la preparazione del sito d’inserimento del catetere.
Contiene inoltre: 
• siringa di acqua distillata/glicerina per bloccare il catetere 
• lubrificante</t>
  </si>
  <si>
    <t>Limitazione:
• per diabetici ciechi o con forti
menomazioni alla vista
• al massimo 1 apparecchio ogni 2 anni</t>
  </si>
  <si>
    <t>Limitation :
• personnes aveugles ou fortement handicapées de la vue 
• max. 1 appareil tous les 2 ans</t>
  </si>
  <si>
    <t>Limitation:
• Für blinde und stark sehbehinderte Diabetiker/innen
• Max. 1 Gerät alle zwei Jahre</t>
  </si>
  <si>
    <r>
      <rPr>
        <b/>
        <sz val="11"/>
        <color theme="1"/>
        <rFont val="Arial"/>
        <family val="2"/>
      </rPr>
      <t xml:space="preserve">Pansements hydropolymères avec excipients, stériles </t>
    </r>
    <r>
      <rPr>
        <sz val="11"/>
        <color theme="1"/>
        <rFont val="Arial"/>
        <family val="2"/>
      </rPr>
      <t>(adhésif, non adhésif, à adhérence douce)
Les pansements hydropolymères avec excipients sont des mousses de polyuréthane (PU) dont les additifs suivants améliorent le nettoyage et/ou la rétention et/ou la capacité d’absorption : 
• agents tensio-actifs
• couche de gel
•carboxyméthylcellulose
• polyacrylate de sodium</t>
    </r>
  </si>
  <si>
    <r>
      <rPr>
        <b/>
        <sz val="11"/>
        <color theme="1"/>
        <rFont val="Arial"/>
        <family val="2"/>
      </rPr>
      <t>Hydropolymere mit Hilfsstoffen, steril</t>
    </r>
    <r>
      <rPr>
        <sz val="11"/>
        <color theme="1"/>
        <rFont val="Arial"/>
        <family val="2"/>
      </rPr>
      <t xml:space="preserve"> (haftend, nicht-haftend, sanft-haftend)
Bei den Hydropolymeren mit Hilfsstoffen handelt es sich um Polyurethan (PU)-Schäume, welche durch folgende Zusätze eine optimierte Reinigung und/oder Retention und/oder Aufnahmekapazität erlangen: 
• Tenside
• Gelbeschichtung
• Carboxymethylcellulose
• Natrium-Polyacrylat
</t>
    </r>
  </si>
  <si>
    <r>
      <rPr>
        <b/>
        <sz val="11"/>
        <color theme="1"/>
        <rFont val="Arial"/>
        <family val="2"/>
      </rPr>
      <t xml:space="preserve">Idropolimeri con eccipienti, sterili </t>
    </r>
    <r>
      <rPr>
        <sz val="11"/>
        <color theme="1"/>
        <rFont val="Arial"/>
        <family val="2"/>
      </rPr>
      <t>(adesivi, non adesivi, parzialmente adesivi)
Gli idropolimeri con eccipienti sono schiume poliuretaniche che consentono di ottenere un’elevata pulizia e/o ritenzione e/o capacità di assorbimento grazie ai seguenti eccipienti: 
• tensioattivi
• strato di gel
• carbossimetilcellulosa
• poliacrilato di sodio</t>
    </r>
  </si>
  <si>
    <t>Limitation:
• Ungenügender Therapieeffekt trotz voll ausgebauter konventioneller Kompressionstherapie 
 oder konventionelle Kompressionstherapie nicht möglich (vorhandene Kontraindikationen) und
• vorgesehene Langzeitanwendung (Die Miete zur wiederkehrenden Kurzzeit-Therapie ist nicht leistungspflichtig.) und
• auf der Verordnung sind die vorgesehenen Behandlungsparameter (Kompressionsdrücke, Inflations- /Deflationszeiten) anzugeben und
• für folgende Indikationen:
• Chronische venöse Insuffizienz Stadien C4 – C6 
• Lymphödem Grad II-III (primäres und sekundäres Lymphödem)</t>
  </si>
  <si>
    <t>Limitation :
• Effet thérapeutique insuffisant malgré une thérapie compressive conventionnelle entièrement développée 
 ou impossibilité de réaliser une thérapie conventionnelle (contre-indications préexistantes) et
• utilisation à long terme prévue (les frais de location pour une thérapie récurrente à court terme ne sont pas soumis à  l’obligation de prise en charge) et 
• la prescription précise les différents paramètres de traitement (force de compression, temps d’inflation/de déflation) et
• pour les indications suivantes :
• Insuffisance veineuse chronique, stades C4 – C6 
• Lymphoedème, stades II-III (lymphoedème primaire et secondaire)</t>
  </si>
  <si>
    <t>location / jour</t>
  </si>
  <si>
    <t>location
par jour</t>
  </si>
  <si>
    <t>location / mois</t>
  </si>
  <si>
    <t>Apparecchio per aerosol per la produzione di aerosol terapeutici speciali con tecnologia mesh (compresa la ripresa e il riapprontamento dell’apparecchio), noleggio escluso nebulizzatore e generatore aeroso</t>
  </si>
  <si>
    <t>Limitation: siehe Pos.: 14.03.05.00.1</t>
  </si>
  <si>
    <t xml:space="preserve">Limitation: selon pos. 14.03.05.00.1
</t>
  </si>
  <si>
    <t xml:space="preserve">Limitazione: v. pos. 14.03.05.00.1
</t>
  </si>
  <si>
    <t xml:space="preserve">Limitation : 
• dépression saisonnière
(Seasonal Affective Disorder, SAD).
• Performance de l’appareil: intensité lumineuse de 10'000 Lux avec une distance à la lampe ≥ 30 cm
• Max. 1 appareil tous les 5 ans
</t>
  </si>
  <si>
    <t>Limitation : 
• dépression saisonnière
(Seasonal Affective Disorder, SAD).
• Performance de l’appareil: intensité lumineuse de 10'000 Lux avec une distance à la lampe ≥ 30 cm
• Durée de location maximale 1 mois</t>
  </si>
  <si>
    <t xml:space="preserve">Limitazione: 
• in caso di depressione stagionale
(Seasonal Affective Disorder, SAD).
• prerequisiti dell’apparecchio: intensità luminosa di 10'000 Lux a una distanza dalla lampada di ≥ 30 cm
• al massimo 1 apparecchio ogni 5 anni
</t>
  </si>
  <si>
    <t xml:space="preserve">Limitazione: 
• in caso di depressione stagionale
(Seasonal Affective Disorder, SAD).
• prerequisiti dell’apparecchio: intensità luminosa di 10'000 Lux a una distanza dalla lampada di ≥ 30 cm
• durata di noleggio massima 1 mese
</t>
  </si>
  <si>
    <t>Limitation: 
• Bei saisonaler Depression
(Seasonal Affective Disorder, SAD).
• Gerätevoraussetzungen: Lichtintensität von 10'000 Lux bei einem Abstand zur Lampe von ≥ 30 cm
• Max. 1 Gerät alle 5 Jahre</t>
  </si>
  <si>
    <t xml:space="preserve">Limitation: 
• Bei saisonaler Depression
(Seasonal Affective Disorder, SAD).
• Gerätevoraussetzungen: Lichtintensität von 10'000 Lux bei einem Abstand zur Lampe von ≥ 30 cm
• Max. Mietdauer 1 Monat.
</t>
  </si>
  <si>
    <r>
      <t xml:space="preserve">Atmung und Kreislauf
</t>
    </r>
    <r>
      <rPr>
        <sz val="11"/>
        <color theme="1"/>
        <rFont val="Arial"/>
        <family val="2"/>
      </rPr>
      <t xml:space="preserve">Vitalmonitore überwachen mittels Sensoren und Elektroden die Atem- und die Herztätigkeit sowie den Sauerstoffgehalt des Blutes. Bei einer Mindestanwendungsdauer des Sauerstoffsättigungs- und Pulsmonitors (inkl. Alarm- und Speicherfunktion) mit externem Pulsoxymeter (Pos. 21.01.05) von 3 Jahren, ist ein Kauf indiziert.
Mit einem Peak-Flow-Meter wird die maximale Atemstromstärke am Mund gemessen, die im Anschluss an eine tiefe, maximale Einatmung, zu Beginn einer forcierten, mit maximaler Kraft getätigten Ausatmung auftritt (Einsekundenkapazität).
Mit dem Spirometer wird neben der Einsekundenkapazität das Luftvolumen, das man nach maximaler Einatmung wieder maximal ausatmen kann (Vitalkapazität), gemessen.
</t>
    </r>
  </si>
  <si>
    <r>
      <t xml:space="preserve">Respiration et circulation
</t>
    </r>
    <r>
      <rPr>
        <sz val="11"/>
        <color theme="1"/>
        <rFont val="Arial"/>
        <family val="2"/>
      </rPr>
      <t>Les moniteurs de fonctions vitales surveillent, au moyen de senseurs et d’électrodes, l’activité cardiaque et respiratoire, de même que l’oxygénation du sang. Il est recommandé d’acheter le moniteur de surveillance de l’oxygénation et de l’activité cardiaque (incluant les fonctions d’alarme et d’enregistrement, position 21.01.05) en cas de durée minimale de la surveillance de l’oxygénation et de l’activité cardiaque de 3 ans.
Le débimètre de pointe (peak flow) mesure au niveau de la bouche le débit maximal d’expiration créé par une expiration forcée réalisée avec une force maximale après une inspiration profonde et maximale (volume expiratoire maximum/seconde (VEMS)).
Le spiromètre permet, en parallèle au VEMS, de mesurer le volume pulmonaire obtenu après une expiration maximale précédée d’une inspiration maximale (capacité vitale).</t>
    </r>
    <r>
      <rPr>
        <b/>
        <sz val="11"/>
        <color theme="1"/>
        <rFont val="Arial"/>
        <family val="2"/>
      </rPr>
      <t xml:space="preserve">
</t>
    </r>
  </si>
  <si>
    <r>
      <t xml:space="preserve">Respirazione e circolazione
</t>
    </r>
    <r>
      <rPr>
        <sz val="11"/>
        <color theme="1"/>
        <rFont val="Arial"/>
        <family val="2"/>
      </rPr>
      <t>I monitor delle funzioni vitali sorvegliano, tramite sensori e elettrodi, l’attività respiratoria e cardiaca nonché la quantità di ossigeno nel sangue. Nel caso di una durata minima d’utilizzazione del monitor del tasso di saturazione dell’ossigeno e della frequenza cardiaca (compreso le funzioni d’allarme e registrazione) con ulteriore pulsiossimetro esterno (pos. 21.01.05) di almeno 3 anni, è indicato l’acquisto.
Il misuratore di picco di flusso espiratorio (Peak-Flow-Meter) misura, a livello della bocca, la velocità massima di espirazione con cui l’aria può essere espulsa dopo una inspirazione profonda massimale all’inizio di una espirazione forzata effettuata con forza massimale (Volume Espiratorio Massimo nel 1° Secondo, VEMS).
Lo spirometro, oltre al VEMS, permette di misurare il volume massimo di aria che una persona può espirare dopo una inspirazione massimale (capacità vitale).</t>
    </r>
  </si>
  <si>
    <t>01.02.02.00.1</t>
  </si>
  <si>
    <t>Absauggerät für Atemwege, Saugleistung ≥10l/Min., Kauf</t>
  </si>
  <si>
    <t>Absauggerät für Atemwege, Saugleistung ≥10l/Min., Miete</t>
  </si>
  <si>
    <t>01.02.02.00.2</t>
  </si>
  <si>
    <t>01.02.05.00.1</t>
  </si>
  <si>
    <t xml:space="preserve">Verbrauchsmaterial zu Absauggerät für Atemwege (Absaugschlauch, Verbindungsschlauch, Filter und Fingertip)
Anwendbar mit Pos. 01.02.02.00.1 und 01.02.02.00.2
</t>
  </si>
  <si>
    <t>pro Jahr 
(pro rata)</t>
  </si>
  <si>
    <t xml:space="preserve">Absaugkatheter zu Absauggerät für Atemwege
Anwendbar mit Pos. 01.02.02.00.1 und 01.02.02.00.2
</t>
  </si>
  <si>
    <t xml:space="preserve">Schulterbewegungsschiene
fremdkraftbetrieben
</t>
  </si>
  <si>
    <t xml:space="preserve">Limitation:
• Vergütung nur bei persönlicher Durchführung durch technisches Personal desjenigen Unternehmens, welches die Schiene vermietet.
</t>
  </si>
  <si>
    <t>30.03.01.01.1</t>
  </si>
  <si>
    <t>Pauschale für Einstellung und Instruktion der Kniebewegungsschiene aktiv</t>
  </si>
  <si>
    <r>
      <t xml:space="preserve">TRACHEOSTOMA-HILFSMITTEL
</t>
    </r>
    <r>
      <rPr>
        <sz val="11"/>
        <color theme="1"/>
        <rFont val="Arial"/>
        <family val="2"/>
      </rPr>
      <t xml:space="preserve">
Tracheostoma-Hilfsmittel werden zur Versorgung eines Tracheostomas eingesetzt.
Kanülen bestehen aus unterschiedlichen Materialien (Silber, Silikon, Kunststoff) und deren Lebensdauer ist entsprechend unterschiedlich. Eingesetzt werden Kanülen mit und ohne Cuff. Ein Cuff dient der Abdichtung gegen entweichende Atemgase unter Beatmung und zum Schutz der unteren Luftwege und Lunge von Speichel und Speiseresten. Tragebänder oder Basisplatten befestigen die Kanülen am Tracheostoma. Die Kanülen werden regelmässig mit Wasser, Seife, sowie Spezialprodukten wie Reinigungsbürsten und/oder –lösungen gereinigt.
Vlieskompressen und medizinische Wattestäbchen dienen der Reinigung der Tracheostomata-Umgebung. Bei laryngektomierten Versicherten, die Basisplatten anwenden, werden ergänzend Pflasterentferner zur Basisplattenentfernung, Reinigungstücher und Hautschutzprodukte angewendet.
Heat and Moisture Exchanger (HME; Wärme- und Feuchtigkeitsaustauscher) kompensieren als passive Befeuchtungssysteme die fehlende Anfeuchtung, Erwärmung und Filterung der Luft durch die Nase.
Stimmventile (auch Sprechventile genannt) werden auf Trachealkanülen aufgesetzt oder bei Laryngektomierten ohne Kanüle mittels Basisplatte fixiert. Bei der Ausatmung (oder per Finger) wird die Membran verschlossen und der Luftstrom zum Kehlkopf (bei Tracheotomierten) oder zur Stimmprothese (bei Laryngektomierten) gelenkt.
In der Pauschale für Laryngektomierte ist das sogenannte Hands-free-System (Tracheostomaventil zum freihändigen Sprechen) mit Zubehör abgebildet. Nur für das Starterset Hands-free-System besteht eine separate Position für die Erprobung des Systems über 6 Monate bei Therapiebeginn. Die Verwendung des Hands-free-Systems ist keine medizinische Begründung zur Erhöhung der jährlichen Pauschale für das Material zur Tracheostomaversorgung.
Stimmprothesen (auch Shunt-Ventile genannt) werden bei laryngektomierten Versicherten zwischen Luft- und Speiseröhre implantiert. Sie ermöglichen die Stimmbildung, indem das Tracheostoma mit Finger oder Ventil verschlossen und gleichzeitig durch die Prothese in die Speiseröhre und in den Rachenraum ausgeatmet wird. Die Reinigung der Stimmprothese erfolgt mit spezifischem Reinigungsmaterial (Reinigungsbürsten für die Stimmprothese oder Spülpipetten (Flush)). Der Verschluss für die Stimmprothese (Plug) ist eine Notfalllösung bei Undichtigkeit der Prothese zur Vermeidung einer Aspiration.
Textile Produkte (Schutzrolli, Schutztuch) decken das Tracheostoma ab und verhindern das Eindringen von Fremdkörpern. Der Duschschutz schützt vor eindringendem Wasser.</t>
    </r>
    <r>
      <rPr>
        <b/>
        <sz val="11"/>
        <color theme="1"/>
        <rFont val="Arial"/>
        <family val="2"/>
      </rPr>
      <t xml:space="preserve">
</t>
    </r>
  </si>
  <si>
    <t>31.10</t>
  </si>
  <si>
    <t>Tracheostomaversorgung für Tracheotomierte</t>
  </si>
  <si>
    <t>31.10.00.01.1</t>
  </si>
  <si>
    <t>pro Kalender-
jahr</t>
  </si>
  <si>
    <t>31.10.01.00.1</t>
  </si>
  <si>
    <t>Cuffdruck-Messgerät / Cuff-Manometer</t>
  </si>
  <si>
    <t>Limitation: Max. 1 Gerät alle 10 Jahre</t>
  </si>
  <si>
    <t>31.20</t>
  </si>
  <si>
    <t>31.20.00.01.1</t>
  </si>
  <si>
    <t>pro Kalender- jahr</t>
  </si>
  <si>
    <t>31.20.01.00.1</t>
  </si>
  <si>
    <t>Tracheostomaventil (inkl. Zubehör) zum freihändigen Sprechen für Laryngektomierte (Hands-free-System), Starterset zur Erprobung</t>
  </si>
  <si>
    <t>31.30</t>
  </si>
  <si>
    <r>
      <rPr>
        <b/>
        <sz val="11"/>
        <color theme="1"/>
        <rFont val="Arial"/>
        <family val="2"/>
      </rPr>
      <t>Zubehör für die Tracheostomaversorgung</t>
    </r>
    <r>
      <rPr>
        <sz val="11"/>
        <color theme="1"/>
        <rFont val="Arial"/>
        <family val="2"/>
      </rPr>
      <t xml:space="preserve">
Die für Tracheostomaversicherte benötigte Maske zur Inhalation wird über die Pos. 31.30.03.00.1 vergütet. Die Vergütung der Inhalationsgeräte inkl. Zubehör ist im Kapitel 14.01.01 geregelt.
Die Gänsegurgel ist ein ziehharmonikaartiges Schlauchstück, das auf die Trachealkanüle aufgesetzt wird um den Beatmungsschlauch, das Inhalierset oder weitere atemtherapeutische Geräte möglichst beweglich anschliessen zu können.
</t>
    </r>
  </si>
  <si>
    <t>31.30.02.00.1</t>
  </si>
  <si>
    <t>Limitation: Nur wenn die Versicherten aus medizinischen Gründen eine Physiotherapie im Wasser benötigen.</t>
  </si>
  <si>
    <t>31.30.02.01.1</t>
  </si>
  <si>
    <t>31.30.03.00.1</t>
  </si>
  <si>
    <t>Maske zur Inhalation über Tracheostoma</t>
  </si>
  <si>
    <t>31.30.04.00.1</t>
  </si>
  <si>
    <t>Gänsegurgel</t>
  </si>
  <si>
    <t>01.01.04.00.1</t>
  </si>
  <si>
    <t>Limitation: 
• siehe Pos. 01.01
• Bei Frühgeborenen kann bis maximal das Doppelte des genannten Höchstvergütungsbetrages vergütet werden</t>
  </si>
  <si>
    <t>Höhenausgleich bei Gips und Orthesen</t>
  </si>
  <si>
    <t>Höhenausgleichssohle (inkl. mehrstufige) bei Gips
und Orthesen</t>
  </si>
  <si>
    <t xml:space="preserve">Limitation:
• Vergütung nur bei Durchführung durch einen Techniker des Herstellers oder Anbieters
• Anwendbar mit Pos. 14.03.15.00.1 und 14.03.15.00.2
</t>
  </si>
  <si>
    <t xml:space="preserve">Limitation: 
• Anwendung nur zur konservativen Therapie der idiopathischen Schultersteife (adhäsive Kapsulitis des Schultergelenks unklarer Ursache)
• Max. Mietdauer 60 Tage
</t>
  </si>
  <si>
    <t>31.20.04.00.1</t>
  </si>
  <si>
    <r>
      <t xml:space="preserve">Tracheostomaversorgung für Laryngektomierte
</t>
    </r>
    <r>
      <rPr>
        <sz val="11"/>
        <color theme="1"/>
        <rFont val="Arial"/>
        <family val="2"/>
      </rPr>
      <t>Mit der elektronischen Sprechhilfe wird über die Halsweichteile eine elektronisch erzeugte Schwingung in den Rachen appliziert und damit Kehlkopflosen das stimmhafte Sprechen ermöglicht. Der elektronische Stimmverstärker funktioniert wie ein Mikrofon, welches einen Flüsterton oder eine zu leise Ösophagusstimme verstärkt.</t>
    </r>
  </si>
  <si>
    <t>Elektronische Sprechhilfe (inkl. Zubehör und Batterie)</t>
  </si>
  <si>
    <t>31.20.05.00.1</t>
  </si>
  <si>
    <t>Elektronischer Stimmverstärker (inkl. Zubehör und Batterie)</t>
  </si>
  <si>
    <t xml:space="preserve">Limitation:
Anwendung bei starken Geruchsemissionen 
</t>
  </si>
  <si>
    <t>Individuell durch Zahntechniker auf Mass hergestellte Unterkiefer-Protrusionsorthese</t>
  </si>
  <si>
    <t xml:space="preserve">Limitation: siehe Pos. 14.11.
Zusätzlich gelten folgende Voraussetzungen:
• Verordnung auch durch Fachärzte und Fachärztinnen für Oto-Rhino-Laryngologie möglich.
• Max. 1 Stück alle 3 Jahre
</t>
  </si>
  <si>
    <t>Limitation: 
• Vergütung nur nach einem dreimonatigen erfolgreichen Therapieversuch in Miete
• Max. 1 Gerät alle 5 Jahre.</t>
  </si>
  <si>
    <t>Pauschale
/Tag</t>
  </si>
  <si>
    <t>Wartungskosten inkl. Wartungsmaterial für CPAP-Gerät bei Kauf</t>
  </si>
  <si>
    <t>Pauschale 
/Tag</t>
  </si>
  <si>
    <t>14.12.05.00.1</t>
  </si>
  <si>
    <t>Beatmungsbeutel, Kauf</t>
  </si>
  <si>
    <t>14.12.06.00.1</t>
  </si>
  <si>
    <t>Stativ zu Heimbeatmungsgerät für dauernd vom Gerät abhängige Personen mit ventilatorischer Insuffizienz, Kauf</t>
  </si>
  <si>
    <t>14.12.06.00.2</t>
  </si>
  <si>
    <t>Stativ zu Heimbeatmungsgerät für dauernd vom Gerät abhängige Personen mit ventilatorischer Insuffizienz, Miete</t>
  </si>
  <si>
    <t>Milchpumpe (Einzel- oder Doppelmilchpumpe), elektrisch, Miete</t>
  </si>
  <si>
    <t xml:space="preserve">Limitation: 
• siehe Pos. 01.01
• Max. Mietdauer: 8 Wochen
• In medizinisch begründeten Fällen kann die Mietdauer maximal um weitere 8 Wochen verlängert werden.
</t>
  </si>
  <si>
    <t xml:space="preserve">Zubehörset (Flasche, Abpumphaube mit Verbindungsstück, Adapter, Schlauch) zu Milchpumpe, elektrisch
Anwendbar mit Pos. 01.01.02.00.1, 01.01.03.00.1  und 01.01.03.00.2
</t>
  </si>
  <si>
    <r>
      <t xml:space="preserve">Absauggeräte für Atemwege
</t>
    </r>
    <r>
      <rPr>
        <sz val="11"/>
        <color theme="1"/>
        <rFont val="Arial"/>
        <family val="2"/>
      </rPr>
      <t>Für voraussichtlich kurzdauernde Therapien bei progredienten Erkrankungen wird üblicherweise die Miete genutzt. Bei absehbarer Langzeittherapie bei voraussichtlich stabilen Erkrankungen ist ein Kauf wirtschaftlicher.
Hand-, Fuss- oder Notfallpumpen können nicht über die Positionen des Kapitels 01.02 vergütet werden.</t>
    </r>
  </si>
  <si>
    <t>01.02.10.00.1</t>
  </si>
  <si>
    <t xml:space="preserve">Limitation: 
• Max. Mietdauer 30 Tage. Verlängerung um bis zu weitere 30 Tage auf eine ärztliche Begründung hin.
</t>
  </si>
  <si>
    <r>
      <t xml:space="preserve">Appareils d’aspiration pour les voies respiratoires
</t>
    </r>
    <r>
      <rPr>
        <sz val="11"/>
        <color theme="1"/>
        <rFont val="Arial"/>
        <family val="2"/>
      </rPr>
      <t>Pour des traitements prévisiblement de courte durée lors de maladies progressives, la location d’appareils est habituellement préconisée. En cas de traitements prévisiblement de longue durée en cas de maladies prévisiblement stables, l’achat est plus économique.
Les pompes à mains, à pied et d’urgence ne peuvent pas être remboursées selon les positions du chapitre 01.02.</t>
    </r>
    <r>
      <rPr>
        <b/>
        <sz val="11"/>
        <color theme="1"/>
        <rFont val="Arial"/>
        <family val="2"/>
      </rPr>
      <t xml:space="preserve">
</t>
    </r>
  </si>
  <si>
    <t>Appareil d’aspiration pour voies aériennes, capacité d’aspiration ≥10l/min., achat</t>
  </si>
  <si>
    <t xml:space="preserve">Appareil d’aspiration pour voies aériennes, capacité d’aspiration ≥10l/min., location
</t>
  </si>
  <si>
    <t xml:space="preserve">Matériel à usage unique nécessaire à l’utilisation de l’appareil d’aspiration pour voies aériennes (tubulures d’aspiration, tubulures de connexion, filtres et cône presse-doigt)
Applicable avec les pos. 01.02.02.00.1 et 01.02.02.00.2
</t>
  </si>
  <si>
    <t xml:space="preserve">Cathéter d’aspiration pour appareil d’aspiration pour voies aériennes
Applicable avec les pos. 01.02.02.00.1 et 01.02.02.00.2
</t>
  </si>
  <si>
    <t>Attelle de mobilisation épaule, à traction externe</t>
  </si>
  <si>
    <t>Attelle de mobilisation active du genou</t>
  </si>
  <si>
    <t>Limitation : 
• Durée de location maximale 30 jours. Prolongation de 30 jours au maximum sur indication médicale.</t>
  </si>
  <si>
    <t>Forfait pour l’ajustement et l’instruction de l’attèle de mobilisation active du genou</t>
  </si>
  <si>
    <r>
      <t xml:space="preserve">ACCESSOIRES POUR TRACHÉOSTOMES
</t>
    </r>
    <r>
      <rPr>
        <sz val="11"/>
        <color theme="1"/>
        <rFont val="Arial"/>
        <family val="2"/>
      </rPr>
      <t>Le matériel auxiliaire de la trachéostomie est utilisé pour l’entretien de la trachéostomie.
Les canules pouvant être de différents matériaux (en argent, en silicone, en matière plastique) et leur durée de vie est variable. Les canules peuvent disposer ou non d’un manchon. Le manchon sert à l’étanchéification contre la fuite de gaz respiratoires sous ventilation et à la protection des voies aériennes inférieures et des poumons contre la salive et les restes alimentaires. Des courroies ou des plaques adhésives fixent la canule à la trachéostomie. Les canules sont nettoyées régulièrement avec l’eau, du savon et des produits de nettoyage spécifiques comme des brosses et/ou des solutions de nettoyage.</t>
    </r>
    <r>
      <rPr>
        <b/>
        <sz val="11"/>
        <color theme="1"/>
        <rFont val="Arial"/>
        <family val="2"/>
      </rPr>
      <t xml:space="preserve">
</t>
    </r>
    <r>
      <rPr>
        <sz val="11"/>
        <color theme="1"/>
        <rFont val="Arial"/>
        <family val="2"/>
      </rPr>
      <t>Des compresses non-tissées et des cotons-tiges médicinaux servent au nettoyage de la région entourant la trachéostomie. Chez les assurés avec laryngectomie utilisant des plaques adhésives, sont utilisé du diluant à adhésif pour enlever les plaques adhésives, des lingettes de nettoyage et des produits de protection cutanée.
L’échangeur de chaleur et d'humidité (heat and moisture exchanger (HME)) est un système d’humidification passive qui compense l’humidification, le réchauffement et la filtration de l’air par le nez.
Les valves vocales (ou phoniques) sont placées sur les canules de trachéostomie ou, en cas de laryngectomie sans canule, fixés au moyen d’une plaque. La membrane est fermée par l’expiration (ou un doigt) et le flux d’air est orienté vers le larynx (en cas de trachéostomie) ou la prothèse phonique (en cas de laryngectomie).
Le forfait pour laryngectomie comprend le système mains libres (valve de trachéostomie pour la parole mains libres) et ses accessoires. Il existe une position séparée valable uniquement pour le set de départ du système mains libres pour une période probatoire de 6 mois après le début du traitement. Le recours au système mains libres ne constitue pas une raison médicale pour rehausser le forfait annuel pour le matériel d’entretien de la trachéostomie.
Les prothèses vocales (également appelées valves de shunt) sont implantées entre les voies aériennes et digestive chez les assurés avec laryngectomie. Elles permettent la vocalisation par l’occlusion de l’orifice de trachéostomie soit par un doigt soit par une valve et la respiration simultanée en direction de la voie digestive et la cavité buccale. Le nettoyage de la prothèse vocale est réalisé avec du matériel de nettoyage spécifique (brosse de nettoyage pour prothèse vocale ou pipette de rinçage (flush)). L’occlusion de la prothèse vocale (plug) est une solution d’urgence en cas de défaut d'étanchéité de la prothèse afin de prévenir une aspiration.
Des textiles (layettes, tissus de protection) permettent de couvrir la trachéostomie et préviennent l’entrée de corps étrangers. La protection de douche empêche l’entrée d’eau.</t>
    </r>
    <r>
      <rPr>
        <b/>
        <sz val="11"/>
        <color theme="1"/>
        <rFont val="Arial"/>
        <family val="2"/>
      </rPr>
      <t xml:space="preserve">
</t>
    </r>
  </si>
  <si>
    <t>par année civile</t>
  </si>
  <si>
    <t>Appareil de mesure de la pression du manchon/ manomètre du manchon</t>
  </si>
  <si>
    <t>Limitation: Max. 1 appareil tous les 10 ans</t>
  </si>
  <si>
    <t>Valve de trachéostomie (incluant les accessoires) pour la parole mains libre pour laryngectomisés (système mains libres), set de départ pour phase test</t>
  </si>
  <si>
    <r>
      <rPr>
        <b/>
        <sz val="11"/>
        <color theme="1"/>
        <rFont val="Arial"/>
        <family val="2"/>
      </rPr>
      <t>Accessoires pour l’entretien des trachéostomies</t>
    </r>
    <r>
      <rPr>
        <sz val="11"/>
        <color theme="1"/>
        <rFont val="Arial"/>
        <family val="2"/>
      </rPr>
      <t xml:space="preserve">
Les masques d’inhalation nécessaires aux assurés trachéotomisés sont facturés via la position 31.30.03.00.1. La prise en charge des appareils d’inhalation est réglée au chapitre 14.01.01.
Le connecteur rotatif pour trachéostomie est un tube en forme d’accordéon, qui est fixé sur la canule trachéale pour faciliter la fixation d’une tubulure de ventilation, un set d’inhalation ou de tout autre appareil de thérapie respiratoire.
</t>
    </r>
  </si>
  <si>
    <t>Limitation: seulement lorsque l’assuré a besoin d’une physiothérapie dans l’eau pour des raisons médicales.</t>
  </si>
  <si>
    <t>Masque d’inhalation par la trachéostomie</t>
  </si>
  <si>
    <t>Connecteur rotatif pour trachéostomie</t>
  </si>
  <si>
    <t>Limitation: 
• selon pos. 01.01
• Durée de location maximale: 8 semaines
• Dans des cas spéciaux médicalement fondés, la durée maximale de location peut être prolongée de 8 semaines supplémentaires.</t>
  </si>
  <si>
    <t>Set d’accessoires (biberon, téterelle avec connecteur, adaptateur, tuyau) pour tire-lait, électrique
Applicable avec les pos. 01.01.02.00.1, 01.01.03.00.1  et 01.01.03.00.2</t>
  </si>
  <si>
    <t>Compensation de hauteur en cas de plâtres et orthèses</t>
  </si>
  <si>
    <t>Semelle de compensation de hauteur (comprenant plusieurs hauteurs) en cas de plâtres et orthèses</t>
  </si>
  <si>
    <t xml:space="preserve">Limitation : 
• Applicable uniquement pour le traitement conservateur de l’épaule gelée idiopathique (capsulite rétractile de l’épaule d’origine indéterminée)
• Durée de location maximale 60 jours
</t>
  </si>
  <si>
    <r>
      <t xml:space="preserve">Entretien de la trachéostomie chez les laryngectomisés
</t>
    </r>
    <r>
      <rPr>
        <sz val="11"/>
        <color theme="1"/>
        <rFont val="Arial"/>
        <family val="2"/>
      </rPr>
      <t>L’aide à la voix électronique consiste en l’application à la trachée d’une vibration générée électroniquement via les tissus mous du cou, ce qui permet aux personnes laryngectomisées de s’exprimer oralement. Le renforçateur de voix fonctionne comme un microphone qui renforce une voix chuchotée ou une voix œsophagienne faible.</t>
    </r>
  </si>
  <si>
    <t>Aide à la voix électronique (y compris les accessoires et les piles)</t>
  </si>
  <si>
    <t>Renforçateur de voix électronique (y compris les accessoires et les piles)</t>
  </si>
  <si>
    <t xml:space="preserve">Limitation :
Application en cas de fortes émissions d’odeurs 
</t>
  </si>
  <si>
    <t>Orthèse d’avancement mandibulaire réalisé sur mesure par le technicien dentaire</t>
  </si>
  <si>
    <t xml:space="preserve">Limitations: selon pos. 14.11.
les conditions supplémentaires suivantes s'appliquent
• Prescription également possible par les médecins spécialistes en oto-rhino-laryngologie
• max. 1 pièce tous les 3 ans
</t>
  </si>
  <si>
    <t>forfait / jour</t>
  </si>
  <si>
    <t>En évaluation jusqu’au 31.12.2021</t>
  </si>
  <si>
    <t>In Evaluation bis 31.12.2021</t>
  </si>
  <si>
    <t>Frais d’entretien y compris matériel d’entretien pour appareil CPAP en cas d'achat</t>
  </si>
  <si>
    <t>Support mobile pour appareil de ventilation pour les personnes souffrant d’insuffisance ventilatoire dépendantes d’une assistance ventilatoire permanente, achat</t>
  </si>
  <si>
    <t>Support mobile pour appareil de ventilation pour les personnes souffrant d’insuffisance ventilatoire dépendant d’une assistance ventilatoire permanente, location</t>
  </si>
  <si>
    <r>
      <t xml:space="preserve">Apparecchi aspiratori per le vie respiratorie
</t>
    </r>
    <r>
      <rPr>
        <sz val="11"/>
        <color theme="1"/>
        <rFont val="Arial"/>
        <family val="2"/>
      </rPr>
      <t>Per terapie prevedibilmente di corta durata in caso di malattie progressive si utilizza di norma il noleggio. In caso di terapie prevedibilmente a lungo termine per malattie probabilmente stabilizzate è più economico l’acquisto.
Le pompe a mano, a piede o d’urgenza non possono essere rimborsate sulle posizioni del capitolo 01.02.</t>
    </r>
    <r>
      <rPr>
        <b/>
        <sz val="11"/>
        <color theme="1"/>
        <rFont val="Arial"/>
        <family val="2"/>
      </rPr>
      <t xml:space="preserve">
</t>
    </r>
  </si>
  <si>
    <t>Apparecchio d’aspirazione per le vie respiratorie, capacità d’aspirazione ≥ 10L/min, acquisto</t>
  </si>
  <si>
    <t xml:space="preserve">Apparecchio d’aspirazione per le vie respiratorie, capacità d’aspirazione ≥ 10L/min, noleggio
</t>
  </si>
  <si>
    <t xml:space="preserve">Materiale di consumo per apparecchio d’aspirazione per le vie respiratorie (tubo d’aspirazione, tubo di raccordo, filtro e fingertip)
Applicabile con le pos. 01.02.02.00.1 e 01.02.02.00.2
</t>
  </si>
  <si>
    <t>all'anno (pro rata)</t>
  </si>
  <si>
    <t xml:space="preserve">Catetere d’aspirazione per apparecchio d’aspirazione per le vie respiratorie
Applicabile con le pos. 01.02.02.00.1 e 01.02.02.00.2
</t>
  </si>
  <si>
    <t>Stecche per mobilizzazione della spalla, con assistenza totale</t>
  </si>
  <si>
    <t>Stecca per la mobilizzazione attiva del ginocchio</t>
  </si>
  <si>
    <t xml:space="preserve">Limitazione:
• Durata di noleggio massima 30 giorni. Prolungamento fino ad un massimo di 30 giorni supplementari previa giustificazione medica
</t>
  </si>
  <si>
    <t>Forfait per la regolazione e l’istruzione della stecca per la mobilizzazione attiva del ginocchio</t>
  </si>
  <si>
    <r>
      <t xml:space="preserve">MEZZI AUSILIARI PER TRACHEOSTOMIA
</t>
    </r>
    <r>
      <rPr>
        <sz val="11"/>
        <color theme="1"/>
        <rFont val="Arial"/>
        <family val="2"/>
      </rPr>
      <t>I mezzi ausiliari per la tracheostomia sono utilizzati per la cura della tracheostomia.
Le cannule possono essere di diversi materiali (argento, silicone, plastica) e la loro durata è conseguentemente diversa. Le cannule utilizzate possono essere con o senza manicotto gonfiabile. Il manicotto serve alla tenuta ermetica contro la fuoriuscita di gas respiratori durante la ventilazione e a proteggere le vie aeree inferiori e i polmoni dalla saliva e dai resti alimentari. Delle fasce o dei dischi adesivi fissano le cannule alla tracheostomia. Le cannule vengono regolarmente pulite con acqua, sapone e prodotti speciali come spazzole di pulizia e/o soluzioni detergenti.
Le compresse non tessute e i bastoncini di ovatta medicali servono alla pulizia dei dintorni della tracheostomia. Negli assicurati laringectomizzati che utilizzano dischi adesivi vengono impiegati, in aggiunta, dei dissolventi di adesivi per la rimozione dei dischi adesivi, salviette di pulizia e prodotti di protezione per la pelle.
Gli scambiatori di calore e di umidità (Heat and Moisture Exchanger, HME), in qualità si sistemi di umidificazione passiva, compensano la mancata umidificazione, il mancato riscaldamento e il mancato filtraggio dell’aria attraverso il naso.
Le valvole vocali (chiamate anche valvole fonatorie) vengono applicate alle cannule di tracheostomia o, nei laringectomizzati senza cannula, fissate con disco adesivo. Con l’espirazione (o col dito) la membrana viene chiusa e il flusso d’aria viene condotto nella laringe (nei tracheotomizzati) o verso la protesi fonatoria (nei laringectomizzati).
Nel forfait per i laringectomizzati è compreso il cosiddetto Hands-free-System (valvola di tracheostomia per parlare a mani libere) con gli accessori. Una posizione separata esiste solo per il set d’avviamento Hands-free-System per provare il sistema per 6 mesi all’inizio della terapia. L’utilizzazione del Hands-free-System non costituisce alcuna giustificazione medica per l’aumento del forfait annuale per il materiale d’assistenza alla tracheostomia.
Le protesi fonatorie (chiamate anche valvole di shunt) vengono impiantate negli assicurati laringectomizzati tra la trachea e l’esofago. Queste permettono la fonazione nella misura in cui la tracheostomia viene chiusa col dito o tramite una valvola e allo stesso tempo si espira attraverso la protesi nella faringe e nell’esofago. La pulizia della protesi vocale viene fatta con materiale di pulizia specifico (spazzolini per la pulizia di protesi fonatorie o pipette per sciacquare [Flush]). Il tappo per la protesi fonatoria costituisce una soluzione di emergenza temporanea in caso di difetto di tenuta (perdita intra valvolare) della protesi per evitare un’aspirazione.
Dei prodotti tessili (bavagli e teli di protezione) coprono la tracheostomia e impediscono la penetrazione di corpi estranei. La protezione per la doccia protegge contro l’infiltrazione d’acqua.</t>
    </r>
    <r>
      <rPr>
        <b/>
        <sz val="11"/>
        <color theme="1"/>
        <rFont val="Arial"/>
        <family val="2"/>
      </rPr>
      <t xml:space="preserve">
</t>
    </r>
  </si>
  <si>
    <t>Cura della tracheostomia per tracheotomizzati</t>
  </si>
  <si>
    <t>per anno civile</t>
  </si>
  <si>
    <t>Apparecchi per misurare la pressione nel manicotto / manometro per manicotto</t>
  </si>
  <si>
    <t>Limitazione: al massimo 1 apparecchio ogni 10 anni</t>
  </si>
  <si>
    <t>Valvola di tracheostomia (compreso accessori) per parlare a mani libere per laringectomizzati (Hands-free-System), set di avviamento per provare il sistema</t>
  </si>
  <si>
    <t>Limitazione: solo se l’assicurato necessita una fisioterapia nell’acqua per motivi medici</t>
  </si>
  <si>
    <t>Tubo per l’apparecchio d’idroterapia</t>
  </si>
  <si>
    <t>Maschera d’inalazione tramite tracheostomia</t>
  </si>
  <si>
    <t>Tubo di connessione flessibile per tracheostomia</t>
  </si>
  <si>
    <t>01.01.03.00.1</t>
  </si>
  <si>
    <t>Pompa tiralatte (singola e doppia) elettrica, noleggio</t>
  </si>
  <si>
    <t xml:space="preserve">Limitazione: 
• v. pos. 01.01.
• Durata di noleggio massima: 8 settimane
• In casi motivati dal punto di vista medico, la durata di noleggio può essere prolungata al massimo di altre 8 settimane.
</t>
  </si>
  <si>
    <t>Set d’accessori (biberon, coppe con connettore, adattatore, tubo flessibile) per pompa tiralatte elettrica
Applicabile con le pos. 01.01.02.00.1, 01.01.03.00.1  e 01.01.03.00.2</t>
  </si>
  <si>
    <t>Compensazione dell’altezza in caso di ingessature e ortesi</t>
  </si>
  <si>
    <t>Soletta per compensazione dell’altezza più livelli
in caso di ingessature e ortesi</t>
  </si>
  <si>
    <t xml:space="preserve">Limitazione:
• utilizzazione solo per la terapia conservativa della spalla congelata idiopatica (capsulite adesiva dell’articolazione della spalla di origine indeterminata)
• Durata di noleggio massima 60 giorni
</t>
  </si>
  <si>
    <r>
      <t xml:space="preserve">Cura della tracheostomia per laringectomizzati
</t>
    </r>
    <r>
      <rPr>
        <sz val="11"/>
        <color theme="1"/>
        <rFont val="Arial"/>
        <family val="2"/>
      </rPr>
      <t>Con il dispositivo di aiuto vocale elettronico, una vibrazione generata elettronicamente viene applicata alla gola attraverso le parti molli del collo, permettendo così alle persone laringectomizzate di esprimersi in modo vocale. L’amplificatore vocale elettronico funziona come un microfono che amplifica un sussurro o una voce esofagea troppo debole.</t>
    </r>
  </si>
  <si>
    <t>Aiuto vocale elettronico (inclusi accessori e pile)</t>
  </si>
  <si>
    <t>Amplificatore vocale elettronico (inclusi accessori e pile)</t>
  </si>
  <si>
    <t xml:space="preserve">Limitazione:
impiego in caso di emanazioni di odori forti 
</t>
  </si>
  <si>
    <t>Ortesi d’avanzamento mandibolare realizzata indivi-dualmente su misura da un tecnico dentario</t>
  </si>
  <si>
    <t xml:space="preserve">Pallone autoespandibile (insufflatore manuale), 
acquisto
</t>
  </si>
  <si>
    <t>Stativo per apparecchio di ventilazione a domicilio per persone con insufficienza ventilatoria dipendenti in permanenza dall’apparecchio, acquisto</t>
  </si>
  <si>
    <t>Stativo per apparecchio di ventilazione a domicilio per persone con insufficienza ventilatoria dipendenti in permanenza dall’apparecchio, noleggio</t>
  </si>
  <si>
    <r>
      <t xml:space="preserve">Geräte für die mechanische Heimventilation
</t>
    </r>
    <r>
      <rPr>
        <sz val="11"/>
        <color theme="1"/>
        <rFont val="Arial"/>
        <family val="2"/>
      </rPr>
      <t xml:space="preserve">Mit der mechanischen Heimventilation wird eine Erhöhung der alveolären Ventilation mit dem Ziel einer Normalisierung der Blutgaswerte angestrebt.
Bei einer Therapiedauer von mehr als 6 Monaten ist der Kauf des Stativs indiziert.
</t>
    </r>
    <r>
      <rPr>
        <b/>
        <sz val="11"/>
        <color theme="1"/>
        <rFont val="Arial"/>
        <family val="2"/>
      </rPr>
      <t xml:space="preserve">
</t>
    </r>
  </si>
  <si>
    <r>
      <t xml:space="preserve">Appareils de ventilation mécanique à domicile
</t>
    </r>
    <r>
      <rPr>
        <sz val="11"/>
        <color theme="1"/>
        <rFont val="Arial"/>
        <family val="2"/>
      </rPr>
      <t>Les appareils de ventilation mécanique à domicile sont destinés à améliorer la ventilation alvéolaire dans le but de normaliser les gaz sanguins.
En cas de thérapie prévisiblement de durée supérieure à 6 mois, il est recommandé d’acheter le support mobile.</t>
    </r>
    <r>
      <rPr>
        <b/>
        <sz val="11"/>
        <color theme="1"/>
        <rFont val="Arial"/>
        <family val="2"/>
      </rPr>
      <t xml:space="preserve">
</t>
    </r>
  </si>
  <si>
    <r>
      <t xml:space="preserve">Apparecchi per la ventilazione meccanica a domicilio
</t>
    </r>
    <r>
      <rPr>
        <sz val="11"/>
        <color theme="1"/>
        <rFont val="Arial"/>
        <family val="2"/>
      </rPr>
      <t>Con gli apparecchi per la ventilazione meccanica a domicilio si mira ad un aumento della ventilazione alveolare allo lo scopo di normalizzare i valori dei gas sanguigni.
In caso di terapia di durata superiore ai 6 mesi, si raccomanda l’acquisto dello stativo.</t>
    </r>
  </si>
  <si>
    <r>
      <rPr>
        <sz val="11"/>
        <color theme="1"/>
        <rFont val="Arial"/>
        <family val="2"/>
      </rPr>
      <t>Material zur Tracheostomaversorgung für Laryngektomierte:
Trachealkanülen (inkl. Tubes und Buttons)
Reinigungsbürsten für Trachealkanülen, Borkenpinzette
Wärme- und Feuchtigkeitsaustauscher (HME)
Basisplatten, Silikonkleber, Kanülentragbänder, Schaumstoffabdeckungen
Stomaöl, Silikonspray, Gleitmittel (nicht kumulierbar mit Pos. 99.10)
Zubehör für Stimmprothesen: Verschluss (Plug), Spülpipetten (Flush), Reinigungsbürsten für Stimmprothesen
Hautschutz und –reinigung: Reinigungstücher, Vlieskompressen (nicht kumulierbar mit Pos. 35.01.01), Hautschutzfilmtücher/-tupfer, medizinische Wattestäbchen, Pflasterentferner
Adapter, Duschschutz, Schutztextilien
Tracheostomaventil (inkl. Zubehör) zum freihändigen Sprechen für Laryngektomierte (Hands-free-System)
I</t>
    </r>
    <r>
      <rPr>
        <sz val="11"/>
        <rFont val="Arial"/>
        <family val="2"/>
      </rPr>
      <t xml:space="preserve">n speziellen medizinisch begründeten Fällen kann auf vorgängige besondere Gutsprache des Versicherers, der die Empfehlung des Vertrauensarztes oder der Vertrauensärztin berücksichtigt, bei höherem Aufwand bis maximal das Doppelte des genannten Höchstbetrages jeweils für 1 Kalenderjahr vergütet werden. </t>
    </r>
    <r>
      <rPr>
        <b/>
        <sz val="11"/>
        <color theme="1"/>
        <rFont val="Arial"/>
        <family val="2"/>
      </rPr>
      <t xml:space="preserve">
</t>
    </r>
  </si>
  <si>
    <r>
      <t xml:space="preserve">Material zur Tracheostomaversorgung für Tracheotomierte:
Trachealkanülen, Stimmventile
Wärme- und Feuchtigkeitsaustauscher (HME), Verschlusskappen
Kanülen-Befestigung und Tragezubehör: Trachealkompressen, Kanülentragbänder
Reinigungs- und Pflegematerial für Trachealkanülen: Reinigungsbürsten, Reinigungsmittel, Silbertauchbad
Stomaöl, Silikonspray, Gleitmittel (nicht kumulierbar mit Pos. 99.10)
Hautreinigung: Vlieskompressen (nicht kumulierbar mit Pos. 35.01.01), medizinische Wattestäbchen
Adapter, Schutztextilien, Duschschutz
</t>
    </r>
    <r>
      <rPr>
        <sz val="11"/>
        <rFont val="Arial"/>
        <family val="2"/>
      </rPr>
      <t xml:space="preserve">In speziellen medizinisch begründeten Fällen kann auf vorgängige besondere Gutsprache des Versicherers, der die Empfehlung des Vertrauensarztes oder der Vertrauensärztin berücksichtigt, bei höherem Aufwand bis maximal das Doppelte des genannten Höchstbetrages jeweils für 1 Kalenderjahr vergütet werden. </t>
    </r>
  </si>
  <si>
    <t>Tire-lait (tire-lait simple ou double), 
électrique, location</t>
  </si>
  <si>
    <t xml:space="preserve">Materiale di consumo (maschera e tubo) per 
insufflatore/essufflatore meccanico
</t>
  </si>
  <si>
    <t xml:space="preserve">Forfait per prima installazione per insufflatore/
essuflatore meccanico compreso, istruzione
</t>
  </si>
  <si>
    <t xml:space="preserve">   </t>
  </si>
  <si>
    <t>14.11.00.01.1</t>
  </si>
  <si>
    <t xml:space="preserve">Limitazioni: v. pos. 14.11.
Inoltre valgono le seguenti condizioni:
• Prescrizione possibile anche da parte di specia-listi in otorinolaringologia
• al massimo 1 pezzo ogni 3 anni.
</t>
  </si>
  <si>
    <r>
      <t xml:space="preserve">Geräte zur Behandlung von Atemstörungen im Schlaf
</t>
    </r>
    <r>
      <rPr>
        <sz val="11"/>
        <color theme="1"/>
        <rFont val="Arial"/>
        <family val="2"/>
      </rPr>
      <t xml:space="preserve">Die Unterkiefer-Protrusionsorthese besteht aus zwei Zahnschienen, welche aufgrund des Zahnabdruckes des Versicherten hergestellt sind und einen Unterkiefervorschub ermöglichen. Damit werden Atemwegswiderstände reduziert und die Atmung des Versicherten verbessert sich. Sie wird meistens eingesetzt bei Versicherten, die unter einer leichten bis mittelgradigen Schlafapnoe leiden.
Gemäss Art. 17 Bst. f KLV und Art. 19 Bst. e KLV übernimmt der Versicherer die Kosten der zahnärztlichen Behandlung.
CPAP-Geräte verhindern bei genügendem Druckaufbau die Kollapsneigung der oberen Luftwege im Schlaf. Die Applikation des einstellbaren Druckes (Fixdruck) oder Druckbereiches (Auto-CPAP) erfolgt durch ein Schlauch- und Maskensystem via natürliche Luftwege.
Geräte zur Servoventilation arbeiten mit einem variablen inspiratorischen Druck, welcher bei jedem Atemzug neu angepasst wird. Dadurch wird eine Adaption an unterschiedliche pathologische Atemmuster im Schlaf ermöglicht.
Bi-Level PAP Geräte ermöglichen durch zwei unterschiedliche Druckniveaus bei Exspiration und Inspiration mit/ohne Kombination der Möglichkeit der Steuerung der Atemfrequenz (Modus S, S/T oder T [S = spontan: T = timed]) eine Normalisierung der Atmung bei meist komplexen Atemstörungen im Schlaf.
</t>
    </r>
    <r>
      <rPr>
        <b/>
        <sz val="11"/>
        <color theme="1"/>
        <rFont val="Arial"/>
        <family val="2"/>
      </rPr>
      <t xml:space="preserve">
</t>
    </r>
  </si>
  <si>
    <r>
      <t xml:space="preserve">Appareils destinés au traitement des troubles respiratoires du sommeil
</t>
    </r>
    <r>
      <rPr>
        <sz val="11"/>
        <color theme="1"/>
        <rFont val="Arial"/>
        <family val="2"/>
      </rPr>
      <t xml:space="preserve">L’orthèse d’avancement mandibulaire consiste en deux attèles dentaires réalisées sur la base de l’empreinte dentaire de l’assuré qui créent une protrusion de la mâchoire inférieure. La résistance respiratoire s’en trouve diminuée et la respiration s’améliore. L’indication est en principe une apnée du sommeil légère à modérée.
Les coûts du traitement dentaire sont à charge de l’assurance obligatoire des soins selon art. 17 let. f OPAS et art. 19 let. e OPAS.
Les appareils CPAP préviennent la tendance des voies aériennes supérieures à collaber durant le sommeil en créant une pression suffisante dans les voies aériennes supérieures. L’application d’une pression fixe (CPAP à pression fixe) ou adaptable (auto-CPAP) est réalisée par un système de masque et de tubulures via les voies aériennes naturelles.
Les appareils ventilatoires servo-automatiques fonctionnent avec une pression inspiratoire variable qui est adaptée à chaque nouvelle respiration. Cela autorise une adaptation à différents types de troubles respiratoires du sommeil.
Grâce à deux niveaux de pression différents lors de l’expiration et de l’inspiration avec ou sans combinaison avec la possibilité de gérer la fréquence respiratoire (mode S, S/T ou T [S = spontané: T = timed]), les appareils bi-level PAP permettent une normalisation de la respiration dans la plupart des cas de troubles respiratoires complexes du sommeil.
Limitation: Prescription uniquement par les médecins spécialistes en pneumologie ou en pédiatrie avec formation approfondie en pneumologie pédiatrique, ainsi que par les centres du sommeil certifiés par la SSSSC (SSSSC = Swiss Society for Sleep Research, Sleep Medicine and Chronobiology).
</t>
    </r>
    <r>
      <rPr>
        <b/>
        <sz val="11"/>
        <color theme="1"/>
        <rFont val="Arial"/>
        <family val="2"/>
      </rPr>
      <t xml:space="preserve">
</t>
    </r>
  </si>
  <si>
    <r>
      <rPr>
        <b/>
        <sz val="11"/>
        <color theme="1"/>
        <rFont val="Arial"/>
        <family val="2"/>
      </rPr>
      <t xml:space="preserve">Apparecchi il trattamento dei disturbi respiratori durante il sonno
</t>
    </r>
    <r>
      <rPr>
        <sz val="11"/>
        <color theme="1"/>
        <rFont val="Arial"/>
        <family val="2"/>
      </rPr>
      <t xml:space="preserve">L’ortesi d’avanzamento mandibolare consiste di due guide dentarie fabbricate a partire dall’impronta dentaria dell’assicurato e che permettono di mantenere la mandibola in posizione spostata in avanti. In questo modo vengono diminuite le resistenze delle vie respiratorie e la respirazione dell’assicurato è migliorata. È solitamente utilizzata dagli assicurati che soffrono di una apnea da sonno leggera a moderata.
L’assicurazione assume i costi delle cure dentarie conformemente all’art. 17 lett. f OPre e all’art. 19 lett. e OPre.
Gli apparecchi CPAP impediscono la tendenza al collabimento delle vie respiratorie superiori durante il sonno tramite un sufficiente aumento della pressione. L’applicazione di una pressione (pressione fissa) o di un intervallo di pressioni (Auto-CPAP) regolabili è realizzata mediante un sistema di tubi e maschere tramite le vie respiratorie naturali.
Gli apparecchi per la servo-ventilazione funzionano con una pressione inspiratoria variabile che viene nuovamente adatta-ta ad ogni respiro. In questo modo è possibile un adattamento a differenti tipi di respirazione patologia nel sonno.
Gli apparecchi bi-level PAP, grazie a due diversi livelli di pressione durante l’espirazione e l’inspirazione con o senza combinazione con la possibilità di pilotare la frequenza respiratoria (modalità S, S/T o T [S = spontanea: T = timed]), per-mettono una normalizzazione della respirazione nella più parte dei disturbi respiratori complessi del sonno.
</t>
    </r>
    <r>
      <rPr>
        <b/>
        <sz val="11"/>
        <color theme="1"/>
        <rFont val="Arial"/>
        <family val="2"/>
      </rPr>
      <t xml:space="preserve">
</t>
    </r>
  </si>
  <si>
    <t xml:space="preserve">CPAP-Gerät mit Befeuchtungssystem, Kauf
</t>
  </si>
  <si>
    <t>CPAP-Gerät mit Befeuchtungssystem und Wartung inkl. Wartungsmaterial, Miete</t>
  </si>
  <si>
    <t xml:space="preserve">Pauschale für die ersten 3 Monate der Therapie bei Neuvermietung CPAP-Gerät
</t>
  </si>
  <si>
    <t>14.11.03.00.2</t>
  </si>
  <si>
    <t>Servoventilations-Gerät mit Befeuchtungssystem und Wartung inkl. Wartungsmaterial, Miete</t>
  </si>
  <si>
    <t>14.11.04.00.2</t>
  </si>
  <si>
    <t>Bi-Level PAP Gerät im Spontanmodus mit Befeuchtungssystem und Wartung inkl. Wartungsmaterial, Miete</t>
  </si>
  <si>
    <t xml:space="preserve">Verbrauchsmaterial (Schlauchsystem, Masken, Filter, Wasserkammer) für Geräte zur Behandlung von Atemstörungen im Schlaf
In speziellen medizinisch begründeten Fällen (z.B. pädiatrische Versicherte) kann auf vorgängige besondere Gutsprache des Versicherers, der die Empfehlung des Vertrauensarztes oder der Vertrauensärztin berücksichtigt, bei höherem Aufwand bis maximal das Doppelte des genannten Höchstbetrages jeweils für 1 Jahr vergütet werden.
Anwendbar mit Pos. 14.11.02.00.1, 14.11.02.00.2, 14.11.03.00.2, 14.11.04.00.2
</t>
  </si>
  <si>
    <t>14.11.05.00.1</t>
  </si>
  <si>
    <t>14.11.06.00.1</t>
  </si>
  <si>
    <t>Pauschale für die Erstinstruktion und initiale Therapieanpassung der Geräte zur Servoventilation und der Bi-Level PAP-Geräte durch Techniker des Herstellers oder Anbieters</t>
  </si>
  <si>
    <t xml:space="preserve">Limitation:
• Pauschale für die ersten 3 Monate der Therapie
• Anwendbar mit Pos. 14.11.03.00.2 und 14.11.04.00.2
In Evaluation bis 31.12.2021
</t>
  </si>
  <si>
    <t>Pauschale/3 Monate</t>
  </si>
  <si>
    <t xml:space="preserve">Befeuchter spezial, bei Beatmung über ein Tracheostoma,
Miete
</t>
  </si>
  <si>
    <t>Costi di manutenzione, compreso materiale di manutenzione per apparecchi CPAP in caso di acquisto</t>
  </si>
  <si>
    <t>Apparecchio CPAP con sistema di umidificazione, acquisto</t>
  </si>
  <si>
    <t>Apparecchio CPAP con sistema di umidificazione e manutenzione compreso materiale per manutenzione, noleggio</t>
  </si>
  <si>
    <t xml:space="preserve">Forfait per i primi 3 mesi di terapia in caso di nuovo noleggio di un apparecchio CPAP
In valutazione al 31.12.2021
</t>
  </si>
  <si>
    <t>Apparecchio di servo-ventilazione con sistema di umidificazione e manutenzione compreso materiale di manutenzione, noleggio</t>
  </si>
  <si>
    <t>Apparecchio bi-level PAP in modalità spontanea con sistema di umidificazione e manutenzione compreso materiale di manutenzione, noleggio</t>
  </si>
  <si>
    <t>forfait / 3 mesi</t>
  </si>
  <si>
    <t>Forfait per prima istruzione e adattamento iniziale alla terapia degli apparecchi di servo-ventilazione e degli apparecchi bi-level PAP da parte del tecnico del fabbricante o del fornitore</t>
  </si>
  <si>
    <t xml:space="preserve">Umidificatore speciale dell’aria, in caso di ventilazione
artificiale mediante un tracheostoma, noleggio
</t>
  </si>
  <si>
    <t>Appareil CPAP, avec système d’humidification, achat</t>
  </si>
  <si>
    <t>Appareil CPAP avec système d’humidification, y compris l’entretien et le matériel d’entretien, location</t>
  </si>
  <si>
    <t>Forfait pour les trois premiers mois de traitement lors d’une première location d’un appareil CPAP</t>
  </si>
  <si>
    <t>Appareil de servo-ventilation avec système d’humidification, y compris l’entretien et le matériel d’entretien, location</t>
  </si>
  <si>
    <t>Appareil bi-level PAP en mode spontané avec système d’humidification, y compris l’entretien et le matériel d’entretien, location</t>
  </si>
  <si>
    <t>Forfait pour l’instruction et l’ajustement initiaux de l’appareil de servo-ventiliation et bi-level PAP par un technicien du fabricant ou du fournisseur</t>
  </si>
  <si>
    <t xml:space="preserve">forfait / jour  </t>
  </si>
  <si>
    <t>forfait / 3 mois</t>
  </si>
  <si>
    <t xml:space="preserve">Limitation:
• Forfait pour les 3 premiers mois de traitement
• Applicable avec les pos. 14.11.03.00.2 et 14.11.04.00.2
En évaluation jusqu’au 31.12.2021
</t>
  </si>
  <si>
    <t xml:space="preserve">Limitazione:
• Forfait per i primi 3 mesi di terapia
• Applicabile con le pos. 14.11.03.00.2 e 14.11.04.00.2
In valutazione al 31.12.2021
</t>
  </si>
  <si>
    <t>Entretien de la trachéostomie chez les trachéotomisés</t>
  </si>
  <si>
    <t>Limitation: Pour les appareils de ventilation à domicile sans humidificateur intégré.</t>
  </si>
  <si>
    <t>Limitazione: per la ventilazione meccanica a domicilio senza umidificatore integrato.</t>
  </si>
  <si>
    <t>Limitation: Zu Heimventilationsgeräten
ohne integrierten Befeuchter.</t>
  </si>
  <si>
    <t>HVB Pflege</t>
  </si>
  <si>
    <t>HVB Selbstanwendung</t>
  </si>
  <si>
    <t/>
  </si>
  <si>
    <t>09.04</t>
  </si>
  <si>
    <t>09.04.01.00.2</t>
  </si>
  <si>
    <t xml:space="preserve">Tumortherapiefelder (TTFields) zur Behandlung des neu diagnostizierten Glioblastoms, inkl. Keramikgelpads mit Keramikisolatoren für einen Durchschlagspannungswiderstand von mindestens 4'000 Volt, mit Temperatursensoren und Feldgeneratoren zur Regelung der Energie der Isolatoren; inkl. Serviceleistungen und Wartungsarbeiten
</t>
  </si>
  <si>
    <t xml:space="preserve">Limitation:
• Indikationen:
- Für Versicherte ab 18 Jahren
- Karnofsky-Performance-Score von mind. 70
- Therapiebeginn: 4-7 Wochen nach Radiochemotherapie 
- Nur in Kombination mit begleitender Temozolomid-Erhaltungstherapie
- Keine Tumorprogression nach der adjuvanten Radiochemotherapie 
• Vergütungsvoraussetzungen:
- Vergütungsstopp sobald Tumorprogression
- Keine Vergütung beim Einsatz bei Rezidiv-Glioblastom
- Nach 3 Monaten (und regelmässig in der weiteren Behandlung) muss der behandelnde Arzt / die behandelnde Ärztin eine Beurteilung der Compliance vornehmen; bei unzweckmässiger Versicherten-Compliance (Tragedauer von mind. 18 Stunden / Tag nicht erfüllt) darf die Therapie nicht mehr vergütet werden
- Verschreibung nur durch Fachärzte und Fachärztinnen für medizinische Onkologie
- Kostenübernahme nur auf vorgängige besondere Gutsprache des Versicherers, der die Empfehlung des Vertrauensarztes oder der Vertrauensärztin berücksichtigt, danach jährliche Erneuerung der Kostengutsprache.
• Erstinstruktion und Sicherstellung der Behandlung (inkl. Compliance-Kontrolle) durch Anbieter
• Max. vergütete Behandlungsdauer: 2 Jahre
In Evaluation bis 30.06.2024
</t>
  </si>
  <si>
    <t>Miete / Monat</t>
  </si>
  <si>
    <t xml:space="preserve">Reagenzträger für Blutzuckerbestimmungen zur Auswertung und Wertanzeige mittels Gerät
Ohne Mengenbeschränkung bei insulinpflichtigen Diabetikern und bei Patientinnen mit Diabetes in der Schwangerschaft
</t>
  </si>
  <si>
    <t xml:space="preserve">Limitation:
Bei nicht insulinpflichtigen Diabetikern max. 200 Reagenzträger pro Jahr
In speziellen medizinisch begründeten Fällen kann bei folgenden Indikationen bis maximal die doppelte der genannten Anzahl Reagenzträger pro Jahr vergütet werden (mindestens eine der folgenden Indikationen muss erfüllt sein):
• Einstellungsphasen (höhere Anzahl Reagenzträger während 6 Monaten)
• HbA1C &gt; 7.5 % bei Personen mit wenigen koexistierenden chronischen Krankheiten und intakter kognitiver Funktion (höhere Anzahl Reagenzträger so lange das Therapieziel nicht erreicht ist)
• HbA1C &gt; 8 % bei Personen mit mehrfach koexistierenden chronischen Erkrankungen, kognitiven Beeinträchtigungen oder Pflegebedürftigkeit (höhere Anzahl Reagenzträger so lange das Therapieziel nicht erreicht ist)
• Therapie mit Medikamenten mit erhöhtem Hypoglykämierisiko
• Maturity Onset Diabetes of the Young (MODY)
• Mitochondrialer Diabetes
• Diabetesbeginn vor dem Alter von 30 Jahren
• Hämoglobinopathien, bei welchen die HbA1C-Bestimmungen nicht verlässlich sind
</t>
  </si>
  <si>
    <t xml:space="preserve">TTFields pour le traitement du glioblastome nouvellement diagnostiqué, y compris les gelpads avec isolateurs en céramique pour une résistance à la tension disruptive de minimum 4'000 Volt avec des senseurs thermiques et des générateurs de champs pour le réglage de l’énergie des isolateurs; y compris les prestations de service et des travaux de maintenance </t>
  </si>
  <si>
    <t xml:space="preserve">Limitations:
• Indications
- Pour l’assuré dès 18 ans 
- Karnofsky-Performance-Score d’au minimum 70
- Début du traitement: 4-7 semaines après radiochimiothérapie
- Uniquement en combinaison avec un traitement de maintenance au témozolomide. 
- Aucune progression après traitement adjuvant de radiochimiothérapie 
•  Conditions de prise en charge:
- La prise en charge prend fin en cas de progression tumorale 
- Pas de prise en charge en cas d’utilisation pour récidive de glioblastome
- Le médecin doit évaluer la compliance après 3 mois (puis régulièrement en cas de poursuite du traitement) ; en cas de compliance inappropriée de l’assuré (non-respect d’une durée de port de l’appareil d’au moins 18 h / jour) le traitement n’est plus pris en charge. 
- Uniquement sur prescription d’un médecin spécialiste en oncologie médicale
- prise en charge uniquement sur garantie spéciale de l’assureur-maladie qui prend en compte la recommandation du médecin-conseil, puis sur renouvellement annuel de la garantie. 
• Instruction initiale et garantie du traitement (y compris contrôle de la compliance) par le fournisseur 
• Durée maximale de traitement pris en charge: 2 ans
En évaluation jusqu’au 30.06.2024
</t>
  </si>
  <si>
    <t>Cataplasme chaud/froid réutilisable, jusqu’à 300 cm2</t>
  </si>
  <si>
    <t>Cataplasme chaud/froid réutilisable, plus de 300 cm2</t>
  </si>
  <si>
    <t xml:space="preserve">Réactifs pour détermination et indication de la glycémie au moyen d’un lecteur 
Chez les diabétiques insulino-requérants et les patientes souffrant de diabète pendant la grossesse, sans restriction quantitative </t>
  </si>
  <si>
    <t>TTFields per il trattamento del glioblastoma recentemente diagnosticato, compresi gelpads con isolatori in ceramica per una resistenza alla tensione disruptiva di almeno 4000 Volt, con sensori termici e generatori di campi per la regolazione dell’energia degli isolatori; compresi prestazioni di assistenza e lavori di manutenzione</t>
  </si>
  <si>
    <t>noleggio al mese</t>
  </si>
  <si>
    <t>Cuscinetti/compresse riutilizzabili per la crio-/termoterapia,
superficie utile fino a 300 cm2</t>
  </si>
  <si>
    <t>Cuscinetti/compresse riutilizzabili per la crio-/termoterapia,
superficie utile oltre 300 cm2</t>
  </si>
  <si>
    <t xml:space="preserve">Strisce reattive per il controllo della glicemia per la determinazione e l’indicazione dei valori mediante apparecchio
Senza limitazione per i diabetici dipendenti da insulina e le pazienti affette da diabete durante la gravidanza
</t>
  </si>
  <si>
    <t>21.01.04.01.1</t>
  </si>
  <si>
    <t>Pulsoxymeter zur ambulanten Überwachung von akuten Covid-19-Patientinnen und -Patienten zuhause, Kauf</t>
  </si>
  <si>
    <t xml:space="preserve">Limitation:
• Nur für Covid-19-Patientinnen und -Patienten, welche mindestens eines der folgenden Kriterien aufweisen:
- Bestehende Schwangerschaft
- Bestehende Vorerkrankung, welche einen schweren Verlauf von Covid-19 begünstigen kann (Bluthochdruck; Herz-Kreislauf-Erkrankungen; Diabetes; Chronische Atemwegserkrankungen; Krebs; Erkrankungen und Therapien, die das Immunsystem schwächen; Adipositas Grad III (morbid, BMI ≥ 40 kg/m2)
- Relevante körperliche Beeinträchtigung durch Covid-19, so dass als Alternative nur eine Hospitalisation möglich wäre
• Max. 1 Stück pro versicherte Person
• Nicht anwendbar mit den Pos. 21.01.04.00.1 und 21.01.04.02.1
In Evaluation bis 30.06.2022
</t>
  </si>
  <si>
    <t>21.01.04.02.1</t>
  </si>
  <si>
    <t xml:space="preserve">Ambulante Überwachung von akuten Covid-19-Patientinnen und -Patienten zuhause, bestehend aus:
• Abgabe eines externen Pulsoxymeters und regelmässige Selbstmessung durch die zu überwachende Person
• Echtzeit-Übertragung der Daten an eine Alarmzentrale und Einsicht der Daten durch den behandelnden Arzt bzw. die behandelnde Ärztin
• Überwachung der Messwerte durch die Alarmzentrale rund um die Uhr (24 Stunden pro Tag, 7 Tage pro Woche)
• Zusammenarbeit mit einem Pikettarzt oder einer Pikettärztin, der/die rund um die Uhr (24 Stunden pro Tag, 7 Tage pro Woche) zur Verfügung steht
Die komplette Datenübertragung und -verarbeitung hat innerhalb der Schweiz zu erfolgen. Die überwachten Personen sind transparent über die Datenerhebung aufzuklären. Nach Ende des Monitorings müssen die Daten gelöscht werden; sie dürfen höchstens in anonymisierter Form für statistische Auswertungen verwendet werden.
</t>
  </si>
  <si>
    <t xml:space="preserve">Limitation: 
• Die Dauer der Überwachung erfolgt nach ärztlicher Indikation, jedoch für mindestens 7 Tage, ausser die Patientin / der Patient muss zuvor hospitalisiert werden.
• Nur für Covid-19-Patientinnen und -Patienten, welche mindestens eines der folgenden Kriterien aufweisen:
- Bestehende Schwangerschaft
- Bestehende Vorerkrankung, welche einen schweren Verlauf von Covid-19 begünstigen kann (Bluthochdruck; Herz-Kreislauf-Erkrankungen; Diabetes; Chronische Atemwegserkrankungen; Krebs; Erkrankungen und Therapien, die das Immunsystem schwächen; Adipositas Grad III (morbid, BMI ≥ 40 kg/m2))
- Relevante körperliche Beeinträchtigung durch Covid-19, so dass als Alternative nur eine Hospitalisation möglich wäre
• Nicht anwendbar mit Pos. 21.01.04.01.1
In Evaluation bis 30.06.2022
</t>
  </si>
  <si>
    <t>Pulsoxymètre pour surveillance ambulatoire à domicile de patients COVID-19 en phase aiguë, achat</t>
  </si>
  <si>
    <t xml:space="preserve">Limitation:
• Uniquement pour les patients COVID-19 présentant au moins un des critères suivants:
- Grossesse en cours
- Maladie préexistante susceptible de favoriser une forme sévère de COVID-19 (hypertension artérielle; maladies cardio-vasculaires; diabète; maladies chroniques des voies respiratoires; cancer; maladie ou traitement qui affaiblit le système immunitaire; obésité de degré III [morbide, BMI ≥ 40 kg/m2])
- Handicap physique important dû au COVID-19, la seule alternative possible étant une hospitalisation
• Max. 1 appareil par assuré
• Non applicable avec les pos. 21.01.04.00.1 et 21.01.04.02.1
En évaluation jusqu’au 30.6.2022
</t>
  </si>
  <si>
    <t xml:space="preserve">Surveillance ambulatoire à domicile de patients COVID-19 en phase aiguë, consistant à :
• Remise d’un pulsoxymètre et mesure régulière par la personne à surveiller
• Transmission des données en temps réel à une centrale d’alarme et consultation des données par le médecin traitant
• Surveillance permanente par la centrale d’alarme (24 h sur 24, 7 jours sur 7) des valeurs mesurées
• Collaboration avec un médecin de piquet (disponible 24h sur 24, 7 jours sur 7)
La transmission complète des données et leur traitement doivent avoir lieu en Suisse. Les personnes surveillées doivent être informées de façon transparente des données saisies. Les données doivent être supprimées à la fin du monitorage; elles peuvent tout au plus être utilisées, sous une forme anonymisée, pour des analyses statistiques.
</t>
  </si>
  <si>
    <t xml:space="preserve">Limitation: 
• Durée de la surveillance selon indication médicale, mais de 7 jours au minimum, à moins que le patient doive être hospitalisé avant
• Uniquement pour les patients COVID-19 présentant au moins un des critères suivants:
- Grossesse en cours
- Maladie préexistante susceptible de favoriser une forme sévère de COVID-19 (hypertension artérielle; maladies cardio-vasculaires; diabète; maladies chroniques des voies respiratoires; cancer; maladie ou traitement qui affaiblit le système immunitaire; obésité de degré III [morbide, BMI ≥ 40 kg/m2])
- Handicap physique important dû au COVID-19, la seule alternative possible étant une hospitalisation
• Non applicable avec la pos. 21.01.04.01.1
En évaluation jusqu’au 30.6.2022
</t>
  </si>
  <si>
    <t>Pulsiossimetro per la sorveglianza ambulatoriale di pazienti acuti COVID-19 a domicilio, acquisto</t>
  </si>
  <si>
    <t xml:space="preserve">Limitazione:
• Solo per pazienti COVID-19 che soddisfano almeno uno dei seguenti criteri:
- gravidanza in corso
- malattie preesistenti che possono favorire un decorso grave della COVID-19 (ipertensione arteriosa, malattie cardiovascolari, diabete, malattie croniche delle vie respiratorie, cancro, malattie e terapie che indeboliscono il sistema immunitario; obesità di grado III (patologica BMI ≥ 40 kg/m2)
- disturbi fisici rilevanti da COVID-19, che renderebbero l’ospedalizzazione l’unica alternativa 
• Massimo un pezzo per assicurato
• Non applicabile con le pos. 21.01.04.00.1 e 21.01.04.02.1
In valutazione fino al 30.06.2022
</t>
  </si>
  <si>
    <t xml:space="preserve">Sorveglianza ambulatoriale di pazienti COVID-19 a domicilio, comprendente:
• consegna di un pulsiossimetro esterno e regolare automisurazione da parte della persona da sorvegliare
• trasmissione in tempo reale dei dati a una centrale d’allarme e consultazione dei dati da parte del medico curante
• sorveglianza dei valori misurati da parte della centrale d’allarme 24 ore al giorno, sette giorni a settimana
• collaborazione con un medico di picchetto, a disposizione 24 ore al giorno, sette giorni a settimana 
La trasmissione ed elaborazione dei dati deve avvenire interamente in Svizzera. Le persone sorvegliate devono essere informate in modo trasparente sul rilevamento dei dati. Al termine del monitoraggio i dati devono essere cancellati; possono essere utilizzati al massimo in forma anonimizzata per analisi statistiche.
</t>
  </si>
  <si>
    <t xml:space="preserve">Limitazione: 
• La durata della sorveglianza avviene secondo indicazione medica, tuttavia per almeno sette giorni, a meno che il paziente non debba essere ospedalizzato prima.
• Solo per pazienti COVID-19 che soddisfano almeno uno dei seguenti criteri: 
- gravidanza in corso
- malattie preesistenti che possono favorire un decorso grave della COVID-19 (ipertensione arteriosa, malattie cardiovascolari, diabete, malattie croniche delle vie respiratorie, cancro, malattie e terapie che indeboliscono il sistema immunitario; obesità di grado III (patologica BMI ≥ 40 kg/m2)
- disturbi fisici rilevanti da COVID-19, che renderebbero l’ospedalizzazione l’unica alternativa
• Non applicabile con la pos. 21.01.04.01.1
In valutazione fino al 30.06.2022
</t>
  </si>
  <si>
    <r>
      <rPr>
        <b/>
        <sz val="11"/>
        <color theme="1"/>
        <rFont val="Arial"/>
        <family val="2"/>
      </rPr>
      <t>ORTHESEN</t>
    </r>
    <r>
      <rPr>
        <sz val="11"/>
        <color theme="1"/>
        <rFont val="Arial"/>
        <family val="2"/>
      </rPr>
      <t xml:space="preserve">
Wenn bei der MiGeL-Position kein Höchstvergütungsbetrag genannt ist, erfolgt die Vergütung gemäss Positionen des SVOT-Tarif in der Fassung vom 1. Oktober 2020, Taxpunktwert CHF 1.00 zzgl. MWST. oder gemäss Positionen des Tarif Handelsware UV/MV/IV oder gemäss Positionen des OSM Tarif, Generierung vom 2. Februar 2021, Taxpunktwert CHF 1.00 zzgl. MWST</t>
    </r>
  </si>
  <si>
    <t xml:space="preserve">Hüftdysplasie-/Luxationsbandagen
Vergütung gemäss Positionen SVOT-Tarif, in der Fassung vom 1. Oktober 2020, zu TP-Wert CHF 1.00 zzgl. MWST oder gemäss Positionen Tarif Handelsware UV/MV/IV, in der Fassung vom 1. Januar 2019
</t>
  </si>
  <si>
    <t xml:space="preserve">Bein-Kompressionsbandage nach Mass,
flachgestrickt (ohne oder mit Pelotten)
Vergütung gemäss Positionen SVOT-Tarif in der Fassung vom 1. Oktober 2020, zu TP-Wert Fr. 1.00 zzgl. MWST
</t>
  </si>
  <si>
    <t>Hand-Kompressionsbandage nach Mass,
flachgestrickt (ohne oder mit Pelotten)
Vergütung gemäss Positionen SVOT-Tarif in der Fassung vom 1. Oktober 2020, zu TP-Wert Fr. 1.00 zzgl. MWST</t>
  </si>
  <si>
    <t>Arm-Kompressionsbandage nach Mass,
flachgestrickt (ohne oder mit Pelotten)
Vergütung gemäss Positionen SVOT-Tarif in der Fassung vom 1. Oktober 2020, zu TP-Wert Fr. 1.00 zzgl. MWST</t>
  </si>
  <si>
    <t>Leib/Rumpf-Kompressionsbandage nach Mass, flachgestrickt (ohne oder mit Pelotten)
Vergütung gemäss Positionen SVOT-Tarif in der Fassung vom 1. Oktober 2020, zu TP-Wert Fr. 1.00 zzgl. MWST</t>
  </si>
  <si>
    <t>Kopf-/Hals-Kompressionsbandage nach Mass, flachgestrickt (ohne oder mit Pelotten)
Vergütung gemäss Positionen SVOT-Tarif- in der Fassung vom 1. Oktober 2020, zu TP-Wert Fr. 1.00 zzgl. MWST</t>
  </si>
  <si>
    <t xml:space="preserve">Prothesen der Extremitäten, inklusive notwendige Anpassungen und Prothesenzubehör (Prothesenstrümpfe usw.) 
Vergütung gemäss Positionen SVOT-Tarif, in der Fassung vom 1. Oktober 2020, zu TP-Wert CHF 1.00 zzgl. MWST. oder gemäss OSM-Tarif, Generierung vom 2. Februar 2021, zu TP-Wert CHF 1.00 zzgl. MWST.
</t>
  </si>
  <si>
    <t>Rév.</t>
  </si>
  <si>
    <t>Quantite / Unité 
de mesure</t>
  </si>
  <si>
    <t>MMR soins</t>
  </si>
  <si>
    <t>Quantità / Unità</t>
  </si>
  <si>
    <t>IMR cure</t>
  </si>
  <si>
    <t>IMR utilizza-zione propria</t>
  </si>
  <si>
    <t>Valido a partire dal</t>
  </si>
  <si>
    <t>Rev.</t>
  </si>
  <si>
    <t>Menge/ Einheit</t>
  </si>
  <si>
    <t>13’604.00</t>
  </si>
  <si>
    <t>Kategorie A</t>
  </si>
  <si>
    <t>Catégorie A</t>
  </si>
  <si>
    <t>Categoria A</t>
  </si>
  <si>
    <t>Limitation: 
• Max. 1 Gerät alle 5 Jahre
• HVB Pflege: Vergütung nur bei Anwendung durch Pflegefachfrauen und Pflegefachmänner die den Beruf selbständig und auf eigene Rechnung ausüben</t>
  </si>
  <si>
    <t xml:space="preserve">Limitation:
• max. Mietdauer 6 Monate
• In speziellen medizinisch begründeten Fällen kann auf vorgängige besondere Gutsprache des Versicherers, der die Empfehlung des Vertrauensarztes oder der Vertrauensärztin berücksichtigt, die Mietdauer um bis zu 6 Monate verlängert werden.
• HVB Pflege: Vergütung nur bei Anwendung durch Pflegefachfrauen und Pflegefachmänner die den Beruf selbständig und auf eigene Rechnung ausüben
</t>
  </si>
  <si>
    <t xml:space="preserve">Limitation:
• HVB Pflege: Vergütung nur bei Anwendung durch Pflegefachfrauen und Pflegefachmänner die den Beruf selbständig und auf eigene Rechnung ausüben
</t>
  </si>
  <si>
    <t xml:space="preserve">Limitation:
• Notwendigkeit einer länger andauernden Entlastung (min. 1 Monat)
• HVB Pflege: Vergütung nur bei Anwendung durch Pflegefachfrauen und Pflegefachmänner die den Beruf selbständig und auf eigene Rechnung ausüben
</t>
  </si>
  <si>
    <t>Limitation:
• HVB Pflege: Vergütung nur bei Anwendung durch Pflegefachfrauen und Pflegefachmänner die den Beruf selbständig und auf eigene Rechnung ausüben</t>
  </si>
  <si>
    <t xml:space="preserve">Limitation:
• Maximale Mietdauer 6 Wochen, nach Ablauf gehen die Krücken als Eigentum automatisch an die versicherte Person über.
• HVB Pflege: Vergütung nur bei Anwendung durch Pflegefachfrauen und Pflegefachmänner die den Beruf selbständig und auf eigene Rechnung ausüben
</t>
  </si>
  <si>
    <t>Limitation: 
• 1 Gerät alle 5 Jahre.
• HVB Pflege: Vergütung nur bei Anwendung durch Pflegefachfrauen und Pflegefachmänner die den Beruf selbständig und auf eigene Rechnung ausüben</t>
  </si>
  <si>
    <t>Limitation: 
• Miete max. 90 Tage
• HVB Pflege: Vergütung nur bei Anwendung durch Pflegefachfrauen und Pflegefachmänner die den Beruf selbständig und auf eigene Rechnung ausüben</t>
  </si>
  <si>
    <t>Limitation:
• Zur Applikation von Medikamenten in die unteren Atemwege, welche gemäss Fachinformation des Medikamentes nur zur Verwendung mit diesem spezifischen Aerosol-Apparat zugelassen sind.
• Verordnung nur durch Fachärzte und Fachärztinnen für Pneumologie und Fachärzte und Fachärztinnen für Kinder- und Jugendmedizin mit Schwerpunkt pädiatrische Pneumologie (Weiterbildungsprogramm vom 1. Juli 2004, revidiert am 16. Juni 2016)
• 1 Gerät alle 5 Jahre</t>
  </si>
  <si>
    <t xml:space="preserve">Limitation:
• Zur Applikation von Medikamenten in die unteren Atemwege, welche gemäss Fachinformation des Medikamentes nur zur Verwendung mit diesem spezifischen Aerosol-Apparat zugelassen sind.
• Verordnung nur durch Fachärzte und Fachärztinnen für Pneumologie und Fachärzte und Fachärztinnen für Kinder- und Jugendmedizin mit Schwerpunkt pädiatrische Pneumologie (Weiterbildungsprogramm vom 1. Juli 2004, revidiert am 16. Juni 2016)
</t>
  </si>
  <si>
    <t xml:space="preserve">Limitation:
• Nur bei folgenden Indikationen: Cystische Fibrose (CF) und Primäre Ciliäre Dyskinesie (PCD) mit chronisch bakterieller Lungenentzündung durch Pseudomonas aeruginosa
• Verordnung nur durch Fachärzte und Fachärztinnen für Pneumologie und Fachärzte oder Fachärztinnen für Kinder- und Jugendmedizin mit Schwerpunkt pädiatrische Pneumologie (Weiterbildungsprogramm vom 1. Juli 2004, revidiert am 16. Juni 2016)
• Kostenübernahme nur auf vorgängige besondere Gutsprache des Versicherers, der die Empfehlung des Vertrauensarztes oder der Vertrauensärztin berücksichtigt. Für das entsprechende Gesuch ist darzulegen, welche Kosteneinsparungen der inhalierten Medikamente zu erwarten sind und ob damit der Mehrpreis gegenüber alternativen Inhalationsgeräten über eine Zeitdauer von 5 Jahren amortisiert werden kann.
• Max. 1 Gerät alle 5 Jahre
</t>
  </si>
  <si>
    <t xml:space="preserve">Limitation:
• Verordnung nur durch Fachärzte und Fachärztinnen für Pneumologie oder Fachärzte und Fachärztinnen für Kinder- und Jugendmedizin mit Schwerpunkt pädiatrische Pneumologie (Weiterbildungsprogramm vom 1. Juli 2004, revidiert am 16. Juni 2016) oder Paraplegiker-Zentren
• Max. 1 Gerät alle fünf Jahre
</t>
  </si>
  <si>
    <t xml:space="preserve">Limitation:
• Verordnung nur durch Fachärzte und Fachärztinnen für Pneumologie oder Fachärzte und Fachärztinnen für Kinder- und Jugendmedizin mit Schwerpunkt pädiatrische Pneumologie (Weiterbildungsprogramm vom 1. Juli 2004, revidiert am 16. Juni 2016) oder Paraplegiker-Zentren
</t>
  </si>
  <si>
    <t>Limitation: 
• Bei Therapiedauer länger als 1 Monat ist
auf eine ärztliche Begründung hin eine vorgängige
Kostengutsprache des Versicherers erforderlich.
• HVB Pflege: Vergütung nur bei Anwendung durch Pflegefachfrauen und Pflegefachmänner die den Beruf selbständig und auf eigene Rechnung ausüben</t>
  </si>
  <si>
    <t>Limitation: 
• Nur nach vorgängiger Kostengutsprache
des Versicherers.
• HVB Pflege: Vergütung nur bei Anwendung durch Pflegefachfrauen und Pflegefachmänner die den Beruf selbständig und auf eigene Rechnung ausüben</t>
  </si>
  <si>
    <t>Limitation: 
• Bei Therapiedauer länger als 3 Monate
ist auf eine ärztliche Begründung hin eine vorgängige
Kostengutsprache des Versicherers erforderlich.
• HVB Pflege: Vergütung nur bei Anwendung durch Pflegefachfrauen und Pflegefachmänner die den Beruf selbständig und auf eigene Rechnung ausüben</t>
  </si>
  <si>
    <t>Limitation: 
• Bei Therapiedauer länger als 3 Monate
nur nach vorgängiger Kostengutsprache des Versicherers
für die kontinuierliche Sauerstoff-Langzeittherapie
gemäss der unter der Pos. 14.10. genannten
Limitation.
• HVB Pflege: Vergütung nur bei Anwendung durch Pflegefachfrauen und Pflegefachmänner die den Beruf selbständig und auf eigene Rechnung ausüben</t>
  </si>
  <si>
    <t>Limitation: Verordnung nur durch Fachärzte und Fachärztinnen für Pneumologie oder Fachärzte und Fachärztinnen für Kinder- und Jugendmedizin mit Schwerpunkt pädiatrische Pneumologie (Weiterbildungsprogramm vom 1. Juli 2004, revidiert am 16. Juni 2016) sowie durch SSSSC zertifizierte Zentren für Schlafmedizin (SSSSC = Swiss Society for Sleep Research, Sleep Medicine and Chronobiology).
Zur Behandlung des Schlafapnoe-Syndroms (SAS) mit Indikationsstellung gemäss Kapitel 3.3 der «Empfehlungen der SSSSC zu Diagnose und Therapie der Schlafapnoe» der Version 17.06.2020. Die Dokumente sind einsehbar unter: www.bag.admin.ch/ref. Zur Vergütung des CPAP-, des Servoventilations- und des Bilevel-PAP-Gerätes im Spontanmodus müssen zusätzlich die Kriterien gemäss Kapitel 4.1 und 6.1 dieser Empfehlungen erfüllt sein.</t>
  </si>
  <si>
    <t xml:space="preserve">Limitation: Verordnung nur durch Fachärzte und Fachärztinnen für Pneumologie oder Fachärzte oder Fachärztinnen für Kinder- und Jugendmedizin mit Schwerpunkt pädiatrische Pneumologie (Weiterbildungsprogramm vom 1. Juli 2004, revidiert am 16. Juni 2016) sowie Paraplegiker-Zentren.
</t>
  </si>
  <si>
    <t xml:space="preserve">Limitation: 
• Max. 1 Stück alle 5 Jahre
• Anwendbar mit Pos. 14.12.03.00.2
• HVB Pflege: Vergütung nur bei Anwendung durch Pflegefachfrauen und Pflegefachmänner die den Beruf selbständig und auf eigene Rechnung ausüben
</t>
  </si>
  <si>
    <t xml:space="preserve">Limitation:
• Nur für pädiatrische Versicherte, welche ein separates Befeuchtungssystem benötigen.
• Einmalige Abgabe pro Person
• HVB Pflege: Vergütung nur bei Anwendung durch Pflegefachfrauen und Pflegefachmänner die den Beruf selbständig und auf eigene Rechnung ausüben
</t>
  </si>
  <si>
    <t xml:space="preserve">Limitation:
• Nur für pädiatrische Versicherte, welche ein separates Befeuchtungssystem benötigen.
• Max. Mietdauer 6 Monate
• HVB Pflege: Vergütung nur bei Anwendung durch Pflegefachfrauen und Pflegefachmänner die den Beruf selbständig und auf eigene Rechnung ausüben
</t>
  </si>
  <si>
    <t xml:space="preserve">Limitation: 
• Max. 2 Stück pro Jahr
• HVB Pflege: Vergütung nur bei Anwendung durch Pflegefachfrauen und Pflegefachmänner die den Beruf selbständig und auf eigene Rechnung ausüben
</t>
  </si>
  <si>
    <t xml:space="preserve">Limitation:
• Nur bei beatmeten Kindern, Kindern mit Sauerstofftherapie oder Kindern mit einem erhöhten Sterberisiko (z.B. Epilepsie, Herzfehler)
• Verordnung nur durch Fachärzte und Fachärztinnen für Kinder- und Jugendmedizin mit Schwerpunkt pädiatrische Pneumologie (Weiterbildungsprogramm vom 1. Juli 2004, revidiert am 16. Juni 2016), Schwerpunkt Neonatologie (Weiterbildungsprogramm vom 5. März 2015, revidiert am 16. Juni 2016) oder Schwerpunkt pädiatrische Kardiologie (Weiterbildungsprogramm vom 1. Juli 2004, revidiert am 16. Juni 2016)
</t>
  </si>
  <si>
    <t xml:space="preserve">Limitation:
• Nur bei beatmeten Kindern, Kindern mit Sauerstofftherapie oder Kindern mit einem erhöhten Sterberisiko (z.B. Sudden Infant Death Syndrome, Epilepsie, Herzfehler)
• Verordnung nur durch Fachärzte und Fachärztinnen für Kinder- und Jugendmedizin mit Schwerpunkt pädiatrische Pneumologie (Weiterbildungsprogramm vom 1. Juli 2004, revidiert am 16. Juni 2016), Schwerpunkt Neonatologie (Weiterbildungsprogramm vom 5. März 2015, revidiert am 16. Juni 2016) oder Schwerpunkt pädiatrische Kardiologie (Weiterbildungsprogramm vom 1. Juli 2004, revidiert am 16. Juni 2016)
</t>
  </si>
  <si>
    <t xml:space="preserve">Limitation:
• Nur bei beatmeten Kindern, Kindern mit Sauerstofftherapie oder Kindern mit einem erhöhten Sterberisiko (z.B. Sudden Infant Death Syndrome, Epilepsie, Herzfehler) bei welchen aufgrund der Diagnose eine EKG-Überwachung unerlässlich ist
• Verordnung nur durch Fachärzte und Fachärztinnen für Kinder- und Jugendmedizin mit Schwerpunkt pädiatrische Pneumologie (Weiterbildungsprogramm vom 1. Juli 2004, revidiert am 16. Juni 2016), Schwerpunkt Neonatologie (Weiterbildungsprogramm vom 5. März 2015, revidiert am 16. Juni 2016) oder Schwerpunkt pädiatrische Kardiologie (Weiterbildungsprogramm vom 1. Juli 2004, revidiert am 16. Juni 2016)
</t>
  </si>
  <si>
    <t>Limitation: maximal 48 Stück pro Jahr</t>
  </si>
  <si>
    <r>
      <t xml:space="preserve">Augenprothesen
</t>
    </r>
    <r>
      <rPr>
        <sz val="11"/>
        <color theme="1"/>
        <rFont val="Arial"/>
        <family val="2"/>
      </rPr>
      <t>Es wird entweder eine Glas- oder eine Kunststoffprothese vergütet.</t>
    </r>
  </si>
  <si>
    <t>Augenprothese aus Glas
Der HVB umfasst die Leistungen für Anpassung, Herstellung, Abgabe und Unterhalt.</t>
  </si>
  <si>
    <t xml:space="preserve">Limitation:
• HVB Pflege: Vergütung nur bei Anwendung durch Pflegefachfrauen und Pflegefachmännern die den Beruf selbständig und auf eigene Rechnung ausüben
</t>
  </si>
  <si>
    <t>Limitation: 
• selon pos. 01.01
• Pour les bébés prématurés un montant pouvant aller jusqu’à deux fois le montant maximum indiqué peut être rémunéré</t>
  </si>
  <si>
    <t>Limitation: 
• Max. 1 appareil tous les 5 ans
• MMR soins: Prise en charge uniquement lors de l'utilisation par des infirmières et infirmiers qui exercent à titre indépendant et à leur compte</t>
  </si>
  <si>
    <t xml:space="preserve">Limitation:
• Durée de location maximale: 6 mois
• Dans les cas spéciaux médicalement fondés et sur garantie spéciale de l’assureur-maladie qui prend en compte la recommandation du médecin-conseil, la durée de location peut être prolongée jusqu’à 6 mois supplémentaires.
• MMR soins: Prise en charge uniquement lors de l'utilisation par des infirmières et infirmiers qui exercent à titre indépendant et à leur compte
</t>
  </si>
  <si>
    <r>
      <rPr>
        <b/>
        <sz val="11"/>
        <color theme="1"/>
        <rFont val="Arial"/>
        <family val="2"/>
      </rPr>
      <t>MOYENS D’APPLICATION</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</si>
  <si>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t>MMR utilisation personelle</t>
  </si>
  <si>
    <r>
      <t>Bandages pour dysplasie ou luxation de la hanche
Rémunération selon les positions du tarif ASTO, version du 1</t>
    </r>
    <r>
      <rPr>
        <vertAlign val="superscript"/>
        <sz val="11"/>
        <color theme="1"/>
        <rFont val="Arial"/>
        <family val="2"/>
      </rPr>
      <t>er</t>
    </r>
    <r>
      <rPr>
        <sz val="11"/>
        <color theme="1"/>
        <rFont val="Arial"/>
        <family val="2"/>
      </rPr>
      <t xml:space="preserve"> octobre 2020, valeur du point Fr. 1.00, TVA en plus ou selon les positions du tarif produits finis AA/AM/AI, dans sa version du 1er janvier 2019</t>
    </r>
  </si>
  <si>
    <r>
      <rPr>
        <b/>
        <sz val="11"/>
        <color theme="1"/>
        <rFont val="Arial"/>
        <family val="2"/>
      </rPr>
      <t>APPAREILS À RAYONNEMENTS LUMINEUX</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</si>
  <si>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r>
      <rPr>
        <b/>
        <sz val="11"/>
        <color theme="1"/>
        <rFont val="Arial"/>
        <family val="2"/>
      </rPr>
      <t>APPAREILS D’ÉLECTROSTIMULATION</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</si>
  <si>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t xml:space="preserve">Limitation:
• MMR soins: Prise en charge uniquement lors de l'utilisation par des infirmières et infirmiers qui exercent à titre indépendant et à leur compte
</t>
  </si>
  <si>
    <t xml:space="preserve">Limitation :
• Nécessité d'une décharge de durée prolongée(au moins 1 mois)
• MMR soins: Prise en charge uniquement lors de l'utilisation par des infirmières et infirmiers qui exercent à titre indépendant et à leur compte
</t>
  </si>
  <si>
    <t>Appareil acoustique
La rémunération se fait conformément aux dispositions (dispositions contractuelles, tarif, niveaux d’indication) de l’AVS/AI.</t>
  </si>
  <si>
    <t>Piles pour appareils acoustiques, alimentation
monaurale.
Si la pose d’un appareil a lieu en cours d’année, les
forfaits sont calculés au prorata mensuel à partir de
la date de remise de l’appareil (rémunération à la
fin de l’année civile)</t>
  </si>
  <si>
    <t>Piles pour appareils acoustiques, alimentation
binaurale
Si la pose d’un appareil a lieu en cours d’année, les
forfaits sont calculés au prorata mensuel à partir de
la date de remise de l’appareil (rémunération à la
fin de l’année civile).</t>
  </si>
  <si>
    <t xml:space="preserve">Piles, contrôle et entretien pour aides acoustiques implantées (notamment implants cochléaires).
Si la pose d’un appareil a lieu en cours d’année, les forfaits sont calculés au prorata mensuel à partir de la date de remise de l’appareil (rémunération à la fin de l’année civile).
Si la dépense est plus élevée, la rémunération ne doit pas dépasser le double du plafond mentionné et ne peut avoir lieu qu’avec garantie préalable de l’assureur-maladie.
</t>
  </si>
  <si>
    <r>
      <rPr>
        <b/>
        <sz val="11"/>
        <color theme="1"/>
        <rFont val="Arial"/>
        <family val="2"/>
      </rPr>
      <t>APPAREILS D’INHALATION ET DE RESPIRATION</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</si>
  <si>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t>Limitation : 
• 1 appareil tous les 5 ans.
• MMR soins: Prise en charge uniquement lors de l'utilisation par des infirmières et infirmiers qui exercent à titre indépendant et à leur compte</t>
  </si>
  <si>
    <t>Limitation: 
• Location max. 90 jours
• MMR soins: Prise en charge uniquement lors de l'utilisation par des infirmières et infirmiers qui exercent à titre indépendant et à leur compte</t>
  </si>
  <si>
    <t xml:space="preserve">Forfait pour la la reprise, le nettoyage et la remise en service de l’appareil pour aérosols (pos. 14.01.01.00.2). Cette position fait l'objet d'une rémunération unique par location en cas de reprise. 
</t>
  </si>
  <si>
    <t xml:space="preserve">Limitation:
• Rémunérationt uniquement en cas de réalisation par un technicien du fabricant ou du fournisseur
• Applicable avec les pos. 14.03.15.00.1 et 14.03.15.00.2
</t>
  </si>
  <si>
    <t>Limitation : 
• Pour une durée de traitement supérieure à 1 mois, uniquement sur prescription médicale et
avec garantie préalable de l’assureur-maladie.
• MMR soins: Prise en charge uniquement lors de l'utilisation par des infirmières et infirmiers qui exercent à titre indépendant et à leur compte</t>
  </si>
  <si>
    <t>Limitation : 
• Seulement avec garantie préalable de l’assureur.
• MMR soins: Prise en charge uniquement lors de l'utilisation par des infirmières et infirmiers qui exercent à titre indépendant et à leur compte</t>
  </si>
  <si>
    <t>Limitation : 
• Pour une durée de traitement supérieure
à trois mois, uniquement sur prescription médicale et avec garantie préalable de l’assureur-maladie.
• MMR soins: Prise en charge uniquement lors de l'utilisation par des infirmières et infirmiers qui exercent à titre indépendant et à leur compte</t>
  </si>
  <si>
    <t>Limitation : 
• Pour une durée de traitement supérieure
à 3 mois, seulement avec garantie préalable de l’assureur pour l’oxygénothérapie continue de longue durée, selon limitation pos. 14.10.
• MMR soins: Prise en charge uniquement lors de l'utilisation par des infirmières et infirmiers qui exercent à titre indépendant et à leur compte</t>
  </si>
  <si>
    <t xml:space="preserve">Limitation : 
• Rémunération uniquement suite à un essai thérapeutique concluant de 3 mois en location
• max. 1 appareil tous les 5 ans
</t>
  </si>
  <si>
    <t>Matériel à usage unique (tubulures, masques, filtres, réservoirs à eau) pour appareil destiné au traitement des troubles respiratoires du sommeil
Dans les cas spéciaux médicalement fondés (par exemple chez des assurés pédiatriques)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
Applicable avec les pos. 14.11.02.00.1, 14.11.02.00.2, 14.11.03.00.2, 14.11.04.00.2</t>
  </si>
  <si>
    <t>Matériel à usage unique, pour appareil à deux niveaux
de pression, avec régulateur respiratoire et de
durée
Sur demande médicale, les assureurs peuvent, dans
des cas particuliers (p. ex. nécessité de masques
spéciaux, trachéotomie), autoriser une augmentation
des montants rémunérés chaque fois pour une
année.</t>
  </si>
  <si>
    <t>Matériel à usage unique pour appareil avec
régulateur de durée et de volume.
Sur demande médicale, les assureurs peuvent, dans
des cas particuliers (p. ex. nécessité de masques
spéciaux, trachéotomie), autoriser une augmentation
des montants rémunérés  chaque fois pour une
année.</t>
  </si>
  <si>
    <t>Ballon de ventilation, achat</t>
  </si>
  <si>
    <t xml:space="preserve">Limitation:
• max. 1 pièce tous les 5 ans
• Applicable avec le pos. 14.12.03.00.2
• MMR soins: Prise en charge uniquement lors de l'utilisation par des infirmières et infirmiers qui exercent à titre indépendant et à leur compte
</t>
  </si>
  <si>
    <t xml:space="preserve">Limitation:
• Uniquement pour les assurés pédiatriques qui nécessitent un système d’humidification séparé. 
• Un support mobile par personne
• MMR soins: Prise en charge uniquement lors de l'utilisation par des infirmières et infirmiers qui exercent à titre indépendant et à leur compte
</t>
  </si>
  <si>
    <t xml:space="preserve">Limitation:
• Uniquement pour les assurés pédiatriques qui nécessitent un système d’humidification séparé.
• Durée de location maximale 6 mois
• MMR soins: Prise en charge uniquement lors de l'utilisation par des infirmières et infirmiers qui exercent à titre indépendant et à leur compte
</t>
  </si>
  <si>
    <r>
      <rPr>
        <b/>
        <sz val="11"/>
        <color theme="1"/>
        <rFont val="Arial"/>
        <family val="2"/>
      </rPr>
      <t xml:space="preserve">Changes absorbants pour l’incontinence
</t>
    </r>
    <r>
      <rPr>
        <sz val="11"/>
        <color theme="1"/>
        <rFont val="Arial"/>
        <family val="2"/>
      </rPr>
      <t>• Sont compris dans cette catégorie les produits réutilisables ou à usage unique, y compris les alèses et les slips de fixation. 
Les condomes urinaires ne sont pas compris dans ce chapitre mais sont rémunérés via une position séparée. Les protège-slips, les serviettes hygiéniques et les coquilles urinaires pour l’absorption de pertes en petites quantités sont exclues de la rémunération. (la définition de l’incontinence figure au chapitre 5 des remarques préliminaires, ch. 15 : aides pour l’incontinence).</t>
    </r>
    <r>
      <rPr>
        <b/>
        <sz val="11"/>
        <color theme="1"/>
        <rFont val="Arial"/>
        <family val="2"/>
      </rPr>
      <t xml:space="preserve">
</t>
    </r>
  </si>
  <si>
    <t xml:space="preserve">Limitation: 
• À partir d’une incontinence de 100 ml/ 4h au minimum. Une incontinence plus légère n’implique pas de rémunération par l’assurance maladie obligatoire. 
• À partir du 41e mois de vie révolu. L’incontinence infantile normale est exclue.  </t>
  </si>
  <si>
    <t>Moyens absorbants pour l’incontinence totale
Dans les cas spéciaux médicalement fondés (par exemple, troubles du comportement dans le cadre d’une démence, incontinence fécale avec diarrhée chronique)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 à condition qu’une utilisation adéquate et économique du produit soit assurée.</t>
  </si>
  <si>
    <t>Limitation: rémunération seulement en cas de tétraplégie</t>
  </si>
  <si>
    <r>
      <t>Pessaires</t>
    </r>
    <r>
      <rPr>
        <sz val="11"/>
        <color theme="1"/>
        <rFont val="Arial"/>
        <family val="2"/>
      </rPr>
      <t xml:space="preserve"> 
Les pessaires intravaginaux corrigent la position des organes du bassin et améliorent ainsi la continence. 
Les pessaires peuvent être nettoyés à l’eau chaude et utilisés pendant des mois, voire des années. En fonction de la situation et des besoins, différentes formes de pessaires peuvent être utilisées : en anneau, en coque, en coque perforée, en dé, urétraux, etc. 
Les pessaires jetables ou utilisables à court terme en mousse, vinyle et/ou cellulose ne peuvent être utilisés selon le matériau qu’une fois ou, après nettoyage à l’eau chaude, pendant plusieurs jours à quelques semaines. Ils sont généralement vendus en emballages de plusieurs. 
Les pessaires pour la contraception tels que les pessaires intrautérins ou les diaphragmes sont exclus de la rémunération. </t>
    </r>
  </si>
  <si>
    <t>Limitation : 
Rémunération uniquement en cas de remise par un centre ayant un contrat avec l’assureur selon l’article 55 de l’OAMal et remplissant les exigences de qualité nécessaires (en particulier, mesure des jambes, essayage et conseils personnalisés concernant la manipulation par du personnel qualifié, contrôle régulier des mesures). Les bas médicaux de compression obtenus grâce à des mesures réalisées par l’assuré lui-même ne sont pas pris en charge. 
Pour les indications suivantes : 
• Syndrome douloureux des membres inférieurs d’origine veineuse (stades C1, C2, C3 d’après la classification CEAP)
• Insuffisance veineuse chronique aux stades avancés (C3, C4a, C4b, C5, C6)
• Lymphœdème stade 1
• Œdème d’origine cardiogène ou autres œdèmes ayant une cause internistique 
• Œdème causé par l’inactivité
• Œdème posttraumatique
• Utilisation postopératoire après intervention orthopédique 
• Utilisation postopératoire après intervention au niveau des ganglions lymphatiques
Deux paires de bas de compression par an au maximum. 
En cas d’utilisation unilatérale et utilisation de collants : 2 pièces par an au maximum.
En cas d’utilisation postopératoire après chirurgie orthopédique ou chirurgie des ganglions lymphatiques : au maximum 1 paire de bas de compression par an. 
À maillage circulaire, sur mesure : prise en charge uniquement s’il est impossible de fournir un bas issu de la fabrication en série via un écart au niveau d’un point de mesure au minimum.</t>
  </si>
  <si>
    <t>Limitation: 
Rémunération uniquement en cas de remise par un centre ayant un contrat avec l’assureur selon l’article 55 de l’OAMal et remplissant les exigences de qualité nécessaires (en particulier, mesure des jambes, essayage et conseils personnalisés concernant la manipulation par du personnel qualifié, contrôle régulier des mesures). Les bas médicaux de compression obtenus grâce à des mesures réalisées par l’assuré lui-même ne sont pas pris en charge.
Pour l’indications suivante : Insuffisance veineuse chronique à un stade avancé (C3, C4a, C4b, C5, C6)
Deux paires de bas de compression par an au maximum. 
En cas d’utilisation unilatérale et utilisation de collants : 2 pièces par an au maximum.
À maillage circulaire, sur mesure : prise en charge uniquement s’il est impossible de fournir un bas issu de la fabrication en série via un écart au niveau d’un point de mesure au minimum.</t>
  </si>
  <si>
    <t>Limitation:
Rémunération à condition que le/a patient(e) ne soit pas en mesure de mettre ou d’enlever ses bas de compression seul(e). 
Rémunération uniquement en cas de remise par un centre ayant un contrat avec l’assureur selon l’article 55 de l’OAMal et remplissant les exigences de qualité nécessaires (en particulier, présentation de différents articles de divers fabricants dans le cadre d’un conseil personnalisé, du moment qu’il n’y a pas de prescription pour un produit particulier ; instructions pratiques concernant l’utilisation).
Les gants sont exclus de la prise en charge.</t>
  </si>
  <si>
    <t>Limitation : selon pos. 17.12.01 et
Rémunération seulement si le patient ne peut pas utiliser l’aide au glissement en raison d’une mobilité réduite.</t>
  </si>
  <si>
    <r>
      <t>Bandage compressif pour la jambe (sans/avec pelotes), sur mesure, à maillage rectiligne
Rémunération selon les positions du contrat tarifaire ASTO, version du 1</t>
    </r>
    <r>
      <rPr>
        <vertAlign val="superscript"/>
        <sz val="11"/>
        <color theme="1"/>
        <rFont val="Arial"/>
        <family val="2"/>
      </rPr>
      <t>er</t>
    </r>
    <r>
      <rPr>
        <sz val="11"/>
        <color theme="1"/>
        <rFont val="Arial"/>
        <family val="2"/>
      </rPr>
      <t xml:space="preserve"> octobre 2020, valeur du point Fr. 1.00, TVA en plus.</t>
    </r>
  </si>
  <si>
    <r>
      <t>Bandage compressif pour la main (sans/avec pelotes), sur mesure, à maillage rectiligne Rémunération selon les positions du contrat tarifaire ASTO, version du 1</t>
    </r>
    <r>
      <rPr>
        <vertAlign val="superscript"/>
        <sz val="11"/>
        <color theme="1"/>
        <rFont val="Arial"/>
        <family val="2"/>
      </rPr>
      <t>er</t>
    </r>
    <r>
      <rPr>
        <sz val="11"/>
        <color theme="1"/>
        <rFont val="Arial"/>
        <family val="2"/>
      </rPr>
      <t xml:space="preserve"> octobre 2020, valeur du point Fr. 1.00, TVA en plus.</t>
    </r>
  </si>
  <si>
    <r>
      <t>Bandage compressif pour le bras (sans/avec pelotes), sur mesure, à maillage rectiligne Rémunération selon les positions du contrat tarifaire ASTO, version du 1</t>
    </r>
    <r>
      <rPr>
        <vertAlign val="superscript"/>
        <sz val="11"/>
        <color theme="1"/>
        <rFont val="Arial"/>
        <family val="2"/>
      </rPr>
      <t>er</t>
    </r>
    <r>
      <rPr>
        <sz val="11"/>
        <color theme="1"/>
        <rFont val="Arial"/>
        <family val="2"/>
      </rPr>
      <t xml:space="preserve"> octobre 2020, valeur du point Fr. 1.00, TVA en plus.</t>
    </r>
  </si>
  <si>
    <r>
      <t>Bandage compressif pour le tronc (sans/avec pelotes), sur mesure, à maillage rectiligne Rémunération selon les positions du contrat tarifaire ASTO, version du 1</t>
    </r>
    <r>
      <rPr>
        <vertAlign val="superscript"/>
        <sz val="11"/>
        <color theme="1"/>
        <rFont val="Arial"/>
        <family val="2"/>
      </rPr>
      <t>er</t>
    </r>
    <r>
      <rPr>
        <sz val="11"/>
        <color theme="1"/>
        <rFont val="Arial"/>
        <family val="2"/>
      </rPr>
      <t xml:space="preserve"> octobre 2020, valeur du point Fr. 1.00, TVA en plus.</t>
    </r>
  </si>
  <si>
    <r>
      <t>Bandage compressif pour la tête/le cou (sans/avec pelotes), sur mesure, à maillage rectiligne Rémunération selon les positions du contrat tarifaire ASTO, version du 1</t>
    </r>
    <r>
      <rPr>
        <vertAlign val="superscript"/>
        <sz val="11"/>
        <color theme="1"/>
        <rFont val="Arial"/>
        <family val="2"/>
      </rPr>
      <t xml:space="preserve">er </t>
    </r>
    <r>
      <rPr>
        <sz val="11"/>
        <color theme="1"/>
        <rFont val="Arial"/>
        <family val="2"/>
      </rPr>
      <t>octobre 2020, valeur du point Fr. 1.00, TVA en plus.</t>
    </r>
  </si>
  <si>
    <r>
      <rPr>
        <b/>
        <sz val="11"/>
        <color theme="1"/>
        <rFont val="Arial"/>
        <family val="2"/>
      </rPr>
      <t xml:space="preserve">SYSTÈMES DE MESURE DES ÉTATS ET DES FONCTIONS DE L’ORGANISME
</t>
    </r>
    <r>
      <rPr>
        <sz val="11"/>
        <color theme="1"/>
        <rFont val="Arial"/>
        <family val="2"/>
      </rPr>
      <t>Réparation des appareils en cas d’achat: rémunération  selon les frais, en cas d’utilisation soigneuse sans erreur de la part de l’assuré, après l’échéance de la garantie et uniquement si l’assureur-maladie en a préalablement garanti la prise en charge.
Les systèmes de mesure des états et des fonctions de l’organisme permettent de faire soi-même ses
mesures, autrement dit de contrôler les paramètres fonctionnels lorsqu’il faut surveiller l’évolution de la
maladie et/ou adapter soi-même la médication.</t>
    </r>
  </si>
  <si>
    <t xml:space="preserve">Limitation : 
chez les diabétiques non insulino-requérants
max. 200 réactifs par an
Dans des cas spéciaux médicalement justifiées en présence d’au moins une des indications suivantes, jusqu’à deux fois le nombre susmentionné de supports de réactifs au maximum peuvent être rémunérés par an:
• Phases de stabilisation (nombre plus élevé de supports de réactifs durant 6 mois)
• HbA1C &gt; 7.5 % chez des personnes avec peu de maladies chroniques coexistantes et une fonction cognitive intacte (nombres plus élevé de supports de réactifs tant que la cible thérapeutique n’est pas atteinte)
• HbA1C &gt; 8 % chez des personnes avec plusieurs maladies chroniques coexistantes, des troubles cognitifs ou dépendants de soins (nombres plus élevé de supports de réactifs tant que la cible thérapeutique n’est pas atteinte) 
• Traitement avec des médicaments à risque accru d’hypoglycémie
• Maturity Onset Diabetes of the Young (MODY)
• Diabète d’origine mitochodriale 
• Début du diabète avant l’âge de 30 ans 
• Hémoglobinopathies, dans lesquelles la détermination de l’ HbA1C  n’est pas fiable
</t>
  </si>
  <si>
    <t>Limitation : max. 48 pièces par an</t>
  </si>
  <si>
    <t>Limitation : max. 48 pièces  par an</t>
  </si>
  <si>
    <t>Moniteur (matériel informatique y c. logiciel nécessaire au fonctionnement du moniteur) pour le système de mesure du glucose en continu avec fonction d’alarme
Cette position ne peut pas être rémunérée pour les systèmes CGM sans moniteur</t>
  </si>
  <si>
    <r>
      <t xml:space="preserve">ORTHÈSES
</t>
    </r>
    <r>
      <rPr>
        <sz val="11"/>
        <color theme="1"/>
        <rFont val="Arial"/>
        <family val="2"/>
      </rPr>
      <t>Si aucun montant maximal n’est indiqué dans la position de la LiMA, rémunération selon les positions du tarif ASTO, version 1</t>
    </r>
    <r>
      <rPr>
        <vertAlign val="superscript"/>
        <sz val="11"/>
        <color theme="1"/>
        <rFont val="Arial"/>
        <family val="2"/>
      </rPr>
      <t>er</t>
    </r>
    <r>
      <rPr>
        <sz val="11"/>
        <color theme="1"/>
        <rFont val="Arial"/>
        <family val="2"/>
      </rPr>
      <t xml:space="preserve"> octobre 2020, valeur du point 1.00, TVA en plus, ou selon les positions du tarif produits finis AA/AM/AI, ou selon les positions du tarif OSM, créé le 2 février 2021, valeur du point Fr. 1.00, TVA en plus.</t>
    </r>
  </si>
  <si>
    <t>Supports plantaires orthopédiques
Rémunération: voir pos. 23.</t>
  </si>
  <si>
    <t xml:space="preserve">Chaussures orthopédiques sur mesure
Rémunération: voir pos. 23.
</t>
  </si>
  <si>
    <t xml:space="preserve">Chaussures orthopédiques spéciales
Rémunération: voir pos. 23.
</t>
  </si>
  <si>
    <t xml:space="preserve">Chaussures thérapeutiques pour stabiliser ou corriger la position
Rémunération: voir pos. 23.
</t>
  </si>
  <si>
    <t>Orthèses de cheville
Rémunération: voir pos. 23.</t>
  </si>
  <si>
    <t>Orthèses tibiales
Rémunération: voir pos. 23.</t>
  </si>
  <si>
    <t>Orthèses de genou
Rémunération: voir pos. 23.</t>
  </si>
  <si>
    <t>Orthèses fémorales
Rémunération: voir pos. 23.</t>
  </si>
  <si>
    <t>Orthèses de hanche
Rémunération: voir pos. 23.</t>
  </si>
  <si>
    <t>Orthèses de tronc
Rémunération: voir pos. 23.</t>
  </si>
  <si>
    <t>Orthèses rachidiennes
Rémunération: voir pos. 23.</t>
  </si>
  <si>
    <t>Attelle de doigt
Rémunération: voir pos. 23.</t>
  </si>
  <si>
    <t>Orthèses de main
Rémunération: voir pos. 23.</t>
  </si>
  <si>
    <t>Orthèses d’avant-bras
Rémunération: voir pos. 23.</t>
  </si>
  <si>
    <t>Orthèses de coude
Rémunération: voir pos. 23.</t>
  </si>
  <si>
    <t>Orthèses de bras
Rémunération: voir pos. 23.</t>
  </si>
  <si>
    <t>Orthèses d’épaule
Rémunération: voir pos. 23.</t>
  </si>
  <si>
    <t>Forme en coin pour abduction de l’épaule
Rémunération: voir pos. 23.</t>
  </si>
  <si>
    <r>
      <t xml:space="preserve">Prothèses oculaires
</t>
    </r>
    <r>
      <rPr>
        <sz val="11"/>
        <color theme="1"/>
        <rFont val="Arial"/>
        <family val="2"/>
      </rPr>
      <t>Sont rémunérées soit une prothèse en verre, soit une prothèse en matière synthétique.</t>
    </r>
  </si>
  <si>
    <t xml:space="preserve">Prothèse oculaire en verre
Le montant maximal rémunérable comprend les
prestations pour l’adaptation, la fabrication, la remise
et l’entretien.
</t>
  </si>
  <si>
    <t>Limitation:
• Max. 1 pièce par année
• Enfants jusqu’à 6 ans: tous les 6 mois
Remplacement dans un laps de temps plus court uniquement sur garantie spéciale de l’assureur maladie qui prend en compte la recommandation
du médecin-conseil.</t>
  </si>
  <si>
    <t xml:space="preserve">Prothèse oculaire en matière synthétique
Le montant maximal rémunérable comprend les prestations pour l’adaptation, la fabrication, la remise et l’entretien.
</t>
  </si>
  <si>
    <t>Limitation:
• Max. 1 pièce tous les 5 ans
• Enfants jusqu’à 6 ans: max. 1 pièce tous les 3 ans
Remplacement dans un laps de temps plus court uniquement sur nouvelle garantie spéciale de l’assureur-maladie qui prend en compte la recommandation du médecin-conseil.</t>
  </si>
  <si>
    <r>
      <t>Prothèses des extrémités, y c. adaptations et accessoires (bas à moignon, etc.)
Rémunération  selon les positions du tarif ASTO, version du 1</t>
    </r>
    <r>
      <rPr>
        <vertAlign val="superscript"/>
        <sz val="11"/>
        <color theme="1"/>
        <rFont val="Arial"/>
        <family val="2"/>
      </rPr>
      <t>er</t>
    </r>
    <r>
      <rPr>
        <sz val="11"/>
        <color theme="1"/>
        <rFont val="Arial"/>
        <family val="2"/>
      </rPr>
      <t xml:space="preserve"> octobre 2020, valeur du point 1.00, TVA en plus ou selon les positions du tarif OSM, créé le 2 février 2021, valeur du point 1.00, TVA en plus.
</t>
    </r>
  </si>
  <si>
    <r>
      <rPr>
        <b/>
        <sz val="11"/>
        <color theme="1"/>
        <rFont val="Arial"/>
        <family val="2"/>
      </rPr>
      <t>MATÉRIEL DE STOMATHÉRAPIE</t>
    </r>
    <r>
      <rPr>
        <sz val="11"/>
        <color theme="1"/>
        <rFont val="Arial"/>
        <family val="2"/>
      </rPr>
      <t xml:space="preserve">
Dans les cas spéciaux médicalement fondés et sur garantie spéciale de l'assureur-maladie qui prend en compte la recommandation du médecin-conseil, des montants de rémunération plus élevés peuvent être rémunérable pouvant aller au maximum jusqu’à concurrence du double du montant maximal remboursable à chaque fois pour une année</t>
    </r>
  </si>
  <si>
    <t xml:space="preserve">Limitation:
• Rémunération uniquement en cas de réalisation par le personnel technique de l’entreprise technique qui loue l’attèle
</t>
  </si>
  <si>
    <r>
      <rPr>
        <sz val="11"/>
        <color theme="1"/>
        <rFont val="Arial"/>
        <family val="2"/>
      </rPr>
      <t>Matériel pour l’entretien de la trachéostomie chez les trachéotomisés:
Canules trachéales, valve phonique
Échangeur de chaleur et d'humidité (HME), Couvercles occlusifs
Système de fixation des canules et accessoires: compresses trachéales, courroies de canules
Matériel de nettoyage et de soins pour canules trachéales: brosses de nettoyage, solutions de nettoyage, bains d’immersion pour l’argent
Huile de stomie, spray de silicone, lubrifiant (non cumulable avec la position 99.10)
Soins de la peau: compresses non-tissées (non cumulable avec la position 35.01.01), cotons-tiges médicinaux
Adaptateur, textiles de protection, protection de douche
Dans les cas spéciaux médicalement fondés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t>
    </r>
    <r>
      <rPr>
        <b/>
        <sz val="11"/>
        <color theme="1"/>
        <rFont val="Arial"/>
        <family val="2"/>
      </rPr>
      <t xml:space="preserve">
</t>
    </r>
  </si>
  <si>
    <t xml:space="preserve">Matériel pour l’entretien de la trachéostomie chez les laryngectomisés:
Canules trachéales (incluant les tubes et les buttons)
Brosse de nettoyage des canules trachéales, pincette à croûtes
Échangeur de chaleur et d'humidité (HME)
Plaques adhésives, colle silicone, courroies de canules, couvercles en mousse
Huile de stomie, spray de silicone, lubrifiant (non cumulable avec la position 99.10)
Accessoires pour prothèse vocale: couvercle (plug), pipettes de rinçage (flush), brosses de nettoyage pour prothèse vocale
Soins et nettoyage de la peau: lingettes de nettoyage, compresses non-tissées (non cumulables avec la position 35.01.01), films de protection cutanée, tampons de protection cutanée, cotons-tiges médicinaux, diluant à adhésif
Adaptateur, textiles de protection, protection de douche
Valve de trachéostomie (incluant les accessoires) pour la parole mains libre pour laryngectomisés (système mains libres)
Dans les cas spéciaux médicalement fondés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
</t>
  </si>
  <si>
    <t xml:space="preserve">Limitation : Pour enfants de 0 à 12 ans
Indication : dermatite atopique modérée à sévère, nécessitant un traitement permanent ou périodique avec des émollients et / ou des stéroïdes topiques. 
Prescription uniquement par des médecins spécialistes en pédiatrie, dermatologie et/ou allergologie.
Maximum 2 sets par an (ou 2 parties supérieures et/ou 2 parties inférieures)
Si une taille plus grande devenait nécessaire en raison de la croissance de l’enfant, 2 sets supplémentaires (ou alternativement 2 parties supérieures et/ou 2 parties inférieures) pourraient être rémunérées par an. </t>
  </si>
  <si>
    <r>
      <rPr>
        <b/>
        <sz val="11"/>
        <color theme="1"/>
        <rFont val="Arial"/>
        <family val="2"/>
      </rPr>
      <t>DIVERS</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
Pour les formats / poids / volumes spéciaux non mentionnés, la contribution maximale est déterminée en fonction du format / poids / volume le plus proche. Les formats / poids / volumes situés entre deux positions sont assignés à la position inférieure.</t>
    </r>
  </si>
  <si>
    <r>
      <t>Limitation: 
• pour l’application de médicaments au niveau des voies respiratoires inférieures. Ceux-ci ne doivent être, selon l’information professionnelle, uniquement approuvés pour une utilisation avec cet appareil pour aérosols spécifique.  
• Uniquement sur prescription d’un médecin spécialiste en pneumologie et d’un médecin spécialiste en pédiatrie avec formation approfondie en pneumologie pédiatrique (programme de formation postgrade du 1</t>
    </r>
    <r>
      <rPr>
        <vertAlign val="superscript"/>
        <sz val="11"/>
        <color theme="1"/>
        <rFont val="Arial"/>
        <family val="2"/>
      </rPr>
      <t xml:space="preserve">er </t>
    </r>
    <r>
      <rPr>
        <sz val="11"/>
        <color theme="1"/>
        <rFont val="Arial"/>
        <family val="2"/>
      </rPr>
      <t>juillet 2004, révisé le 16 juin 2016)
• 1 appareil tous les 5 ans</t>
    </r>
  </si>
  <si>
    <r>
      <t>Limitation: 
• pour l’application de médicaments au niveau des voies respiratoires inférieures. Ceux-ci ne doivent être, selon l’information professionnelle, uniquement approuvés pour une utilisation avec cet appareil pour aérosols spécifique. 
• Uniquement sur prescription d’un médecin spécialiste en pneumologie et d’un médecin spécialiste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t>
    </r>
  </si>
  <si>
    <r>
      <t>Limitation:
• Pour les indications suivantes: mucoviscidose et dyskinésie cilière primaire (DCP) avec pneumonie bactérienne chronique causée par Pseudomonas aeruginosa.
• Uniquement sur prescription d’un médecin spécialiste en pneumologie tou d’un médecin spécialiste en pédiatrie avec formation approfondie en pneumologie pédiatrique (programme de formation postgrade du 1</t>
    </r>
    <r>
      <rPr>
        <vertAlign val="superscript"/>
        <sz val="11"/>
        <color theme="1"/>
        <rFont val="Arial"/>
        <family val="2"/>
      </rPr>
      <t xml:space="preserve">er </t>
    </r>
    <r>
      <rPr>
        <sz val="11"/>
        <color theme="1"/>
        <rFont val="Arial"/>
        <family val="2"/>
      </rPr>
      <t xml:space="preserve">juillet 2004, révisé le 16 juin 2016)
• Prise en charge uniquement sur garantie spéciale de l’assureur-maladie qui prend en compte la recommandation du médecin-conseil. La demande de garantie doit contenir l’économie en médicaments inhalés attendue et si cette dernière permet de compenser sur une durée de 5 ans le supplément de prix de l’appareil d’inhalation par rapport à d’autres appareils d’inhalation.
• max. 1 appareil tous les 5 ans
</t>
    </r>
  </si>
  <si>
    <r>
      <t>Limitation:
• 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ou les centres de paraplégiques
• max. 1 appareil tous les 5 ans
</t>
    </r>
  </si>
  <si>
    <r>
      <t>Limitation:
• 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ou les centres de paraplégiques</t>
    </r>
  </si>
  <si>
    <r>
      <t>Limitation: 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ainsi que par les centres du sommeil certifiés par la SSSSC (SSSSC = Swiss Society for Sleep Research, Sleep Medicine and Chronobiology).
Indication pour le traitement du syndrome d’apnée du sommeil (SAS) selon le chapitre 3.3 des «Recommandations de la SSSSC pour le diagnostic et le traitement des apnées-hypopnées du sommeil», version du 17.06.2020. Le document peut être consulté à l'adresse suivante: www.bag.admin.ch/ref. Pour la rémunération de l’appareil CPAP, de l’appareil de servo-ventilation et de l’appareil bi-level PAP en mode spontané les critères selon les chapitres 4.1 et 6.1 de ces recommandations doivent de plus être remplis.</t>
    </r>
  </si>
  <si>
    <r>
      <t>Limitation: 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et les centres de paraplégiques.</t>
    </r>
  </si>
  <si>
    <r>
      <t>Limitation:
• Uniquement pour les enfants en assistance ventilatoire, les enfants avec une oxygénothérapie ou les enfants avec un risque de mortalité accru (p. ex. épilepsie, malformation cardiaque).
• Prescription uniquement par les médecins spécialistes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en néonatologie (programme de formation postgrade du 5 mars 2015, révisé le 16 juin 2016) ou en cardiologie pédiatrique (programme de formation postgrade du 1</t>
    </r>
    <r>
      <rPr>
        <vertAlign val="superscript"/>
        <sz val="11"/>
        <color theme="1"/>
        <rFont val="Arial"/>
        <family val="2"/>
      </rPr>
      <t>er</t>
    </r>
    <r>
      <rPr>
        <sz val="11"/>
        <color theme="1"/>
        <rFont val="Arial"/>
        <family val="2"/>
      </rPr>
      <t xml:space="preserve"> juillet 2004, révisé le 16 juin 2016).
</t>
    </r>
  </si>
  <si>
    <r>
      <t>Limitation:
• Uniquement pour les enfants en assistance ventilatoire, les enfants avec une oxygénothérapie ou les enfants avec un risque de mortalité accru (p. ex. syndrome de la mort subite du nourrisson, épilepsie, malformation cardiaque).
• Prescription uniquement par les médecins spécialistes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en néonatologie (programme de formation postgrade du 5 mars 2015, révisé le 16 juin 2016) ou en cardiologie pédiatrique (programme de formation postgrade du 1</t>
    </r>
    <r>
      <rPr>
        <vertAlign val="superscript"/>
        <sz val="11"/>
        <color theme="1"/>
        <rFont val="Arial"/>
        <family val="2"/>
      </rPr>
      <t>er</t>
    </r>
    <r>
      <rPr>
        <sz val="11"/>
        <color theme="1"/>
        <rFont val="Arial"/>
        <family val="2"/>
      </rPr>
      <t xml:space="preserve"> juillet 2004, révisé le 16 juin 2016).
</t>
    </r>
  </si>
  <si>
    <r>
      <t>Limitation:
• Uniquement pour les enfants en assistance ventilatoire, les enfants avec une oxygénothérapie ou les enfants avec un risque de mortalité accru (p. ex. sudden infant death syndrom, épilepsie, malformation cardiaque), pour lesquels la surveillance électrocardiographique est médicalement indiquée
• Prescription uniquement par les médecins spécialistes en pédiatrie avec formation approfondie en pneumologie pédiatrique (programme de formation postgrade du 1</t>
    </r>
    <r>
      <rPr>
        <vertAlign val="superscript"/>
        <sz val="11"/>
        <color theme="1"/>
        <rFont val="Arial"/>
        <family val="2"/>
      </rPr>
      <t xml:space="preserve">er </t>
    </r>
    <r>
      <rPr>
        <sz val="11"/>
        <color theme="1"/>
        <rFont val="Arial"/>
        <family val="2"/>
      </rPr>
      <t>juillet 2004, révisé le 16 juin 2016), en néonatologie (programme de formation postgrade du 5 mars 2015, révisé le 16 juin 2016) ou en cardiologie pédiatrique (programme de formation postgrade du 1</t>
    </r>
    <r>
      <rPr>
        <vertAlign val="superscript"/>
        <sz val="11"/>
        <color theme="1"/>
        <rFont val="Arial"/>
        <family val="2"/>
      </rPr>
      <t>er</t>
    </r>
    <r>
      <rPr>
        <sz val="11"/>
        <color theme="1"/>
        <rFont val="Arial"/>
        <family val="2"/>
      </rPr>
      <t xml:space="preserve"> juillet 2004, révisé le 16 juin 2016).
</t>
    </r>
  </si>
  <si>
    <t xml:space="preserve">Limitazione: v
• v. pos. 01.01.
• Per i neonati prematuri può essere rimunerato fino al doppio dell'importo massimo indicato.
</t>
  </si>
  <si>
    <t>Limitazione: 
• al massimo 1 apparecchio ogni 5 anni
• IMR cure: rimunerazione solo in caso di utilizzo da parte di infermieri che esercitano la professione in nome e per conto proprio</t>
  </si>
  <si>
    <t xml:space="preserve">Limitazione:
• Durata di noleggio massima 6 mesi
• In casi speciali giustificati medicalmente, previa garanzia speciale dell’assicuratore il quale tiene conto della raccomandazione del medico di fiducia, la durata del noleggio può essere prolungata fino ad un massimo di altri 6 mesi.
• IMR cure: rimunerazione solo in caso di utilizzo da parte di infermieri che esercitano la professione in nome e per conto proprio
</t>
  </si>
  <si>
    <r>
      <rPr>
        <b/>
        <sz val="11"/>
        <color theme="1"/>
        <rFont val="Arial"/>
        <family val="2"/>
      </rPr>
      <t>MEZZI D’APPLICAZIONE</t>
    </r>
    <r>
      <rPr>
        <sz val="11"/>
        <color theme="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</si>
  <si>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t>Bendaggio di compressione del ginocchio, con
pelotta/e
Per esempio: bendaggi della rotula, bendaggi dei
tendini della rotula.</t>
  </si>
  <si>
    <t xml:space="preserve">Bendaggi per displasia / lussazione dell’anca
Rimunerazione secondo le posizioni della tariffa dell’ASTO, versione del 1° ottobre 2020, al valore del punto di fr. 1.00 più IVA o secondo le posizioni della tariffa merce commerciale LAINF/AM/AI, versione del 1° gennaio 2019
</t>
  </si>
  <si>
    <r>
      <rPr>
        <b/>
        <sz val="11"/>
        <color theme="1"/>
        <rFont val="Arial"/>
        <family val="2"/>
      </rPr>
      <t>Tape rigido / elastico</t>
    </r>
    <r>
      <rPr>
        <sz val="11"/>
        <color theme="1"/>
        <rFont val="Arial"/>
        <family val="2"/>
      </rPr>
      <t xml:space="preserve">
I tape sono costituiti da un tessuto di cotone (nastro rigido) o misto (elastico). </t>
    </r>
  </si>
  <si>
    <t>Tape elastico
Larghezza fino a 3 cm</t>
  </si>
  <si>
    <t>Tape elastico
Larghezza fino a 5 cm</t>
  </si>
  <si>
    <t>Tape elastico
Larghezza fino a 7.5 cm</t>
  </si>
  <si>
    <t>Tape elastico
Larghezza fino a 10 cm</t>
  </si>
  <si>
    <r>
      <rPr>
        <b/>
        <sz val="11"/>
        <color theme="1"/>
        <rFont val="Arial"/>
        <family val="2"/>
      </rPr>
      <t>APPARECCHI PER IRRADIAZIONE</t>
    </r>
    <r>
      <rPr>
        <sz val="11"/>
        <color theme="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</si>
  <si>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t>Giubbotto con defibrillatore,
compresi istruzione, servizio d’emergenza 24 ore su 24, riapprontamento.
Noleggio: massimo 30 giorni
Per una continuazione d'utilizzazione al di là dei 30 giorni, assunzione dei costi solo previa garanzia speciale dell’assicuratore dopo la raccomandazione del medico di fiducia.</t>
  </si>
  <si>
    <t xml:space="preserve">Limitazione:
• IMR cure: rimunerazione solo in caso di utilizzo da parte di infermieri che esercitano la professione in nome e per conto proprio
</t>
  </si>
  <si>
    <t xml:space="preserve">Limitazione:
• Durata di noleggio massima 6 settimane, in seguito alle quali le stampelle sono automaticamente considerate come proprietà della persona assicurata.
Limitazione:
• IMR cure: rimunerazione solo in caso di utilizzo da parte di infermieri che esercitano la professione in nome e per conto proprio
</t>
  </si>
  <si>
    <t xml:space="preserve">Limitazione:
• Necessità di alleggerimento del carico prolungata (minimo 1 mese)
• IMR cure: rimunerazione solo in caso di utilizzo da parte di infermieri che esercitano la professione in nome e per conto proprio
</t>
  </si>
  <si>
    <t xml:space="preserve">Limitation : 
• Durée de location maximale 6 semaines, après ce délai, les béquilles sont automatiquement considérées comme la propriété de l’assuré(e).
• MMR soins: Prise en charge uniquement lors de l'utilisation par des infirmières et infirmiers qui exercent à titre indépendant et à leur compte
</t>
  </si>
  <si>
    <t>Apparecchio acustico
La rimunerazione  avviene secondo le disposizioni (disposizioni contrattuali, tariffa, gradi d’indicazione) dell’AVS/AI.</t>
  </si>
  <si>
    <t>Pile per apparecchi acustici, monoauricolari
Se la consegna avviene ad anno iniziato si calcolano forfait mensili pro rata a partire dalla data di consegna (la rimunerazione avviene alla fine dell’anno civile).</t>
  </si>
  <si>
    <t>Pile per apparecchi acustici, biauricolari
Se la consegna avviene ad anno iniziato si calcolano forfait mensili pro rata a partire dalla data di consegna (la rimunerazione avviene alla fine dell’anno civile).</t>
  </si>
  <si>
    <t xml:space="preserve">Pile, servizio e manutenzione per ausilio uditivo impiantato (p. es. impianto cocleare).
Se la consegna avviene ad anno iniziato si calcolano forfait mensili pro rata a partire dalla data di consegna (la rimunerazione avviene alla fine dell’anno civile).
Previa garanzia di assunzione dei costi da parte dell’assicuratore, in caso di costi più elevati può essere rimunerato fino al doppio dell'importo massimo indicato.
</t>
  </si>
  <si>
    <t>Limitazione: 
• 1 apparecchio ogni 5 anni.
• IMR cure: rimunerazione solo in caso di utilizzo da parte di infermieri che esercitano la professione in nome e per conto proprio</t>
  </si>
  <si>
    <t>Limitazione: 
• Noleggio massimo per 90 giorni
• IMR cure: rimunerazione solo in caso di utilizzo da parte di infermieri che esercitano la professione in nome e per conto proprio</t>
  </si>
  <si>
    <t xml:space="preserve">Forfait per ripresa, pulizia e riapprontamento.
dell’apparecchio per aerosol (pos. 14.01.01.00.2) 
La rimunerazione di questa posizione avviene un'unica volta a noleggio, al momento del ritiro.
</t>
  </si>
  <si>
    <t xml:space="preserve">Limitazione:
• per l’applicazione nelle vie respiratorie inferiori di medicamenti che secondo le informazioni specialistiche sul medicamento sono omologati unicamente per l’uso con questo apparecchio per aerosol specifico;
• prescrizione soltanto da parte di medici specialisti in pneumologia e in pneumologia pediatrica con formazione approfondita in pneumologia pediatrica; (programma di perfezionamento del 1° luglio 2004, rivisto il 16 giugno 2016)
• 1 apparecchio ogni 5 anni.
</t>
  </si>
  <si>
    <t>Limitazione:
• per l’applicazione nelle vie respiratorie inferiori di medicamenti che secondo le informazioni specialistiche sul medicamento sono omologati unicamente per l’uso con questo apparecchio per aerosol specifico;
• prescrizione soltanto da parte di medici specialisti in pneumologia e in pneumologia pediatrica con formazione approfondita in pneumologia pediatrica (programma di perfezionamento del 1° luglio 2004, rivisto il 16 giugno 2016)</t>
  </si>
  <si>
    <t xml:space="preserve">Limitazione:
• Solo per le seguenti indicazioni: Fibrosi cistica (FC) e Discinesia ciliare primaria (DCP) con polmonite batterica cronica generata da pseudomonas aeruginosa. 
• Prescrizione solo da parte di specialisti in pneumologia o specialisti in pediatria con formazione approfondita in pneumologia pediatrica (programma di perfezionamento del 1° luglio 2004, rivisto il 16 giugno 2016)
• Assunzione dei costi solo previa garanzia speciale dell’assicuratore il quale tiene conto della raccomandazione del medico di fiducia. Nella corrispondente domanda bisogna indicare quali risparmi sono attesi sui costi dei medicamenti da inalare e se con ciò il sovrapprezzo in confronto agli apparecchi di inalazione alternativi può essere ammortizzato nell’arco di 5 anni.
• Al massimo 1 apparecchio ogni 5 anni 
</t>
  </si>
  <si>
    <t xml:space="preserve">Limitazione:
• Prescrizione solo da parte di specialisti in pneumologia o specialisti in pediatria con formazione approfondita in pneumologia pediatrica (programma di perfezionamento del 1° luglio 2004, rivisto il 16 giugno 2016) o di centri per paraplegici
• Al massimo 1 apparecchio ogni 5 anni.
</t>
  </si>
  <si>
    <t xml:space="preserve">Limitazione:
• Prescrizione solo da parte di specialisti in pneumologia o specialisti in pediatria con formazione approfondita in pneumologia pediatrica (programma di perfezionamento del 1° luglio 2004, rivisto il 16 giugno 2016) o di centri per paraplegici
</t>
  </si>
  <si>
    <t xml:space="preserve">Limitazione:
• Rimunerazione solo in caso di esecuzione da parte di un tecnico del fabbricante o del fornitore
• Applicabile con le pos. 14.03.15.00.1 e 14.03.15.00.2
</t>
  </si>
  <si>
    <t>Limitazione: al massimo 5 cariche al mese. Se la terapia dura più di un mese, solo previa garanzia dell’assunzione dei costi da parte dell’assicuratore dietro motivazione medica.</t>
  </si>
  <si>
    <t>Limitazione: 
• Se la terapia dura più di un mese, solo previa garanzia dell’assunzione dei costi da parte dell’assicuratore dietro motivazione medica.
• IMR cure: rimunerazione solo in caso di utilizzo da parte di infermieri che esercitano la professione in nome e per conto proprio.</t>
  </si>
  <si>
    <t>Limitazione: 
• Solo previa garanzia dell’assunzione dei
costi da parte dell’assicuratore.
• IMR cure: rimunerazione solo in caso di utilizzo da parte di infermieri che esercitano la professione in nome e per conto proprio.</t>
  </si>
  <si>
    <t>Limitazione: 
• Se la terapia dura più di tre mesi, solo previa garanzia dell’assunzione dei costi da parte dell’assicuratore dietro motivazione medica.
• IMR cure: rimunerazione solo in caso di utilizzo da parte di infermieri che esercitano la professione in nome e per conto proprio.</t>
  </si>
  <si>
    <t>Limitazione: 
• Se la terapia dura più di 3 mesi, solo previa garanzia dell’assunzione dei costi da parte dell’assicuratore per l’ossigenoterapia a lunga scadenza continua secondo la limitazione menzionata alla pos. 14.10.
• IMR cure: rimunerazione solo in caso di utilizzo da parte di infermieri che esercitano la professione in nome e per conto proprio.</t>
  </si>
  <si>
    <t>Limitazione: oltre alle limitazioni menzionate alla pos. 14.10 devono essere soddisfatte le seguenti condizioni:
• mobilità dell’assicurato (permanenza quotidiana regolare di più ore al di fuori dell’abitazione)
• esame clinico, misurazioni dell’ossigeno in condizioni di sforzo standard (analisi dei gas del sangue oppure ossimetria transcutanea) senza e con apporto supplementare d’ossigeno eseguiti il mese precedente l’inoltro della richiesta e una valutazione della compliance (disciplina nel seguire la terapia) a riprova dell’utilità dell’apporto supplementare d’ossigeno per ottenere la mobilità necessaria
• Se in seguito a cambiamenti della situazione non sussistono più le condizioni di mobilità citate, la rimunerazione dei costi per una terapia con ossigeno liquido cessa ancora prima del termine di autorizzazione massimo di 12 mesi
• Assunzione dei costi solo previa garanzia speciale dell’assicuratore dopo la raccomandazione del medico di fiducia.</t>
  </si>
  <si>
    <t>Limitazione: Prescrizione solo da parte di specialisti in pneumologia e specialisti in pediatria con formazione approfondita in pneumologia pediatrica (programma di perfezionamento del 1° luglio 2004, rivisto il 16 giugno 2016) nonché di centri certificati dalla SSSSC per la medicina del sonno (SSSSC = Swiss Society for Sleep Research, Sleep Medicine and Chronobiology).
Indicazione per il trattamento della sindrome dell’apnea da sonno (SAS) secondo il capitolo 3.3 delle “Recommandations de la SSSSC pour le diagnostic et le traitement des apnées-hypopnées du sommeil”, versione 17.06.2020. Il documento può essere consultato al seguente indirizzo Internet: www.bag.admin.ch/ref. Per la rimunerazione dell’apparecchio CPAP, dell’apparecchio di servo-ventilazione et dell’apparecchio bi-level PAP in modalità spontanea i criteri secondo i capitoli 4.1 e 6.1 di queste raccomandazioni devono inoltre essere soddisfatti.</t>
  </si>
  <si>
    <t xml:space="preserve">Limitazione: 
• Rimunerazione unicamente dopo un test terapeutico con successo di almeno 3 mesi in noleggio
• Al massimo 1 apparecchio ogni 5 anni.
</t>
  </si>
  <si>
    <t xml:space="preserve">Materiale di consumo (sistema di tubi, maschere, filtri, contenitori d’acqua) per apparecchi per il trattamento dei disturbi respiratori durante il sonno.
In casi speciali giustificati medicalmente (p.es. assicurati pediatrici), se le spese sono più elevate, un importo più elevato può essere rimunerato fino al doppio dell’importo massimo indicato, ogni volta per 1 anno, previa garanzia speciale dell’assicuratore il quale tiene conto della raccomandazione del medico di fiducia.
Applicabile con le pos. 14.11.02.00.1, 14.11.02.00.2, 14.11.03.00.2, 14.11.04.00.2
</t>
  </si>
  <si>
    <t xml:space="preserve">Limitazione: Prescrizione solo da parte di specialisti in pneumologia o di specialisti in pediatria con formazione approfondita in pneumologia pediatrica (programma di perfezionamento del 1° luglio 2004, rivisto il 16 giugno 2016) come pure di centri per paraplegici.
</t>
  </si>
  <si>
    <t>Materiale di consumo, respiratore a due livelli, con regolazione respiratoria e temporale.
In casi speciali con giustificazione medica (p. es. in caso di bisogno di maschere speciali o di respirazione tracheale), l’assicuratore può autorizzare rimunerazioni più elevate per la durata di un anno.</t>
  </si>
  <si>
    <t>Materiale di consumo, respiratore con regolazione volumetrica o/e temporale.
In casi speciali con giustificazione medica (p. es. In caso di bisogno di maschere speciali o di respirazione tracheale), l’assicuratore può autorizzare rimunerazioni più elevate per la durata di un anno.</t>
  </si>
  <si>
    <t xml:space="preserve">Limitazione:
• Al massimo 1 apparecchio ogni 5 anni
• Applicabile con la pos. 14.12.03.00.2
• IMR cure: rimunerazione solo in caso di utilizzo da parte di infermieri che esercitano la professione in nome e per conto proprio
</t>
  </si>
  <si>
    <t xml:space="preserve">Limitazione:
• Solo per gli assicurati pediatrici che necessitano un sistema di umidificazione separato.
• 1 sola consegna per persona
• IMR cure: rimunerazione solo in caso di utilizzo da parte di infermieri che esercitano la professione in nome e per conto proprio
</t>
  </si>
  <si>
    <t xml:space="preserve">Limitazione:
• Solo per gli assicurati pediatrici che necessitano un sistema di umidificazione separato.
• Durata di noleggio massima 6 mesi
• IMR cure: rimunerazione solo in caso di utilizzo da parte di infermieri che esercitano la professione in nome e per conto proprio
</t>
  </si>
  <si>
    <r>
      <rPr>
        <b/>
        <sz val="11"/>
        <color theme="1"/>
        <rFont val="Arial"/>
        <family val="2"/>
      </rPr>
      <t xml:space="preserve">Prodotti assorbenti per incontinenza
</t>
    </r>
    <r>
      <rPr>
        <sz val="11"/>
        <color theme="1"/>
        <rFont val="Arial"/>
        <family val="2"/>
      </rPr>
      <t>• Sono compresi prodotti assorbenti per l’incontinenza monouso e riutilizzabili, inclusi le traversine e gli slip di fissaggio. I condom urinari non sono compresi, in quanto vengono rimborsati con una posizione a sé. Sono esclusi la rimunerazione salvaslip, assorbenti igienici e protezioni maschili per l’assorbimento di piccole perdite. (per ulteriori informazioni sull’incontinenza vedere al capitolo 5 delle osservazioni preliminari, al punto 15 Mezzi ausiliari per l’incontinenza).</t>
    </r>
  </si>
  <si>
    <t xml:space="preserve">Limitazione: 
• A partire da un’incontinenza di almeno 100 ml/ 4h. Per una incontinenza più leggera non è prevista alcuna rimunerazione da parte dell’assicurazione obbligatoria delle cure medico-sanitarie. 
• A partire dal 41° mese di vita. La normale incontinenza infantile è esclusa. </t>
  </si>
  <si>
    <t>Mezzi ausiliari assorbenti per incontinenza totale
In casi speciali giustificati medicalmente (ad es. disturbi comportamentali dovuti a demenza, incontinenza fecale con diarrea cronica), se le spese sono più elevate, un importo più elevato può essere rimunerato fino al doppio dell' importo massimo indicato, ogni volta per un anno, previa garanzia speciale dell’assicuratore il quale tiene conto della raccomandazione del medico di fiducia, a condizione che sia garantito un utilizzo appropriato ed economicamente adeguato del prodotto.</t>
  </si>
  <si>
    <t>Limitazione: rimunerazione solo in caso di tetraplegia</t>
  </si>
  <si>
    <r>
      <t xml:space="preserve">Pessari
</t>
    </r>
    <r>
      <rPr>
        <sz val="11"/>
        <color theme="1"/>
        <rFont val="Arial"/>
        <family val="2"/>
      </rPr>
      <t>I pessari vaginali correggono la posizione degli organi del bacino e portano quindi un miglioramento delle funzioni di continenza. 
I pessari vaginali possono essere lavati con acqua calda e utilizzati per mesi o anni. A seconda dei casi e delle esigenze vi sono varie forme: pessari ad anello, a forma concava o a filtro concavo, a cubo, pessari per uretra ecc. 
A seconda del materiale, pessari monouso o utilizzabili per periodi brevi realizzati con materiali speciali quali tessuto spugnoso, vinile e/o cellulosa sono impiegati una sola volta oppure, dopo il lavaggio con acqua calda, da alcuni giorni a poche settimane. Sono venduti di norma in confezioni multiple.
Sono esclusi dalla rimunerazione i pessari utilizzati per la contraccezione come ad esempio i pessari intrauterini o i diaframmi.</t>
    </r>
  </si>
  <si>
    <t xml:space="preserve">Limitazione: 
• al massimo 2 pezzi all’anno
• IMR cure: rimunerazione solo in caso di utilizzo da parte di infermieri che esercitano la professione in nome e per conto proprio
</t>
  </si>
  <si>
    <t>Limitazione: 
Rimunerazione solo in caso di consegna da parte di un centro che abbia stipulato un contratto con l’assicuratore secondo l’articolo 55 OAMal che soddisfa i requisiti di qualità necessari (in particolare misurazione delle gambe, prova e consulenza personalizzata concernenti l’utilizzo da parte di personale qualificato, controllo regolare delle dimensioni). Le calze mediche a compressione fisiologica ottenute mediante misurazioni effettuate dall’assicurato stesso non sono rimunerate.
Per le seguenti indicazioni:
• disturbi venosi alle gambe (stadi C1, C2, C3 secondo classificazione CEAP)
• insufficienza venosa cronica in stadi avanzati (C3, C4a, C4b, C5, C6)
• linfedema (grado 1)
• edema cardiogeno e altri edemi con cause internistiche 
• edema da inattività 
• edema post traumatico 
• utilizzo postoperatorio dopo interventi ortopedici 
• utilizzo postoperatorio dopo chirurgia dei linfonodi 
Al massimo 2 paia di calze a compressione fisiologica all’anno.
In caso di utilizzo unilaterale e in caso di utilizzo di collants: al massimo 2 pezzi all’anno.
In caso di utilizzo postoperatorio dopo interventi ortopedici o chirurgia dei linfonodi al massimo un paio di calze a compressione fisiologica all’anno.
A maglia tubolare, su misura: rimunerazione solo se è impossibile fornire calze prodotte in serie a causa di una differenza in almeno un punto di misurazione.</t>
  </si>
  <si>
    <t>Limitazione: 
Rimunerazione solo in caso di consegna da parte di un centro che abbia stipulato un contratto con l’assicuratore secondo l’articolo 55 OAMal che soddisfa i requisiti di qualità necessari (in particolare misurazione delle gambe, prova e consulenza personalizzate concernenti l’utilizzo da parte di personale qualificato, controllo regolare delle misurazioni). Le calze mediche a compressione fisiologica ottenute mediante misurazioni effettuate dall’assicurato stesso non sono rimunerate.
Per le seguenti indicazioni: insufficienza venosa cronica in stadi avanzati (C3, C4a, C4b, C5, C6)
Al massimo 2 paia di calze a compressione fisiologica all’anno.
In caso di utilizzo unilaterale e in caso di utilizzo di collants: al massimo 2 pezzi all’anno.
A maglia tubolare, su misura: rimunerazione  solo se è impossibile fornire calze prodotte in serie a causa di una differenza in almeno un punto di misurazione.</t>
  </si>
  <si>
    <t xml:space="preserve">Limitazione:
Rimunerazione a condizione che il paziente non sia in grado di infilare e sfilare da solo le calze compressive.
Rimunerazione  solo in caso di consegna da parte di un centro che abbia stipulato un contratto con l’assicuratore secondo l’articolo 55 OAMal che soddisfa i requisiti di qualità necessari (in particolare, presentazione di vari articoli di diversi produttori nell’ambito di una consulenza personalizzata, in assenza di una prescrizione per un prodotto particolare; istruzione pratica degli assicurati concernente l’utilizzo). 
I guanti non sono rimunerati. </t>
  </si>
  <si>
    <t>Limitazione: v. pos. 17.12.01 e
Rimunerazione  solo se il paziente non può utilizzare gli ausili allo scivolamento a causa di una mobilità ridotta.</t>
  </si>
  <si>
    <t>Bendaggi di compressione per la gamba (con o senza pelotte), su misura, a maglia piatta
Rimunerazione secondo le posizioni della convenzione tariffale ASTO, versione del 1° ottobre 2020, al valore del punto di fr. 1.00 più IVA</t>
  </si>
  <si>
    <t>Bendaggi di compressione per la mano (con o senza pelotte), su misura, a maglia piatta
Rimunerazione secondo le posizioni della convenzione tariffale ASTO, versione del 1° ottobre 2020, al valore del punto di fr. 1.00 più IVA.</t>
  </si>
  <si>
    <t>Bendaggi di compressione per il braccio (con o senza pelotte), su misura, a maglia piatta
Rimunerazione secondo le posizioni della convenzione tariffale ASTO, versione del 1° ottobre 2020, al valore del punto di fr. 1.00 più IVA.</t>
  </si>
  <si>
    <t>Bendaggi di compressione per il tronco (con o senza pelotte), su misura, a maglia piatta
Rimunerazione secondo le posizioni della convenzione tariffale ASTO, versione del 1° ottobre 2020, al valore del punto di fr. 1.00 più IVA.</t>
  </si>
  <si>
    <t>Bendaggi di compressione per la testa/il collo (con o senza pelotte), su misura, a maglia piatta
Rimunerazione secondo le posizioni della convenzione tariffale ASTO, versione del 1° ottobre 2020, al valore del punto di fr. 1.00 più IVA.</t>
  </si>
  <si>
    <r>
      <t xml:space="preserve">Apparecchi per la terapia compressiva
</t>
    </r>
    <r>
      <rPr>
        <sz val="11"/>
        <color theme="1"/>
        <rFont val="Arial"/>
        <family val="2"/>
      </rPr>
      <t>Riparazione di apparecchi nell’ambito del sistema di acquisto: rimunerazione in caso di utilizzo accurato, senza colpa propria, solo dopo la scadenza della garanzia e solo dopo previa garanzia speciale dell’assicuratore.</t>
    </r>
  </si>
  <si>
    <t>Limitazione:
• effetto terapeutico insufficiente nonostante una terapia compressiva convenzionale completa 
 oppure impossibilità di realizzare una terapia compressiva convenzionale (presenza di controindicazioni) e
• utilizzo previsto a lungo termine (i costi del noleggio per una terapia ricorrente a breve termine non sono rimunerabili)+K329 e
• la prescrizione indica i diversi parametri di trattamento (forza di compressione, tempi di inflazione/deflazione e
• per le seguenti indicazioni:
• insufficienza venosa cronica agli stadi C4 – C6 
• linfedema di grado II-III (linfedema primario e secondario)</t>
  </si>
  <si>
    <r>
      <rPr>
        <b/>
        <sz val="11"/>
        <color theme="1"/>
        <rFont val="Arial"/>
        <family val="2"/>
      </rPr>
      <t xml:space="preserve">SISTEMI PER MISURARE STATI E FUNZIONI DELL’ORGANISMO
</t>
    </r>
    <r>
      <rPr>
        <sz val="11"/>
        <color theme="1"/>
        <rFont val="Arial"/>
        <family val="2"/>
      </rPr>
      <t>Riparazioni degli apparecchi nell’ambito del sistema d’acquisto: rimunerazione secondo le spese in caso di utilizzo accurato senza colpa propria, dopo la scadenza della garanzia e solo previa garanzia di assunzione dei costi da parte dell’assicuratore-malattie.
I sistemi per misurare stati e funzioni dell’organismo servono all’automisurazione e al monitoraggio di parametri funzionali, quando il controllo della patologia lo esige e/o vi è la necessità di adeguare autonomamente la cura.</t>
    </r>
    <r>
      <rPr>
        <b/>
        <sz val="11"/>
        <color theme="1"/>
        <rFont val="Arial"/>
        <family val="2"/>
      </rPr>
      <t xml:space="preserve">
</t>
    </r>
  </si>
  <si>
    <t xml:space="preserve">Limitazione:
• Solo per bambini sotto assistenza ventilatoria, bambini con ossigenoterapia o bambini con rischio di mortalità aumentato (p.es. epilessia, difetti cardiaci)
• Prescrizione solo da parte di specialisti in pediatria con formazione approfondita in pneumologia pediatrica (programma di perfezionamento del 1° luglio 2004, rivisto il 16 giugno 2016), in neonatologia (programma di perfezionamento del 5 marzo 2015, rivisto il 16 giugno 2016) o in cardiologia pediatrica (programma di perfezionamento del 1° luglio 2004, rivisto il 16 giugno 2016)
</t>
  </si>
  <si>
    <t xml:space="preserve">Limitazione:
• Solo per bambini sotto assistenza ventilatoria, bambini con ossigenoterapia o bambini con rischio di mortalità aumentato (p.es. Sudden Infant Death Syndrome, epilessia, difetti cardiaci)
• Prescrizione solo da parte di specialisti in pediatria con formazione approfondita in pneumologia pediatrica (programma di perfezionamento del 1° luglio 2004, rivisto il 16 giugno 2016), in neonatologia (programma di perfezionamento del 5 marzo 2015, rivisto il 16 giugno 2016) o in cardiologia pediatrica (programma di perfezionamento del 1° luglio 2004, rivisto il 16 giugno 2016)
</t>
  </si>
  <si>
    <t xml:space="preserve">Limitazione: 
per i diabetici non dipendenti da insulina 
al massimo 200 strisce reattive all’anno
In casi particolari e giustificati dal punto di vista medico, è possibile rimunerare fino al massimo il doppio del suddetto numero di strisce reattive all’anno per le seguenti indicazioni (deve essere soddisfatta almeno una delle seguenti indicazioni):
• Fasi di aggiustamento (maggior numero di strisce reattive durante 6 mesi)
• HbA1C &gt; 7.5% in persone con poche malattie croniche coesistenti e funzioni cognitive intatte (maggiore numero di strisce reattive finché non viene raggiunto l’obiettivo terapeutico)
• HbA1C &gt; 8 % in persone con molteplici malattie croniche coesistenti, disturbi cognitivi o necessità di assistenza (maggiore numero di strisce reattive finché non viene raggiunto l’obiettivo terapeutico)
• Terapia con farmaci ad alto rischio d’ipoglicemia
• Maturity Onset Diabetes of the Young (MODY)
• Diabete mitocondriale
• Inizio del diabete prima dei 30 anni di età
• Emoglobinopatie per le quali le determinazioni dell’HbA1C non sono affidabili
</t>
  </si>
  <si>
    <t>Limitazione: al massimo 48 pezzi all’anno</t>
  </si>
  <si>
    <t>Monitor (hardware compreso il software necessario al funzionamento del monitor) per il sistema di monitoraggio continuo della glicemia con funzione di allarme
Questa posizione non può essere oggetto di rimunerazione per i sistemi CGM senza monitor</t>
  </si>
  <si>
    <r>
      <rPr>
        <b/>
        <sz val="11"/>
        <color theme="1"/>
        <rFont val="Arial"/>
        <family val="2"/>
      </rPr>
      <t>ORTESI</t>
    </r>
    <r>
      <rPr>
        <sz val="11"/>
        <color theme="1"/>
        <rFont val="Arial"/>
        <family val="2"/>
      </rPr>
      <t xml:space="preserve">
Se non è stato menzionato nessun importo massimo rimunerabile per la posizione EMAp, il rimunerazione avviene: secondo le posizioni della tariffa dell’ASTO, versione del 1° ottobre 2020, al valore del punto di fr. 1.00 più IVA o secondo le posizioni della tariffa merce commerciale LAINF/AM/AI o secondo le posizioni della tariffa dell’OSM, generazione del 2° febbraio 2021, al valore del punto di fr. 1.00 più IVA.</t>
    </r>
  </si>
  <si>
    <t>Sostegni plantari ortopediche
Rimunerazione: v. pos. 23.</t>
  </si>
  <si>
    <t xml:space="preserve">Scarpe ortopediche su misura 
Rimunerazione: v. pos. 23.
</t>
  </si>
  <si>
    <t xml:space="preserve">Scarpe ortopediche speciali (eccetto le scarpe terapeutiche)
Rimunerazione: v. pos. 23.
</t>
  </si>
  <si>
    <t xml:space="preserve">Scarpa terapeutica per stabilizzare o correggere la posizione
Rimunerazione: v. pos. 23.
</t>
  </si>
  <si>
    <t>Ortesi dell’articolazione talocalcaneare
Rimunerazione: v. pos. 23.</t>
  </si>
  <si>
    <t>Ortesi della gamba
Rimunerazione: v. pos. 23.</t>
  </si>
  <si>
    <t>Ortesi del ginocchio
Rimunerazione: v. pos. 23.</t>
  </si>
  <si>
    <t>Ortesi della coscia
Rimunerazione: v. pos. 23.</t>
  </si>
  <si>
    <t>Ortesi dell’anca
Rimunerazione: v. pos. 23.</t>
  </si>
  <si>
    <t>Ortesi del tronco
Rimunerazione: v. pos. 23.</t>
  </si>
  <si>
    <t>Ortesi della colonna vertebrale cervicale
Rimunerazione: v. pos. 23.</t>
  </si>
  <si>
    <t>Cuneo di abduzione della spalla
Rimunerazione: v. pos. 23.</t>
  </si>
  <si>
    <t>Ortesi della spalla
Rimunerazione: v. pos. 23.</t>
  </si>
  <si>
    <t>Ortesi del braccio
Rimunerazione: v. pos. 23</t>
  </si>
  <si>
    <t>Ortesi del gomito
Rimunerazione: v. pos. 23.</t>
  </si>
  <si>
    <t>Ortesi dell’avambraccio
Rimunerazione: v. pos. 23.</t>
  </si>
  <si>
    <t>Ortesi della mano
Rimunerazione: v. pos. 23.</t>
  </si>
  <si>
    <t>Stecche per dita
Rimunerazione: v. pos. 23.</t>
  </si>
  <si>
    <r>
      <t xml:space="preserve">Protesi oculare
</t>
    </r>
    <r>
      <rPr>
        <sz val="11"/>
        <color theme="1"/>
        <rFont val="Arial"/>
        <family val="2"/>
      </rPr>
      <t>Viene rimunerata o una protesi in vetro o una in materiale sintetico.</t>
    </r>
  </si>
  <si>
    <t>Limitazione:
• al massimo 1 pezzo all’anno
• bambini fino a 6 anni: ogni 6 mesi
Sostituzioni più frequenti sono possibili soltanto previa garanzia speciale di assunzione dei costi da parte dell’assicuratore dopo la raccomandazione del medico di fiducia.</t>
  </si>
  <si>
    <t>Limitazione:
• al massimo 1 pezzo ogni 5 anni
• bambini fino a 6 anni: al massimo 1 pezzo ogni 3 anni
Sostituzioni più frequenti sono possibili soltanto previa nuova garanzia speciale di assunzione dei costi da parte dell’assicuratore dopo la raccomandazione del medico di fiducia.</t>
  </si>
  <si>
    <t xml:space="preserve">Protesi degli arti, compresi gli adeguamenti necessari e gli accessori della protesi (calze delle protesi ecc.).
Rimunerazione secondo le posizioni della tariffa dell’ASTO, versione del 1° ottobre 2020, al valore del punto di fr. 1.00 più IVA o secondo le posizioni della tariffa dell’OSM, generazione del 2° febbraio 2021, al valore del punto di fr. 1.00 più IVA.
</t>
  </si>
  <si>
    <r>
      <rPr>
        <b/>
        <sz val="11"/>
        <color theme="1"/>
        <rFont val="Arial"/>
        <family val="2"/>
      </rPr>
      <t>ARTICOLI PER ENTERO- E URETEROSTOMIA</t>
    </r>
    <r>
      <rPr>
        <sz val="11"/>
        <color theme="1"/>
        <rFont val="Arial"/>
        <family val="2"/>
      </rPr>
      <t xml:space="preserve">
In casi speciali giustificati medicalmente, se le spese sono più elevate, un importo più elevato può essere rimunerato fino al massimo il doppio dell’IMR previsto per la posizione corrispondente, ogni volta per 1 anno, previa garanzia speciale dell’assicuratore il quale tiene conto della raccomandazione del medico di fiducia. </t>
    </r>
  </si>
  <si>
    <t xml:space="preserve">Limitazione:
• Rimunerazione solo in caso di realizzazione diretta da parte di un tecnico della ditta di noleggio 
</t>
  </si>
  <si>
    <r>
      <rPr>
        <sz val="11"/>
        <color theme="1"/>
        <rFont val="Arial"/>
        <family val="2"/>
      </rPr>
      <t>Materiale per la cura della tracheostomia per tracheotomizzati:
Cannule tracheali, valvole fonatorie
scambiatori di calore e di umidità (HME), cappucci
Fissaggio per cannule e accessori: compresse tracheali, cinghie di sostegno per cannule</t>
    </r>
    <r>
      <rPr>
        <b/>
        <sz val="11"/>
        <color theme="1"/>
        <rFont val="Arial"/>
        <family val="2"/>
      </rPr>
      <t xml:space="preserve">
</t>
    </r>
    <r>
      <rPr>
        <sz val="11"/>
        <color theme="1"/>
        <rFont val="Arial"/>
        <family val="2"/>
      </rPr>
      <t xml:space="preserve">Materiale di pulizia e cura per cannule tracheali: spazzolini per la pulizia, detergenti, bagno a immersione per l’argento
olio per stomia, spray al silicone, lubrificante (non cumulabile con pos. 99.10)
Pulizia della pelle: compresse non tessute (non cumulabile con pos. 35.01.01), bastoncini di ovatta medicali
Adattatori, tessili di protezione, protezione per doccia
In casi speciali giustificati medicalmente, se le spese sono più elevate, un importo più elevato può essere rimunerato fino al doppio dell’importo massimo indicato, ogni volta per 1 anno, previa garanzia speciale dell’assicuratore il quale tiene conto della raccomandazione del medico di fiducia.
</t>
    </r>
  </si>
  <si>
    <r>
      <rPr>
        <sz val="11"/>
        <color theme="1"/>
        <rFont val="Arial"/>
        <family val="2"/>
      </rPr>
      <t>Materiale per la cura della tracheostomia per laringectomizzati:
Cannule tracheali (compreso tubi e bottoni)
spazzolini per la pulizia delle cannule tracheali, pinzette per grumi di catarro
scambiatori di calore e di umidità (HME)
dischi adesivi, colla al silicone, cinghie di sostegno per cannule, coperture in materiale espanso
olio per stomia, spray al silicone, lubrificante (non cumulabile con pos. 99.10)
Accessori per valvole fonatorie: cappuccio (Plug), pipetta per sciacquare (Flush), spazzolini per la pulizia delle protesi fonatorie
Protezione e pulizia della pelle: salviette per la pulizia, compresse non tessute (non cumulabile con pos. 35.01.01), salviette/tamponi per film di protezione per la pelle, bastoncini di ovatta medicali, dissolventi di adesivi
Adattatori, tessili di protezione, protezione per doccia
Valvola di tracheostomia (compreso accessori) per parlare a mani libere per laringectomizzati (Hands-free-System)
In casi speciali giustificati medicalmente, se le spese sono più elevate, un importo più elevato può essere rimunerato fino al doppio dell’importo massimo indicato, ogni volta per 1 anno, previa garanzia speciale dell’assicuratore il quale tiene conto della raccomandazione del medico di fiducia.</t>
    </r>
    <r>
      <rPr>
        <b/>
        <sz val="11"/>
        <color theme="1"/>
        <rFont val="Arial"/>
        <family val="2"/>
      </rPr>
      <t xml:space="preserve">
</t>
    </r>
  </si>
  <si>
    <r>
      <rPr>
        <b/>
        <sz val="11"/>
        <color theme="1"/>
        <rFont val="Arial"/>
        <family val="2"/>
      </rPr>
      <t>Accessori per la cura della tracheostomia</t>
    </r>
    <r>
      <rPr>
        <sz val="11"/>
        <color theme="1"/>
        <rFont val="Arial"/>
        <family val="2"/>
      </rPr>
      <t xml:space="preserve">
La maschera d’inalazione necessaria per gli assicurati tracheostomizzati è rimunerata tramite la posizione 31.30.03.00.1. La rimunerazione  dell’apparecchio d’inalazione compreso accessori è regolato nel capitolo 14.01.01.
Il tubo di connessione flessibile per tracheostomia è un pezzo di tubo spiralato a fisarmonica che viene fissato alla cannula tracheale per poter raccordare il tubo di ventilazione, il set d’inalazione o altri apparecchi di terapia respiratoria nel modo più mobile possibile.
</t>
    </r>
  </si>
  <si>
    <r>
      <rPr>
        <b/>
        <sz val="11"/>
        <color theme="1"/>
        <rFont val="Arial"/>
        <family val="2"/>
      </rPr>
      <t>DIVERSI</t>
    </r>
    <r>
      <rPr>
        <sz val="11"/>
        <color theme="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
Per quanto riguarda i diversi formati, volumi e pesi non elencati si applica l’importo massimo del formato (in base alla superficie), del volume o del peso immediatamente superiore. I formati, i volumi e i pesi intermedi sono attribuiti al formato (in base alla superficie), volume o peso inferiore.</t>
    </r>
  </si>
  <si>
    <t>P</t>
  </si>
  <si>
    <t>C,P</t>
  </si>
  <si>
    <t>B,C,P</t>
  </si>
  <si>
    <t>Limitation:
• Max. 1 Stück alle 5 Jahre
• Kinder bis zum vollendeten 6. Altersjahr: Max. 1 Stück alle 3 Jahre
Ersatz in kürzeren Zeitabständen nur auf vorgängige Kostengutsprache des Versicherers, der die Empfehlung des Vertrauensarztes oder der Vertrauensärztin berücksichtigt.</t>
  </si>
  <si>
    <t>Limitation:
• Max. 1 Stück pro Jahr
• bis zum vollendeten 6. Altersjahr: alle 6 Monate
Ersatz in kürzeren Zeitabständen nur auf vorgängige Kostengutsprache des Versicherers, der die Empfehlung des Vertrauensarztes oder der Vertrauensärztin berücksichtigt.</t>
  </si>
  <si>
    <t xml:space="preserve">Limitation:
• Rémunération uniquement en cas de réalisation par le personnel technique de l’entreprise qui loue l’attèle
</t>
  </si>
  <si>
    <r>
      <t xml:space="preserve">Brust-Exoprothesen
</t>
    </r>
    <r>
      <rPr>
        <sz val="11"/>
        <color theme="1"/>
        <rFont val="Arial"/>
        <family val="2"/>
      </rPr>
      <t>Nach einer Brustentfernung (als Ganzes oder ein Teil davon) gleichen Brust-Exoprothesen sowohl den Niveauunterschied optisch als auch das Gleichgewicht und die Körperbalance aus. Die Brustprothesen aus Silikon werden auf der Haut (bzw. im speziell hergestellten / bearbeiteten Büstenhalter) getragen.</t>
    </r>
  </si>
  <si>
    <t>Definitive Brust-Exoprothese, pro Seite</t>
  </si>
  <si>
    <t>Brust-Exoprothesen-Büstenhalter (BH mit Tasche) und Zubehör</t>
  </si>
  <si>
    <t xml:space="preserve">Limitation:
• Nach Mamma Teil- / Total-Amputation oder Agenesie / Aplasie der Mamma.
• Vergütung einmalig pro Seite
</t>
  </si>
  <si>
    <t xml:space="preserve">Limitation:
• Nach Mamma Teil- / Total-Amputation oder Agenesie / Aplasie der Mamma.
• Vergütung bei erneuter Abgabe einer Brust-Exoprothese
</t>
  </si>
  <si>
    <t>Erstberatungspauschale für die definitive Brust-Exoprothese, pro Seite</t>
  </si>
  <si>
    <t>Folgeberatungspauschale für die definitive Brust-Exoprothese, pro Seite</t>
  </si>
  <si>
    <t>N</t>
  </si>
  <si>
    <t>24.02.01.02.1</t>
  </si>
  <si>
    <t>24.02.01.03.1</t>
  </si>
  <si>
    <t>Limitation: Nach Mamma Teil- / Total-Amputation oder Agenesie/ Aplasie der Mamma.</t>
  </si>
  <si>
    <t>24 pièces</t>
  </si>
  <si>
    <t>48 pièces</t>
  </si>
  <si>
    <r>
      <t xml:space="preserve">Prothèses mammaires externes
</t>
    </r>
    <r>
      <rPr>
        <sz val="11"/>
        <color theme="1"/>
        <rFont val="Arial"/>
        <family val="2"/>
      </rPr>
      <t>Après une ablation (totale ou partielle) du sein, les prothèses mammaires externes compensent aussi bien la différence de niveau du point de vue optique que l’équilibre physique et corporel. Les prothèses mammaires en silicone sont portées sur la peau (dans un soutien-gorge spécialement adapté).</t>
    </r>
  </si>
  <si>
    <t xml:space="preserve">Prothèse mammaire externe, définitive, par côté
</t>
  </si>
  <si>
    <t>Limitation : après mastectomie totale ou partielle, ou en cas d’agénésie/aplasie du sein</t>
  </si>
  <si>
    <t>Soutien-gorge pour prothèse mammaire externe (soutien-gorge avec poche) et accessoire</t>
  </si>
  <si>
    <t>Forfait de première consultation pour la prothèse mammaire externe définitive, par côté</t>
  </si>
  <si>
    <t>Forfait de consultation de suivi pour la prothèse mammaire externe définitive, par côté</t>
  </si>
  <si>
    <t xml:space="preserve">Limitation:
• après mastectomie totale ou partielle, ou en cas d’agénésie/aplasie du sein
• rémunération: une seule fois par côté
</t>
  </si>
  <si>
    <t xml:space="preserve">Limitation:
• après mastectomie totale ou partielle, ou en cas d’agénésie/aplasie du sein
• rémunération en cas de nouvelle remise d’une prothèse mammaire externe
</t>
  </si>
  <si>
    <r>
      <t xml:space="preserve">Esoprotesi del seno
</t>
    </r>
    <r>
      <rPr>
        <sz val="11"/>
        <color theme="1"/>
        <rFont val="Arial"/>
        <family val="2"/>
      </rPr>
      <t>Dopo una mastectomia (totale o parziale), le esoprotesi del seno compensano sia visivamente la differenza di livello, sia l’equilibrio e il bilanciamento del corpo. Le protesi del seno in silicone si indossano sulla pelle (in reggiseni appositamente fabbricati / modificati).</t>
    </r>
  </si>
  <si>
    <t>Esoprotesi del seno, definitiva, per lato ʼ</t>
  </si>
  <si>
    <t>Limitazione: dopo una mastectomia parziale o totale o in caso di agenesia/aplasia della mammella.</t>
  </si>
  <si>
    <t>Reggiseni per esoprotesi del seno (reggiseni con tasche) e accessori.</t>
  </si>
  <si>
    <t xml:space="preserve">Forfait per prima consultazione per esoprotesi del seno definitiva, per lato </t>
  </si>
  <si>
    <t xml:space="preserve">Limitazione:
• Dopo una mastectomia totale o parziale o in caso di agenesia/aplasia della mammella.
• Rimunerazione unica per lato.
</t>
  </si>
  <si>
    <t>Forfait per consultazione successiva per esoprotesi del seno definitiva, per lato</t>
  </si>
  <si>
    <t xml:space="preserve">Limitazione:
• Dopo una mastectomia totale o parziale o in caso di agenesia/aplasia della mammella.
• Rimunerazione in caso di nuova consegna di una esoprotesi del seno.
</t>
  </si>
  <si>
    <t>B,P</t>
  </si>
  <si>
    <t>Wiederverwendbare Kissen/Kompressen zur Kälte-/Wärmetherapie, Nutzfläche bis 300 cm2</t>
  </si>
  <si>
    <t>Wiederverwendbare Kissen/Kompressen zur Kälte-/Wärmetherapie, Nutzfläche über 300 cm2</t>
  </si>
  <si>
    <t>Limitation:
Vergütung sofern der Patient/die Patientin nicht in der Lage ist, den Strumpf selbstständig an- oder auszuziehen. 
Vergütung nur bei Abgabe durch eine Abgabestelle, die einen Vertrag mit dem Versicherer gemäss Artikel 55 KVV hat, der die notwendigen Qualitätsanforderungen beinhaltet (insbesondere Zeigen unterschiedlicher Artikel verschiedener Hersteller im Rahmen einer persönlichen Beratung, sofern keine Einzelproduktverordnung vorliegt; praktische Einweisung der Versicherten in den Gebrauch).
Handschuhe sind von der Vergütung ausgeschlossen.</t>
  </si>
  <si>
    <r>
      <t xml:space="preserve">Anziehhilfen für med. Kompressionsstrümpfe
</t>
    </r>
    <r>
      <rPr>
        <sz val="11"/>
        <color theme="1"/>
        <rFont val="Arial"/>
        <family val="2"/>
      </rPr>
      <t xml:space="preserve">Mechanische Anziehhilfen für med. Kompressionsstrümpfe sind Produkte, die die Versicherten in die Lage versetzen, Kompressionsstrümpfe bzw. -strumpfhosen selbstständig an- und auszuziehen.
</t>
    </r>
  </si>
  <si>
    <r>
      <t xml:space="preserve">Ausili per indossare calze mediche a compressione fisiologica
</t>
    </r>
    <r>
      <rPr>
        <sz val="11"/>
        <color theme="1"/>
        <rFont val="Arial"/>
        <family val="2"/>
      </rPr>
      <t>Gli ausili meccanici per indossare le calze mediche a compressione fisiologica sono prodotti che permettono agli assicurati di infilare e sfilare in autonomia le calze o i collants a compressione fisiologica</t>
    </r>
  </si>
  <si>
    <r>
      <t>Limitazione:
• Indicazioni:
- Per l’assicurato a partire da 18 anni di età
- Karnofsky-Performance-Score di almeno 70
- Inizio del trattamento: 4-7 settimane dopo la radiochemoterapia
- Solo in combinazione con un trattamento di mantenimento concomitante a base di temozolomide
- Nessun</t>
    </r>
    <r>
      <rPr>
        <sz val="11"/>
        <rFont val="Arial"/>
        <family val="2"/>
      </rPr>
      <t>a progressione tumorale</t>
    </r>
    <r>
      <rPr>
        <sz val="11"/>
        <color theme="1"/>
        <rFont val="Arial"/>
        <family val="2"/>
      </rPr>
      <t xml:space="preserve"> dopo la radiochemoterapia adiuvante
• Condizioni di rimunerazione:
- Fine del rimunerazione non appena si rileva una progressione tumorale
- Nessuna rimunerazione in caso d’utilizzazione per recidiva di glioblastoma
- Dopo 3 mesi (e poi regolarmente nel seguito del trattamento) il medico curante deve fare una valutazione della compliance; in caso di compliance non appropriata dell’assicurato (non rispetto della durata d’impiego dell’apparecchio di almeno 18 ore al giorno) il trattamento non può più essere rimunerato
- Prescrizione solo da parte di medici specialisti in oncologia medica
- Assunzione dei costi solo previa garanzia speciale dell’assicuratore il quale tiene conto della raccomandazione del medico di fiducia, in seguito previo rinnovo annuale della garanzia
• Prima istruzione e garanzia del trattamento (compreso il controllo della compliance) da parte del fornitore
• Durata massima del rimunerazione del trattamento: 2 anni
In valutazione fino al 30.06.2024
</t>
    </r>
  </si>
  <si>
    <r>
      <t xml:space="preserve">Pansements conventionnels sans composants agissant sur les plaies ou antibactériens
</t>
    </r>
    <r>
      <rPr>
        <sz val="11"/>
        <color theme="1"/>
        <rFont val="Arial"/>
        <family val="2"/>
      </rPr>
      <t>Pour le traitement des plaies en milieu sec et/ou en tant que pansement secondaire</t>
    </r>
  </si>
  <si>
    <t xml:space="preserve">Limitation:
Limitation en cas d’oxygénothérapie continue de longue durée:
Prise en charge uniquement sur garantie spéciale de l’assureur-maladie qui prend en compte la recommandation du médecin-conseil. Diagnostic confirmé de maladie chronique des poumons ou des voies respiratoires avec hypo-oxygénation prolongée. Les bases de la prescription sont les lignes directrices de la Société suisse de pneumologie (version du 28.08.2006). La limitation est associée aux conditions suivantes:
• pose de l’indication et prescription par un pneumologue FMH
• analyses répétées des gaz du sang au cours de dernier trimestre qui précède le dépôt de la demande, exécutées au repos dans des conditions cliniquement stables
• examen de la fonction respiratoire par spirométrie durant le mois qui précède la demande
• chez l’enfant de &lt; 7 ans, l’examen de la fonction respiratoire est facultatif, et les analyses des gaz du sang peuvent être remplacées par des méthodes de mesure non invasives (p. ex. Détermination transcutanée de O2 et CO2)
• l’autorisation de rémunération est valable 12 mois au maximum
• en cas de demande de renouvellement de la garantie de rémunération , l’indication et les conditions de traitement seront examinées comme s’il s’agissait d’une première demande
• le manque de collaboration du patient constitue aussi un motif de refus d’octroi de l’autorisation. Si une nouvelle demande de garantie de rémunération est présentée après un tel refus, un avis positif du médecin qui pose l’indication sera remis à l’assureur en ce qui concerne la collaboration du patient.
</t>
  </si>
  <si>
    <t xml:space="preserve">Limitation: 
Bei der kontinuierlichen Sauerstoff-Langzeittherapie gilt folgende Limitation:
Kostenübernahme nur auf vorgängige besondere Gutsprache des Versicherers, der die Empfehlung des Vertrauensarztes oder der Vertrauensärztin berücksichtigt. 
Vorliegen eines andauernden Sauerstoffmangels bei einer chronischen Lungen- bzw. Atemwegserkrankung mit gesicherter Diagnose. Grundlagen für die Verschreibung bilden die Richtlinien der Schweizerischen Gesellschaft für Pneumologie (in der Fassung vom 28.08.2006). Sie ist an folgende Voraussetzungen gebunden
• Indikationsstellung und Verordnung durch einen Facharzt für Pneumologie.
• Vorliegen von Blutgasanalysen innerhalb der letzten 1-3 Monate vor Gesuchsstellung, vorgenommen in Ruhe unter klinisch stabilen Verhältnissen.
• Die Ergebnisse einer spirometrischen Lungenfunktionsprüfung aus dem letzten Monat vor Antragstellung liegen vor.
• Bei Kindern &lt; 7 Jahren ist die Lungenfunktionsprüfung fakultativ und die Blutgasanalysen können durch nicht-invasive Messmethoden ersetzt werden (z.B. transkutane Bestimmungen von O2 und CO2).
• Der maximale Bewilligungszeitraum beträgt 12 Monate.
• Für eine erneute Kostengutsprache sind Indikationen und Behandlungsvoraussetzungen wie bei der Ersten zu prüfen.
• Grund für eine Ablehnung der Bewilligung sind auch gewichtige Argumente, die für eine nicht zureichende Mitarbeit des Patienten sprechen. Bei einer Neubeantragung der Kostengutsprache nach einer solchen Ablehnung muss eine positive Stellungnahme des indikationsstellenden Arztes zur bisherigen Mitarbeit des Patienten vorliegen.
</t>
  </si>
  <si>
    <t>Limitation: Zu mechanischen Heimventilationsgeräten.</t>
  </si>
  <si>
    <t>Limitation : Pour les appareils de ventilation mécanique à domicile.</t>
  </si>
  <si>
    <t xml:space="preserve">Humidificateur d’air spécial pour trachéotomie,
location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</si>
</sst>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14" x14ac:knownFonts="1">
    <font>
      <sz val="11"/>
      <color theme="1"/>
      <name val="Arial"/>
      <family val="2"/>
    </font>
    <font>
      <sz val="11"/>
      <color theme="1"/>
      <name val="Arial"/>
      <family val="2"/>
    </font>
    <font>
      <b/>
      <sz val="11"/>
      <color theme="1"/>
      <name val="Arial"/>
      <family val="2"/>
    </font>
    <font>
      <b/>
      <i/>
      <sz val="11"/>
      <color theme="1"/>
      <name val="Arial"/>
      <family val="2"/>
    </font>
    <font>
      <sz val="10"/>
      <color theme="1"/>
      <name val="Arial"/>
      <family val="2"/>
    </font>
    <font>
      <sz val="8"/>
      <color theme="1"/>
      <name val="Arial"/>
      <family val="2"/>
    </font>
    <font>
      <sz val="11"/>
      <color rgb="FFFF0000"/>
      <name val="Arial"/>
      <family val="2"/>
    </font>
    <font>
      <b/>
      <sz val="11"/>
      <color rgb="FFFF0000"/>
      <name val="Arial"/>
      <family val="2"/>
    </font>
    <font>
      <sz val="8"/>
      <color rgb="FFFF0000"/>
      <name val="Arial"/>
      <family val="2"/>
    </font>
    <font>
      <sz val="11"/>
      <name val="Arial"/>
      <family val="2"/>
    </font>
    <font>
      <sz val="11"/>
      <color rgb="FF000000"/>
      <name val="Arial"/>
      <family val="2"/>
    </font>
    <font>
      <u/>
      <sz val="11"/>
      <color theme="1"/>
      <name val="Arial"/>
      <family val="2"/>
    </font>
    <font>
      <sz val="8"/>
      <name val="Arial"/>
      <family val="2"/>
    </font>
    <font>
      <vertAlign val="superscript"/>
      <sz val="11"/>
      <color theme="1"/>
      <name val="Arial"/>
      <family val="2"/>
    </font>
  </fonts>
  <fills count="2">
    <fill>
      <patternFill patternType="none"/>
    </fill>
    <fill>
      <patternFill patternType="gray125"/>
    </fill>
  </fills>
  <borders count="1">
    <border>
      <left/>
      <right/>
      <top/>
      <bottom/>
      <diagonal/>
    </border>
  </borders>
  <cellStyleXfs count="2">
    <xf numFmtId="0" fontId="0" fillId="0" borderId="0"/>
    <xf numFmtId="43" fontId="1" fillId="0" borderId="0" applyFont="0" applyFill="0" applyBorder="0" applyAlignment="0" applyProtection="0"/>
  </cellStyleXfs>
  <cellXfs count="61">
    <xf numFmtId="0" fontId="0" fillId="0" borderId="0" xfId="0"/>
    <xf numFmtId="0" fontId="0" fillId="0" borderId="0" xfId="0" applyAlignment="1">
      <alignment vertical="top"/>
    </xf>
    <xf numFmtId="0" fontId="2" fillId="0" borderId="0" xfId="0" applyFont="1" applyAlignment="1">
      <alignment horizontal="center" vertical="center"/>
    </xf>
    <xf numFmtId="0" fontId="0" fillId="0" borderId="0" xfId="0" applyAlignment="1">
      <alignment vertical="top" wrapText="1"/>
    </xf>
    <xf numFmtId="0" fontId="3" fillId="0" borderId="0" xfId="0" applyFont="1" applyAlignment="1">
      <alignment vertical="top"/>
    </xf>
    <xf numFmtId="0" fontId="0" fillId="0" borderId="0" xfId="0" applyAlignment="1">
      <alignment horizontal="left" vertical="top"/>
    </xf>
    <xf numFmtId="43" fontId="0" fillId="0" borderId="0" xfId="1" applyFont="1" applyAlignment="1">
      <alignment horizontal="right" vertical="top"/>
    </xf>
    <xf numFmtId="0" fontId="2" fillId="0" borderId="0" xfId="0" applyFont="1" applyAlignment="1">
      <alignment vertical="top"/>
    </xf>
    <xf numFmtId="0" fontId="2" fillId="0" borderId="0" xfId="0" applyFont="1" applyAlignment="1">
      <alignment vertical="top" wrapText="1"/>
    </xf>
    <xf numFmtId="43" fontId="0" fillId="0" borderId="0" xfId="1" applyFont="1" applyAlignment="1">
      <alignment vertical="top"/>
    </xf>
    <xf numFmtId="0" fontId="0" fillId="0" borderId="0" xfId="0" applyFont="1" applyAlignment="1">
      <alignment vertical="top"/>
    </xf>
    <xf numFmtId="0" fontId="3" fillId="0" borderId="0" xfId="0" applyFont="1" applyAlignment="1">
      <alignment vertical="top" wrapText="1"/>
    </xf>
    <xf numFmtId="0" fontId="0" fillId="0" borderId="0" xfId="0" applyFont="1" applyAlignment="1">
      <alignment vertical="top" wrapText="1"/>
    </xf>
    <xf numFmtId="49" fontId="2" fillId="0" borderId="0" xfId="0" applyNumberFormat="1" applyFont="1" applyAlignment="1">
      <alignment horizontal="center" vertical="center"/>
    </xf>
    <xf numFmtId="49" fontId="3" fillId="0" borderId="0" xfId="0" applyNumberFormat="1" applyFont="1" applyAlignment="1">
      <alignment horizontal="left" vertical="top"/>
    </xf>
    <xf numFmtId="0" fontId="3" fillId="0" borderId="0" xfId="0" applyFont="1" applyAlignment="1">
      <alignment horizontal="left" vertical="top"/>
    </xf>
    <xf numFmtId="43" fontId="3" fillId="0" borderId="0" xfId="1" applyFont="1" applyAlignment="1">
      <alignment horizontal="left" vertical="top"/>
    </xf>
    <xf numFmtId="49" fontId="2" fillId="0" borderId="0" xfId="0" applyNumberFormat="1" applyFont="1" applyAlignment="1">
      <alignment horizontal="left" vertical="top"/>
    </xf>
    <xf numFmtId="0" fontId="3" fillId="0" borderId="0" xfId="0" applyFont="1" applyAlignment="1">
      <alignment horizontal="left" vertical="top" wrapText="1"/>
    </xf>
    <xf numFmtId="0" fontId="4" fillId="0" borderId="0" xfId="0" applyFont="1" applyBorder="1" applyAlignment="1">
      <alignment horizontal="left" vertical="top" wrapText="1"/>
    </xf>
    <xf numFmtId="49" fontId="2" fillId="0" borderId="0" xfId="0" applyNumberFormat="1" applyFont="1" applyFill="1" applyAlignment="1">
      <alignment horizontal="left" vertical="top"/>
    </xf>
    <xf numFmtId="49" fontId="2" fillId="0" borderId="0" xfId="0" applyNumberFormat="1" applyFont="1" applyFill="1" applyAlignment="1">
      <alignment horizontal="center" vertical="center"/>
    </xf>
    <xf numFmtId="0" fontId="0" fillId="0" borderId="0" xfId="0" applyFill="1" applyAlignment="1">
      <alignment vertical="top"/>
    </xf>
    <xf numFmtId="0" fontId="0" fillId="0" borderId="0" xfId="0" applyFill="1" applyAlignment="1">
      <alignment vertical="top" wrapText="1"/>
    </xf>
    <xf numFmtId="43" fontId="0" fillId="0" borderId="0" xfId="1" applyFont="1" applyFill="1" applyAlignment="1">
      <alignment horizontal="right" vertical="top"/>
    </xf>
    <xf numFmtId="0" fontId="0" fillId="0" borderId="0" xfId="0" applyFill="1" applyAlignment="1">
      <alignment horizontal="left" vertical="top"/>
    </xf>
    <xf numFmtId="0" fontId="0" fillId="0" borderId="0" xfId="0" applyFill="1"/>
    <xf numFmtId="49" fontId="3" fillId="0" borderId="0" xfId="0" applyNumberFormat="1" applyFont="1" applyAlignment="1">
      <alignment vertical="top"/>
    </xf>
    <xf numFmtId="49" fontId="2" fillId="0" borderId="0" xfId="0" applyNumberFormat="1" applyFont="1" applyAlignment="1">
      <alignment vertical="top"/>
    </xf>
    <xf numFmtId="49" fontId="2" fillId="0" borderId="0" xfId="0" applyNumberFormat="1" applyFont="1" applyFill="1" applyAlignment="1">
      <alignment vertical="top"/>
    </xf>
    <xf numFmtId="0" fontId="2" fillId="0" borderId="0" xfId="0" applyFont="1" applyFill="1" applyAlignment="1">
      <alignment vertical="top"/>
    </xf>
    <xf numFmtId="0" fontId="2" fillId="0" borderId="0" xfId="0" applyFont="1" applyAlignment="1">
      <alignment horizontal="left" vertical="top"/>
    </xf>
    <xf numFmtId="14" fontId="2" fillId="0" borderId="0" xfId="0" applyNumberFormat="1" applyFont="1" applyAlignment="1">
      <alignment vertical="top"/>
    </xf>
    <xf numFmtId="0" fontId="0" fillId="0" borderId="0" xfId="0" applyFont="1" applyBorder="1" applyAlignment="1">
      <alignment horizontal="left" vertical="top" wrapText="1"/>
    </xf>
    <xf numFmtId="0" fontId="3" fillId="0" borderId="0" xfId="0" applyFont="1" applyAlignment="1">
      <alignment horizontal="center" vertical="top"/>
    </xf>
    <xf numFmtId="0" fontId="0" fillId="0" borderId="0" xfId="0" applyAlignment="1">
      <alignment horizontal="center" vertical="top"/>
    </xf>
    <xf numFmtId="0" fontId="0" fillId="0" borderId="0" xfId="0" applyFill="1" applyAlignment="1">
      <alignment horizontal="center" vertical="top"/>
    </xf>
    <xf numFmtId="0" fontId="0" fillId="0" borderId="0" xfId="0" applyAlignment="1">
      <alignment horizontal="center" vertical="top" wrapText="1"/>
    </xf>
    <xf numFmtId="0" fontId="8" fillId="0" borderId="0" xfId="0" applyFont="1"/>
    <xf numFmtId="0" fontId="0" fillId="0" borderId="0" xfId="0" applyFill="1" applyAlignment="1">
      <alignment horizontal="left" vertical="top" wrapText="1"/>
    </xf>
    <xf numFmtId="49" fontId="2" fillId="0" borderId="0" xfId="0" quotePrefix="1" applyNumberFormat="1" applyFont="1" applyAlignment="1">
      <alignment horizontal="left" vertical="top"/>
    </xf>
    <xf numFmtId="0" fontId="3" fillId="0" borderId="0" xfId="0" applyFont="1" applyFill="1" applyAlignment="1">
      <alignment horizontal="left" vertical="top"/>
    </xf>
    <xf numFmtId="0" fontId="2" fillId="0" borderId="0" xfId="0" applyFont="1" applyFill="1" applyAlignment="1">
      <alignment vertical="top" wrapText="1"/>
    </xf>
    <xf numFmtId="0" fontId="0" fillId="0" borderId="0" xfId="0" applyFont="1" applyFill="1" applyAlignment="1">
      <alignment vertical="top"/>
    </xf>
    <xf numFmtId="0" fontId="0" fillId="0" borderId="0" xfId="0" applyFont="1" applyFill="1" applyAlignment="1">
      <alignment vertical="top" wrapText="1"/>
    </xf>
    <xf numFmtId="0" fontId="4" fillId="0" borderId="0" xfId="0" applyFont="1" applyFill="1" applyAlignment="1">
      <alignment vertical="top"/>
    </xf>
    <xf numFmtId="0" fontId="4" fillId="0" borderId="0" xfId="0" applyFont="1" applyFill="1" applyAlignment="1">
      <alignment horizontal="left" vertical="top"/>
    </xf>
    <xf numFmtId="0" fontId="3" fillId="0" borderId="0" xfId="0" applyFont="1" applyFill="1" applyAlignment="1">
      <alignment vertical="top"/>
    </xf>
    <xf numFmtId="0" fontId="10" fillId="0" borderId="0" xfId="0" applyFont="1" applyAlignment="1">
      <alignment vertical="top" wrapText="1"/>
    </xf>
    <xf numFmtId="14" fontId="0" fillId="0" borderId="0" xfId="0" applyNumberFormat="1" applyFill="1" applyAlignment="1">
      <alignment horizontal="left" vertical="top"/>
    </xf>
    <xf numFmtId="14" fontId="2" fillId="0" borderId="0" xfId="0" applyNumberFormat="1" applyFont="1" applyFill="1" applyAlignment="1">
      <alignment horizontal="left" vertical="top"/>
    </xf>
    <xf numFmtId="14" fontId="0" fillId="0" borderId="0" xfId="0" applyNumberFormat="1" applyFill="1" applyAlignment="1">
      <alignment horizontal="left" vertical="top" wrapText="1"/>
    </xf>
    <xf numFmtId="14" fontId="0" fillId="0" borderId="0" xfId="0" applyNumberFormat="1" applyAlignment="1">
      <alignment horizontal="left" vertical="top"/>
    </xf>
    <xf numFmtId="0" fontId="9" fillId="0" borderId="0" xfId="0" applyFont="1" applyFill="1" applyAlignment="1">
      <alignment vertical="top"/>
    </xf>
    <xf numFmtId="0" fontId="0" fillId="0" borderId="0" xfId="0" applyFont="1" applyFill="1" applyBorder="1" applyAlignment="1">
      <alignment vertical="top" wrapText="1"/>
    </xf>
    <xf numFmtId="0" fontId="0" fillId="0" borderId="0" xfId="0" applyFont="1" applyFill="1" applyAlignment="1">
      <alignment horizontal="left" vertical="top"/>
    </xf>
    <xf numFmtId="0" fontId="2" fillId="0" borderId="0" xfId="0" applyFont="1" applyFill="1" applyAlignment="1">
      <alignment horizontal="left" vertical="top"/>
    </xf>
    <xf numFmtId="0" fontId="2" fillId="0" borderId="0" xfId="0" applyFont="1" applyFill="1" applyAlignment="1">
      <alignment horizontal="center" vertical="center"/>
    </xf>
    <xf numFmtId="43" fontId="3" fillId="0" borderId="0" xfId="1" applyFont="1" applyFill="1" applyAlignment="1">
      <alignment horizontal="right" vertical="top"/>
    </xf>
    <xf numFmtId="43" fontId="3" fillId="0" borderId="0" xfId="1" applyFont="1" applyAlignment="1">
      <alignment horizontal="right" vertical="top" wrapText="1"/>
    </xf>
    <xf numFmtId="43" fontId="3" fillId="0" borderId="0" xfId="1" applyFont="1" applyFill="1" applyAlignment="1">
      <alignment horizontal="left" vertical="top"/>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15</xdr:col>
      <xdr:colOff>0</xdr:colOff>
      <xdr:row>152</xdr:row>
      <xdr:rowOff>123825</xdr:rowOff>
    </xdr:from>
    <xdr:ext cx="184731" cy="264560"/>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12925425" y="6888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154</xdr:row>
      <xdr:rowOff>123825</xdr:rowOff>
    </xdr:from>
    <xdr:ext cx="184731" cy="264560"/>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15629993" y="1817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16</xdr:col>
      <xdr:colOff>0</xdr:colOff>
      <xdr:row>154</xdr:row>
      <xdr:rowOff>123825</xdr:rowOff>
    </xdr:from>
    <xdr:ext cx="184731" cy="264560"/>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13801725" y="7285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16</xdr:col>
      <xdr:colOff>0</xdr:colOff>
      <xdr:row>154</xdr:row>
      <xdr:rowOff>123825</xdr:rowOff>
    </xdr:from>
    <xdr:ext cx="184731" cy="264560"/>
    <xdr:sp macro="" textlink="">
      <xdr:nvSpPr>
        <xdr:cNvPr id="3" name="Textfeld 2">
          <a:extLst>
            <a:ext uri="{FF2B5EF4-FFF2-40B4-BE49-F238E27FC236}">
              <a16:creationId xmlns:a16="http://schemas.microsoft.com/office/drawing/2014/main" id="{00000000-0008-0000-0100-000003000000}"/>
            </a:ext>
          </a:extLst>
        </xdr:cNvPr>
        <xdr:cNvSpPr txBox="1"/>
      </xdr:nvSpPr>
      <xdr:spPr>
        <a:xfrm>
          <a:off x="13801725" y="7285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16</xdr:col>
      <xdr:colOff>0</xdr:colOff>
      <xdr:row>154</xdr:row>
      <xdr:rowOff>123825</xdr:rowOff>
    </xdr:from>
    <xdr:ext cx="184731" cy="264560"/>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13963650" y="7716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152</xdr:row>
      <xdr:rowOff>123825</xdr:rowOff>
    </xdr:from>
    <xdr:ext cx="184731" cy="264560"/>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17929860" y="647642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151</xdr:row>
      <xdr:rowOff>123825</xdr:rowOff>
    </xdr:from>
    <xdr:ext cx="184731" cy="264560"/>
    <xdr:sp macro="" textlink="">
      <xdr:nvSpPr>
        <xdr:cNvPr id="4" name="Textfeld 3">
          <a:extLst>
            <a:ext uri="{FF2B5EF4-FFF2-40B4-BE49-F238E27FC236}">
              <a16:creationId xmlns:a16="http://schemas.microsoft.com/office/drawing/2014/main" id="{A371AC65-3DFE-41BC-953A-6987A591C452}"/>
            </a:ext>
          </a:extLst>
        </xdr:cNvPr>
        <xdr:cNvSpPr txBox="1"/>
      </xdr:nvSpPr>
      <xdr:spPr>
        <a:xfrm>
          <a:off x="14911917" y="8734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Q728"/>
  <sheetViews>
    <sheetView tabSelected="1" zoomScaleNormal="100" workbookViewId="0">
      <pane ySplit="1" topLeftCell="A289" activePane="bottomLeft" state="frozen"/>
      <selection pane="bottomLeft" activeCell="B289" sqref="B289"/>
    </sheetView>
  </sheetViews>
  <sheetFormatPr defaultColWidth="11.19921875" defaultRowHeight="13.8" x14ac:dyDescent="0.25"/>
  <cols>
    <col min="1" max="1" width="2.8984375" style="17" customWidth="1"/>
    <col min="2" max="2" width="5.3984375" style="17" customWidth="1"/>
    <col min="3" max="4" width="14.69921875" style="28" customWidth="1"/>
    <col min="5" max="7" width="14.69921875" style="13" hidden="1" customWidth="1"/>
    <col min="8" max="8" width="13.19921875" style="22" customWidth="1"/>
    <col min="9" max="9" width="4.3984375" style="35" customWidth="1"/>
    <col min="10" max="10" width="42.59765625" style="1" customWidth="1"/>
    <col min="11" max="11" width="44.19921875" style="1" customWidth="1"/>
    <col min="12" max="12" width="10" style="1" customWidth="1"/>
    <col min="13" max="13" width="14.3984375" style="6" customWidth="1"/>
    <col min="14" max="14" width="14.59765625" style="6" customWidth="1"/>
    <col min="15" max="15" width="15" style="25" customWidth="1"/>
    <col min="16" max="16" width="8.59765625" style="25" customWidth="1"/>
    <col min="17" max="17" width="20.59765625" hidden="1" customWidth="1"/>
  </cols>
  <sheetData>
    <row r="1" spans="1:17" s="5" customFormat="1" ht="27.6" x14ac:dyDescent="0.25">
      <c r="A1" s="14" t="s">
        <v>6</v>
      </c>
      <c r="B1" s="14" t="s">
        <v>773</v>
      </c>
      <c r="C1" s="27" t="s">
        <v>774</v>
      </c>
      <c r="D1" s="27" t="s">
        <v>775</v>
      </c>
      <c r="E1" s="14" t="s">
        <v>776</v>
      </c>
      <c r="F1" s="14" t="s">
        <v>777</v>
      </c>
      <c r="G1" s="14" t="s">
        <v>778</v>
      </c>
      <c r="H1" s="41" t="s">
        <v>0</v>
      </c>
      <c r="I1" s="34" t="s">
        <v>1</v>
      </c>
      <c r="J1" s="15" t="s">
        <v>2</v>
      </c>
      <c r="K1" s="15" t="s">
        <v>327</v>
      </c>
      <c r="L1" s="18" t="s">
        <v>3192</v>
      </c>
      <c r="M1" s="16" t="s">
        <v>3143</v>
      </c>
      <c r="N1" s="60" t="s">
        <v>3142</v>
      </c>
      <c r="O1" s="41" t="s">
        <v>770</v>
      </c>
      <c r="P1" s="41" t="s">
        <v>3191</v>
      </c>
      <c r="Q1" s="5" t="s">
        <v>2752</v>
      </c>
    </row>
    <row r="2" spans="1:17" ht="82.8" x14ac:dyDescent="0.25">
      <c r="A2" s="17" t="s">
        <v>771</v>
      </c>
      <c r="B2" s="40" t="s">
        <v>3099</v>
      </c>
      <c r="C2" s="28" t="s">
        <v>3099</v>
      </c>
      <c r="D2" s="28" t="s">
        <v>3099</v>
      </c>
      <c r="H2" s="30" t="s">
        <v>3099</v>
      </c>
      <c r="J2" s="3" t="s">
        <v>2624</v>
      </c>
      <c r="K2" s="3"/>
      <c r="N2" s="6" t="s">
        <v>3144</v>
      </c>
      <c r="Q2" t="str">
        <f>IF(H2="",IF(B2="",A2,B2),H2)</f>
        <v xml:space="preserve">   </v>
      </c>
    </row>
    <row r="3" spans="1:17" ht="234.6" x14ac:dyDescent="0.25">
      <c r="A3" s="17" t="s">
        <v>771</v>
      </c>
      <c r="B3" s="17" t="s">
        <v>779</v>
      </c>
      <c r="C3" s="28" t="s">
        <v>3099</v>
      </c>
      <c r="D3" s="28" t="s">
        <v>3099</v>
      </c>
      <c r="H3" s="30" t="s">
        <v>3099</v>
      </c>
      <c r="I3" s="35" t="s">
        <v>1</v>
      </c>
      <c r="J3" s="8" t="s">
        <v>2797</v>
      </c>
      <c r="K3" s="8" t="s">
        <v>2799</v>
      </c>
      <c r="N3" s="6" t="s">
        <v>3144</v>
      </c>
      <c r="Q3" t="str">
        <f>IF(H3="",IF(B3="",A3,B3),H3)</f>
        <v xml:space="preserve">   </v>
      </c>
    </row>
    <row r="4" spans="1:17" ht="27.6" x14ac:dyDescent="0.25">
      <c r="A4" s="17" t="s">
        <v>771</v>
      </c>
      <c r="B4" s="17" t="s">
        <v>779</v>
      </c>
      <c r="C4" s="28" t="s">
        <v>3099</v>
      </c>
      <c r="D4" s="28" t="s">
        <v>3099</v>
      </c>
      <c r="H4" s="22" t="s">
        <v>3</v>
      </c>
      <c r="I4" s="35" t="s">
        <v>1</v>
      </c>
      <c r="J4" s="3" t="s">
        <v>2798</v>
      </c>
      <c r="K4" s="1" t="s">
        <v>2692</v>
      </c>
      <c r="L4" s="5" t="s">
        <v>4</v>
      </c>
      <c r="M4" s="6">
        <v>47</v>
      </c>
      <c r="N4" s="6">
        <v>44.65</v>
      </c>
      <c r="O4" s="49">
        <v>44470</v>
      </c>
      <c r="P4" s="25" t="s">
        <v>3415</v>
      </c>
      <c r="Q4" t="str">
        <f>IF(H4="",IF(B4="",A4),H4)</f>
        <v>01.01.01.00.1</v>
      </c>
    </row>
    <row r="5" spans="1:17" ht="41.4" x14ac:dyDescent="0.25">
      <c r="A5" s="17" t="s">
        <v>771</v>
      </c>
      <c r="B5" s="17" t="s">
        <v>779</v>
      </c>
      <c r="C5" s="28" t="s">
        <v>3099</v>
      </c>
      <c r="D5" s="28" t="s">
        <v>3099</v>
      </c>
      <c r="H5" s="22" t="s">
        <v>2690</v>
      </c>
      <c r="I5" s="35" t="s">
        <v>1</v>
      </c>
      <c r="J5" s="3" t="s">
        <v>2691</v>
      </c>
      <c r="K5" s="1" t="s">
        <v>2692</v>
      </c>
      <c r="L5" s="5" t="s">
        <v>4</v>
      </c>
      <c r="M5" s="6">
        <v>175</v>
      </c>
      <c r="N5" s="6">
        <v>166.25</v>
      </c>
      <c r="O5" s="49">
        <v>44470</v>
      </c>
      <c r="P5" s="25" t="s">
        <v>3415</v>
      </c>
      <c r="Q5" t="str">
        <f>IF(H5="",IF(B5="",A5),H5)</f>
        <v>01.01.02.00.1</v>
      </c>
    </row>
    <row r="6" spans="1:17" ht="27.6" x14ac:dyDescent="0.25">
      <c r="A6" s="17" t="s">
        <v>771</v>
      </c>
      <c r="B6" s="17" t="s">
        <v>779</v>
      </c>
      <c r="C6" s="28" t="s">
        <v>3099</v>
      </c>
      <c r="D6" s="28" t="s">
        <v>3099</v>
      </c>
      <c r="H6" s="22" t="s">
        <v>3076</v>
      </c>
      <c r="I6" s="35" t="s">
        <v>1</v>
      </c>
      <c r="J6" s="3" t="s">
        <v>2693</v>
      </c>
      <c r="K6" s="1" t="s">
        <v>2694</v>
      </c>
      <c r="L6" s="5" t="s">
        <v>4</v>
      </c>
      <c r="M6" s="6">
        <v>340</v>
      </c>
      <c r="N6" s="6">
        <v>323</v>
      </c>
      <c r="O6" s="49">
        <v>44470</v>
      </c>
      <c r="P6" s="25" t="s">
        <v>3415</v>
      </c>
      <c r="Q6" t="str">
        <f>IF(H6="",IF(B6="",A6),H6)</f>
        <v>01.01.03.00.1</v>
      </c>
    </row>
    <row r="7" spans="1:17" ht="96.6" x14ac:dyDescent="0.25">
      <c r="A7" s="17" t="s">
        <v>771</v>
      </c>
      <c r="B7" s="17" t="s">
        <v>779</v>
      </c>
      <c r="C7" s="28" t="s">
        <v>3099</v>
      </c>
      <c r="D7" s="28" t="s">
        <v>3099</v>
      </c>
      <c r="H7" s="22" t="s">
        <v>2695</v>
      </c>
      <c r="I7" s="35" t="s">
        <v>1</v>
      </c>
      <c r="J7" s="12" t="s">
        <v>3015</v>
      </c>
      <c r="K7" s="3" t="s">
        <v>3016</v>
      </c>
      <c r="L7" s="1" t="s">
        <v>5</v>
      </c>
      <c r="M7" s="6">
        <v>2.2999999999999998</v>
      </c>
      <c r="N7" s="6">
        <v>2.1849999999999996</v>
      </c>
      <c r="O7" s="49">
        <v>44470</v>
      </c>
      <c r="P7" s="25" t="s">
        <v>3415</v>
      </c>
      <c r="Q7" t="str">
        <f>IF(H7="",IF(B7="",A7,B7),H7)</f>
        <v>01.01.03.00.2</v>
      </c>
    </row>
    <row r="8" spans="1:17" ht="82.8" x14ac:dyDescent="0.25">
      <c r="A8" s="17" t="s">
        <v>771</v>
      </c>
      <c r="B8" s="17" t="s">
        <v>779</v>
      </c>
      <c r="C8" s="28" t="s">
        <v>3099</v>
      </c>
      <c r="D8" s="28" t="s">
        <v>3099</v>
      </c>
      <c r="H8" s="22" t="s">
        <v>2991</v>
      </c>
      <c r="I8" s="35" t="s">
        <v>1</v>
      </c>
      <c r="J8" s="3" t="s">
        <v>3017</v>
      </c>
      <c r="K8" s="3" t="s">
        <v>2992</v>
      </c>
      <c r="L8" s="1" t="s">
        <v>250</v>
      </c>
      <c r="M8" s="6">
        <v>27.75</v>
      </c>
      <c r="N8" s="6">
        <v>23.587499999999999</v>
      </c>
      <c r="O8" s="49">
        <v>44470</v>
      </c>
      <c r="P8" s="25" t="s">
        <v>785</v>
      </c>
      <c r="Q8" t="str">
        <f>IF(H8="",IF(B8="",A8,B8),H8)</f>
        <v>01.01.04.00.1</v>
      </c>
    </row>
    <row r="9" spans="1:17" s="26" customFormat="1" ht="124.2" x14ac:dyDescent="0.25">
      <c r="A9" s="20" t="s">
        <v>771</v>
      </c>
      <c r="B9" s="20" t="s">
        <v>780</v>
      </c>
      <c r="C9" s="29" t="s">
        <v>3099</v>
      </c>
      <c r="D9" s="29" t="s">
        <v>3099</v>
      </c>
      <c r="E9" s="21"/>
      <c r="F9" s="21"/>
      <c r="G9" s="21"/>
      <c r="H9" s="30" t="s">
        <v>3099</v>
      </c>
      <c r="I9" s="36"/>
      <c r="J9" s="42" t="s">
        <v>3018</v>
      </c>
      <c r="K9" s="22"/>
      <c r="L9" s="22"/>
      <c r="M9" s="24"/>
      <c r="N9" s="24" t="s">
        <v>3144</v>
      </c>
      <c r="O9" s="49"/>
      <c r="P9" s="25"/>
      <c r="Q9" s="26" t="str">
        <f>IF(H9="",IF(B9="",A9,B9),H9)</f>
        <v xml:space="preserve">   </v>
      </c>
    </row>
    <row r="10" spans="1:17" s="26" customFormat="1" ht="69" x14ac:dyDescent="0.25">
      <c r="A10" s="20" t="s">
        <v>771</v>
      </c>
      <c r="B10" s="20" t="s">
        <v>780</v>
      </c>
      <c r="C10" s="29" t="s">
        <v>3099</v>
      </c>
      <c r="D10" s="29" t="s">
        <v>3099</v>
      </c>
      <c r="E10" s="21"/>
      <c r="F10" s="21"/>
      <c r="G10" s="21"/>
      <c r="H10" s="22" t="s">
        <v>2957</v>
      </c>
      <c r="I10" s="36" t="s">
        <v>1</v>
      </c>
      <c r="J10" s="23" t="s">
        <v>2958</v>
      </c>
      <c r="K10" s="23" t="s">
        <v>3197</v>
      </c>
      <c r="L10" s="22" t="s">
        <v>4</v>
      </c>
      <c r="M10" s="24">
        <v>1050</v>
      </c>
      <c r="N10" s="24">
        <v>997.5</v>
      </c>
      <c r="O10" s="49">
        <v>44470</v>
      </c>
      <c r="P10" s="25" t="s">
        <v>3416</v>
      </c>
      <c r="Q10" s="26" t="s">
        <v>2957</v>
      </c>
    </row>
    <row r="11" spans="1:17" ht="165.6" x14ac:dyDescent="0.25">
      <c r="A11" s="17" t="s">
        <v>771</v>
      </c>
      <c r="B11" s="17" t="s">
        <v>780</v>
      </c>
      <c r="C11" s="28" t="s">
        <v>3099</v>
      </c>
      <c r="D11" s="28" t="s">
        <v>3099</v>
      </c>
      <c r="H11" s="22" t="s">
        <v>2960</v>
      </c>
      <c r="I11" s="35" t="s">
        <v>1</v>
      </c>
      <c r="J11" s="3" t="s">
        <v>2959</v>
      </c>
      <c r="K11" s="3" t="s">
        <v>3198</v>
      </c>
      <c r="L11" s="1" t="s">
        <v>5</v>
      </c>
      <c r="M11" s="6">
        <v>0.92</v>
      </c>
      <c r="N11" s="6">
        <v>0.874</v>
      </c>
      <c r="O11" s="49">
        <v>44470</v>
      </c>
      <c r="P11" s="25" t="s">
        <v>3416</v>
      </c>
      <c r="Q11" t="s">
        <v>2960</v>
      </c>
    </row>
    <row r="12" spans="1:17" ht="82.8" x14ac:dyDescent="0.25">
      <c r="A12" s="17" t="s">
        <v>771</v>
      </c>
      <c r="B12" s="17" t="s">
        <v>780</v>
      </c>
      <c r="C12" s="28" t="s">
        <v>3099</v>
      </c>
      <c r="D12" s="28" t="s">
        <v>3099</v>
      </c>
      <c r="H12" s="22" t="s">
        <v>2961</v>
      </c>
      <c r="J12" s="3" t="s">
        <v>2962</v>
      </c>
      <c r="K12" s="3"/>
      <c r="L12" s="3" t="s">
        <v>2963</v>
      </c>
      <c r="M12" s="6">
        <v>106</v>
      </c>
      <c r="N12" s="6">
        <v>100.69999999999999</v>
      </c>
      <c r="O12" s="49">
        <v>44470</v>
      </c>
      <c r="P12" s="25" t="s">
        <v>3415</v>
      </c>
      <c r="Q12" t="s">
        <v>2961</v>
      </c>
    </row>
    <row r="13" spans="1:17" ht="55.2" x14ac:dyDescent="0.25">
      <c r="A13" s="17" t="s">
        <v>771</v>
      </c>
      <c r="B13" s="17" t="s">
        <v>780</v>
      </c>
      <c r="C13" s="28" t="s">
        <v>3099</v>
      </c>
      <c r="D13" s="28" t="s">
        <v>3099</v>
      </c>
      <c r="H13" s="22" t="s">
        <v>3019</v>
      </c>
      <c r="J13" s="3" t="s">
        <v>2964</v>
      </c>
      <c r="K13" s="3"/>
      <c r="L13" s="1" t="s">
        <v>4</v>
      </c>
      <c r="M13" s="6">
        <v>0.63</v>
      </c>
      <c r="N13" s="6">
        <v>0.56700000000000006</v>
      </c>
      <c r="O13" s="49">
        <v>44470</v>
      </c>
      <c r="P13" s="25" t="s">
        <v>3415</v>
      </c>
      <c r="Q13" t="s">
        <v>3019</v>
      </c>
    </row>
    <row r="14" spans="1:17" ht="27.6" x14ac:dyDescent="0.25">
      <c r="A14" s="17" t="s">
        <v>771</v>
      </c>
      <c r="B14" s="17" t="s">
        <v>781</v>
      </c>
      <c r="C14" s="28" t="s">
        <v>3099</v>
      </c>
      <c r="D14" s="28" t="s">
        <v>3099</v>
      </c>
      <c r="H14" s="30" t="s">
        <v>3099</v>
      </c>
      <c r="J14" s="8" t="s">
        <v>783</v>
      </c>
      <c r="N14" s="6" t="s">
        <v>3144</v>
      </c>
      <c r="Q14" t="str">
        <f t="shared" ref="Q14:Q77" si="0">IF(H14="",IF(B14="",A14,B14),H14)</f>
        <v xml:space="preserve">   </v>
      </c>
    </row>
    <row r="15" spans="1:17" ht="47.85" customHeight="1" x14ac:dyDescent="0.25">
      <c r="A15" s="17" t="s">
        <v>771</v>
      </c>
      <c r="B15" s="17" t="s">
        <v>781</v>
      </c>
      <c r="C15" s="28" t="s">
        <v>3099</v>
      </c>
      <c r="D15" s="28" t="s">
        <v>3099</v>
      </c>
      <c r="H15" s="22" t="s">
        <v>8</v>
      </c>
      <c r="J15" s="3" t="s">
        <v>2696</v>
      </c>
      <c r="K15" s="3"/>
      <c r="L15" s="1" t="s">
        <v>250</v>
      </c>
      <c r="M15" s="6">
        <v>85.2</v>
      </c>
      <c r="N15" s="6">
        <v>76.680000000000007</v>
      </c>
      <c r="O15" s="49">
        <v>44470</v>
      </c>
      <c r="P15" s="25" t="s">
        <v>3450</v>
      </c>
      <c r="Q15" t="str">
        <f t="shared" si="0"/>
        <v>01.03.01.01.1</v>
      </c>
    </row>
    <row r="16" spans="1:17" x14ac:dyDescent="0.25">
      <c r="A16" s="17" t="s">
        <v>771</v>
      </c>
      <c r="B16" s="17" t="s">
        <v>781</v>
      </c>
      <c r="C16" s="28" t="s">
        <v>3099</v>
      </c>
      <c r="D16" s="28" t="s">
        <v>3099</v>
      </c>
      <c r="H16" s="22" t="s">
        <v>9</v>
      </c>
      <c r="J16" s="1" t="s">
        <v>2697</v>
      </c>
      <c r="L16" s="1" t="s">
        <v>4</v>
      </c>
      <c r="M16" s="6">
        <v>27.05</v>
      </c>
      <c r="N16" s="6">
        <v>25.697499999999998</v>
      </c>
      <c r="O16" s="49">
        <v>44470</v>
      </c>
      <c r="P16" s="25" t="s">
        <v>3450</v>
      </c>
      <c r="Q16" t="str">
        <f t="shared" si="0"/>
        <v>01.03.02.01.1</v>
      </c>
    </row>
    <row r="17" spans="1:17" x14ac:dyDescent="0.25">
      <c r="A17" s="17" t="s">
        <v>771</v>
      </c>
      <c r="B17" s="17" t="s">
        <v>781</v>
      </c>
      <c r="C17" s="28" t="s">
        <v>3099</v>
      </c>
      <c r="D17" s="28" t="s">
        <v>3099</v>
      </c>
      <c r="H17" s="22" t="s">
        <v>10</v>
      </c>
      <c r="J17" s="1" t="s">
        <v>11</v>
      </c>
      <c r="L17" s="1" t="s">
        <v>4</v>
      </c>
      <c r="M17" s="6">
        <v>12.2</v>
      </c>
      <c r="N17" s="6">
        <v>11.589999999999998</v>
      </c>
      <c r="O17" s="49">
        <v>44470</v>
      </c>
      <c r="P17" s="25" t="s">
        <v>3450</v>
      </c>
      <c r="Q17" t="str">
        <f t="shared" si="0"/>
        <v>01.03.02.02.1</v>
      </c>
    </row>
    <row r="18" spans="1:17" ht="82.8" x14ac:dyDescent="0.25">
      <c r="A18" s="17" t="s">
        <v>772</v>
      </c>
      <c r="B18" s="17" t="s">
        <v>3099</v>
      </c>
      <c r="C18" s="28" t="s">
        <v>3099</v>
      </c>
      <c r="D18" s="28" t="s">
        <v>3099</v>
      </c>
      <c r="H18" s="30" t="s">
        <v>3099</v>
      </c>
      <c r="J18" s="3" t="s">
        <v>2625</v>
      </c>
      <c r="N18" s="6" t="s">
        <v>3144</v>
      </c>
      <c r="Q18" t="str">
        <f t="shared" si="0"/>
        <v xml:space="preserve">   </v>
      </c>
    </row>
    <row r="19" spans="1:17" x14ac:dyDescent="0.25">
      <c r="A19" s="17" t="s">
        <v>772</v>
      </c>
      <c r="B19" s="17" t="s">
        <v>782</v>
      </c>
      <c r="C19" s="28" t="s">
        <v>3099</v>
      </c>
      <c r="D19" s="28" t="s">
        <v>3099</v>
      </c>
      <c r="H19" s="30" t="s">
        <v>3099</v>
      </c>
      <c r="J19" s="7" t="s">
        <v>784</v>
      </c>
      <c r="N19" s="6" t="s">
        <v>3144</v>
      </c>
      <c r="Q19" t="str">
        <f t="shared" si="0"/>
        <v xml:space="preserve">   </v>
      </c>
    </row>
    <row r="20" spans="1:17" ht="20.25" customHeight="1" x14ac:dyDescent="0.25">
      <c r="A20" s="17" t="s">
        <v>772</v>
      </c>
      <c r="B20" s="17" t="s">
        <v>782</v>
      </c>
      <c r="C20" s="28" t="s">
        <v>3099</v>
      </c>
      <c r="D20" s="28" t="s">
        <v>3099</v>
      </c>
      <c r="H20" s="22" t="s">
        <v>13</v>
      </c>
      <c r="J20" s="1" t="s">
        <v>14</v>
      </c>
      <c r="L20" s="1" t="s">
        <v>4</v>
      </c>
      <c r="M20" s="6">
        <v>18</v>
      </c>
      <c r="N20" s="6">
        <v>16.2</v>
      </c>
      <c r="O20" s="49">
        <v>44470</v>
      </c>
      <c r="P20" s="25" t="s">
        <v>3415</v>
      </c>
      <c r="Q20" t="str">
        <f t="shared" si="0"/>
        <v>03.01.01.00.1</v>
      </c>
    </row>
    <row r="21" spans="1:17" ht="20.25" customHeight="1" x14ac:dyDescent="0.25">
      <c r="A21" s="17" t="s">
        <v>772</v>
      </c>
      <c r="B21" s="17" t="s">
        <v>782</v>
      </c>
      <c r="C21" s="28" t="s">
        <v>3099</v>
      </c>
      <c r="D21" s="28" t="s">
        <v>3099</v>
      </c>
      <c r="H21" s="22" t="s">
        <v>15</v>
      </c>
      <c r="J21" s="1" t="s">
        <v>16</v>
      </c>
      <c r="L21" s="1" t="s">
        <v>4</v>
      </c>
      <c r="M21" s="6">
        <v>8.6</v>
      </c>
      <c r="N21" s="6">
        <v>8.17</v>
      </c>
      <c r="O21" s="49">
        <v>44470</v>
      </c>
      <c r="P21" s="25" t="s">
        <v>3415</v>
      </c>
      <c r="Q21" t="str">
        <f t="shared" si="0"/>
        <v>03.01.02.00.1</v>
      </c>
    </row>
    <row r="22" spans="1:17" ht="27.15" customHeight="1" x14ac:dyDescent="0.25">
      <c r="A22" s="17" t="s">
        <v>772</v>
      </c>
      <c r="B22" s="17" t="s">
        <v>786</v>
      </c>
      <c r="C22" s="28" t="s">
        <v>3099</v>
      </c>
      <c r="D22" s="28" t="s">
        <v>3099</v>
      </c>
      <c r="H22" s="30" t="s">
        <v>3099</v>
      </c>
      <c r="J22" s="7" t="s">
        <v>787</v>
      </c>
      <c r="N22" s="6" t="s">
        <v>3144</v>
      </c>
      <c r="Q22" t="str">
        <f t="shared" si="0"/>
        <v xml:space="preserve">   </v>
      </c>
    </row>
    <row r="23" spans="1:17" ht="165.6" x14ac:dyDescent="0.25">
      <c r="A23" s="17" t="s">
        <v>772</v>
      </c>
      <c r="B23" s="17" t="s">
        <v>786</v>
      </c>
      <c r="C23" s="28" t="s">
        <v>3099</v>
      </c>
      <c r="D23" s="28" t="s">
        <v>3099</v>
      </c>
      <c r="H23" s="22" t="s">
        <v>17</v>
      </c>
      <c r="I23" s="35" t="s">
        <v>1</v>
      </c>
      <c r="J23" s="3" t="s">
        <v>1611</v>
      </c>
      <c r="K23" s="3" t="s">
        <v>2621</v>
      </c>
      <c r="L23" s="1" t="s">
        <v>1599</v>
      </c>
      <c r="M23" s="6">
        <v>10.07</v>
      </c>
      <c r="N23" s="6">
        <v>9.5664999999999996</v>
      </c>
      <c r="O23" s="49">
        <v>44470</v>
      </c>
      <c r="P23" s="25" t="s">
        <v>3415</v>
      </c>
      <c r="Q23" t="str">
        <f t="shared" si="0"/>
        <v>03.02.01.00.2</v>
      </c>
    </row>
    <row r="24" spans="1:17" ht="41.4" x14ac:dyDescent="0.25">
      <c r="A24" s="17" t="s">
        <v>772</v>
      </c>
      <c r="B24" s="17" t="s">
        <v>788</v>
      </c>
      <c r="C24" s="28" t="s">
        <v>3099</v>
      </c>
      <c r="D24" s="28" t="s">
        <v>3099</v>
      </c>
      <c r="H24" s="30" t="s">
        <v>3099</v>
      </c>
      <c r="I24" s="35" t="s">
        <v>1</v>
      </c>
      <c r="J24" s="7" t="s">
        <v>789</v>
      </c>
      <c r="K24" s="3" t="s">
        <v>2220</v>
      </c>
      <c r="N24" s="6" t="s">
        <v>3144</v>
      </c>
      <c r="Q24" t="str">
        <f t="shared" si="0"/>
        <v xml:space="preserve">   </v>
      </c>
    </row>
    <row r="25" spans="1:17" ht="41.4" x14ac:dyDescent="0.25">
      <c r="A25" s="17" t="s">
        <v>772</v>
      </c>
      <c r="B25" s="17" t="s">
        <v>788</v>
      </c>
      <c r="C25" s="28" t="s">
        <v>3099</v>
      </c>
      <c r="D25" s="28" t="s">
        <v>3099</v>
      </c>
      <c r="H25" s="22" t="s">
        <v>18</v>
      </c>
      <c r="I25" s="35" t="s">
        <v>1</v>
      </c>
      <c r="J25" s="3" t="s">
        <v>2221</v>
      </c>
      <c r="K25" s="3" t="s">
        <v>328</v>
      </c>
      <c r="L25" s="1" t="s">
        <v>4</v>
      </c>
      <c r="M25" s="6" t="s">
        <v>19</v>
      </c>
      <c r="N25" s="6">
        <v>2180.25</v>
      </c>
      <c r="O25" s="49">
        <v>44470</v>
      </c>
      <c r="P25" s="25" t="s">
        <v>3415</v>
      </c>
      <c r="Q25" t="str">
        <f t="shared" si="0"/>
        <v>03.03.01.00.1</v>
      </c>
    </row>
    <row r="26" spans="1:17" ht="41.4" x14ac:dyDescent="0.25">
      <c r="A26" s="17" t="s">
        <v>772</v>
      </c>
      <c r="B26" s="17" t="s">
        <v>788</v>
      </c>
      <c r="C26" s="28" t="s">
        <v>3099</v>
      </c>
      <c r="D26" s="28" t="s">
        <v>3099</v>
      </c>
      <c r="H26" s="22" t="s">
        <v>20</v>
      </c>
      <c r="I26" s="35" t="s">
        <v>1</v>
      </c>
      <c r="J26" s="3" t="s">
        <v>2222</v>
      </c>
      <c r="K26" s="3" t="s">
        <v>328</v>
      </c>
      <c r="L26" s="1" t="s">
        <v>5</v>
      </c>
      <c r="M26" s="6">
        <v>9</v>
      </c>
      <c r="N26" s="6">
        <v>8.5499999999999989</v>
      </c>
      <c r="O26" s="49">
        <v>44470</v>
      </c>
      <c r="P26" s="25" t="s">
        <v>3415</v>
      </c>
      <c r="Q26" t="str">
        <f t="shared" si="0"/>
        <v>03.03.01.00.2</v>
      </c>
    </row>
    <row r="27" spans="1:17" x14ac:dyDescent="0.25">
      <c r="A27" s="17" t="s">
        <v>772</v>
      </c>
      <c r="B27" s="17" t="s">
        <v>788</v>
      </c>
      <c r="C27" s="28" t="s">
        <v>3099</v>
      </c>
      <c r="D27" s="28" t="s">
        <v>3099</v>
      </c>
      <c r="H27" s="22" t="s">
        <v>21</v>
      </c>
      <c r="J27" s="1" t="s">
        <v>2223</v>
      </c>
      <c r="L27" s="1" t="s">
        <v>4</v>
      </c>
      <c r="M27" s="6">
        <v>3.5</v>
      </c>
      <c r="N27" s="6">
        <v>3.15</v>
      </c>
      <c r="O27" s="49">
        <v>44470</v>
      </c>
      <c r="P27" s="25" t="s">
        <v>3415</v>
      </c>
      <c r="Q27" t="str">
        <f t="shared" si="0"/>
        <v>03.03.01.01.3</v>
      </c>
    </row>
    <row r="28" spans="1:17" x14ac:dyDescent="0.25">
      <c r="A28" s="17" t="s">
        <v>772</v>
      </c>
      <c r="B28" s="17" t="s">
        <v>788</v>
      </c>
      <c r="C28" s="28" t="s">
        <v>3099</v>
      </c>
      <c r="D28" s="28" t="s">
        <v>3099</v>
      </c>
      <c r="H28" s="22" t="s">
        <v>22</v>
      </c>
      <c r="J28" s="1" t="s">
        <v>2224</v>
      </c>
      <c r="L28" s="1" t="s">
        <v>4</v>
      </c>
      <c r="M28" s="6">
        <v>7.2</v>
      </c>
      <c r="N28" s="6">
        <v>6.48</v>
      </c>
      <c r="O28" s="49">
        <v>44470</v>
      </c>
      <c r="P28" s="25" t="s">
        <v>3415</v>
      </c>
      <c r="Q28" t="str">
        <f t="shared" si="0"/>
        <v>03.03.01.02.3</v>
      </c>
    </row>
    <row r="29" spans="1:17" ht="27.6" x14ac:dyDescent="0.25">
      <c r="A29" s="17" t="s">
        <v>772</v>
      </c>
      <c r="B29" s="17" t="s">
        <v>788</v>
      </c>
      <c r="C29" s="28" t="s">
        <v>3099</v>
      </c>
      <c r="D29" s="28" t="s">
        <v>3099</v>
      </c>
      <c r="H29" s="22" t="s">
        <v>23</v>
      </c>
      <c r="J29" s="3" t="s">
        <v>2226</v>
      </c>
      <c r="K29" s="3"/>
      <c r="L29" s="1" t="s">
        <v>4</v>
      </c>
      <c r="M29" s="6">
        <v>9.9</v>
      </c>
      <c r="N29" s="6">
        <v>8.91</v>
      </c>
      <c r="O29" s="49">
        <v>44470</v>
      </c>
      <c r="P29" s="25" t="s">
        <v>3415</v>
      </c>
      <c r="Q29" t="str">
        <f t="shared" si="0"/>
        <v>03.03.01.03.3</v>
      </c>
    </row>
    <row r="30" spans="1:17" x14ac:dyDescent="0.25">
      <c r="A30" s="17" t="s">
        <v>772</v>
      </c>
      <c r="B30" s="17" t="s">
        <v>788</v>
      </c>
      <c r="C30" s="28" t="s">
        <v>3099</v>
      </c>
      <c r="D30" s="28" t="s">
        <v>3099</v>
      </c>
      <c r="H30" s="22" t="s">
        <v>24</v>
      </c>
      <c r="J30" s="3" t="s">
        <v>2225</v>
      </c>
      <c r="K30" s="3"/>
      <c r="L30" s="1" t="s">
        <v>4</v>
      </c>
      <c r="M30" s="6">
        <v>9.9</v>
      </c>
      <c r="N30" s="6">
        <v>8.91</v>
      </c>
      <c r="O30" s="49">
        <v>44470</v>
      </c>
      <c r="P30" s="25" t="s">
        <v>3415</v>
      </c>
      <c r="Q30" t="str">
        <f t="shared" si="0"/>
        <v>03.03.01.04.3</v>
      </c>
    </row>
    <row r="31" spans="1:17" x14ac:dyDescent="0.25">
      <c r="A31" s="17" t="s">
        <v>772</v>
      </c>
      <c r="B31" s="17" t="s">
        <v>788</v>
      </c>
      <c r="C31" s="28" t="s">
        <v>3099</v>
      </c>
      <c r="D31" s="28" t="s">
        <v>3099</v>
      </c>
      <c r="H31" s="22" t="s">
        <v>25</v>
      </c>
      <c r="J31" s="3" t="s">
        <v>2227</v>
      </c>
      <c r="K31" s="3"/>
      <c r="L31" s="1" t="s">
        <v>4</v>
      </c>
      <c r="M31" s="6">
        <v>18</v>
      </c>
      <c r="N31" s="6">
        <v>16.2</v>
      </c>
      <c r="O31" s="49">
        <v>44470</v>
      </c>
      <c r="P31" s="25" t="s">
        <v>3415</v>
      </c>
      <c r="Q31" t="str">
        <f t="shared" si="0"/>
        <v>03.03.01.05.3</v>
      </c>
    </row>
    <row r="32" spans="1:17" x14ac:dyDescent="0.25">
      <c r="A32" s="17" t="s">
        <v>772</v>
      </c>
      <c r="B32" s="17" t="s">
        <v>788</v>
      </c>
      <c r="C32" s="28" t="s">
        <v>3099</v>
      </c>
      <c r="D32" s="28" t="s">
        <v>3099</v>
      </c>
      <c r="H32" s="22" t="s">
        <v>26</v>
      </c>
      <c r="J32" s="3" t="s">
        <v>2228</v>
      </c>
      <c r="K32" s="3"/>
      <c r="L32" s="1" t="s">
        <v>4</v>
      </c>
      <c r="M32" s="6">
        <v>9</v>
      </c>
      <c r="N32" s="6">
        <v>8.1</v>
      </c>
      <c r="O32" s="49">
        <v>44470</v>
      </c>
      <c r="P32" s="25" t="s">
        <v>3415</v>
      </c>
      <c r="Q32" t="str">
        <f t="shared" si="0"/>
        <v>03.03.01.06.3</v>
      </c>
    </row>
    <row r="33" spans="1:17" ht="55.2" x14ac:dyDescent="0.25">
      <c r="A33" s="17" t="s">
        <v>772</v>
      </c>
      <c r="B33" s="17" t="s">
        <v>788</v>
      </c>
      <c r="C33" s="28" t="s">
        <v>3099</v>
      </c>
      <c r="D33" s="28" t="s">
        <v>3099</v>
      </c>
      <c r="H33" s="22" t="s">
        <v>27</v>
      </c>
      <c r="I33" s="35" t="s">
        <v>1</v>
      </c>
      <c r="J33" s="3" t="s">
        <v>329</v>
      </c>
      <c r="K33" s="3" t="s">
        <v>328</v>
      </c>
      <c r="L33" s="1" t="s">
        <v>5</v>
      </c>
      <c r="M33" s="6">
        <v>16.2</v>
      </c>
      <c r="N33" s="6">
        <v>15.389999999999999</v>
      </c>
      <c r="O33" s="49">
        <v>44470</v>
      </c>
      <c r="P33" s="25" t="s">
        <v>3415</v>
      </c>
      <c r="Q33" t="str">
        <f t="shared" si="0"/>
        <v>03.03.02.00.2</v>
      </c>
    </row>
    <row r="34" spans="1:17" ht="27.6" x14ac:dyDescent="0.25">
      <c r="A34" s="17" t="s">
        <v>772</v>
      </c>
      <c r="B34" s="17" t="s">
        <v>788</v>
      </c>
      <c r="C34" s="28" t="s">
        <v>3099</v>
      </c>
      <c r="D34" s="28" t="s">
        <v>3099</v>
      </c>
      <c r="H34" s="22" t="s">
        <v>28</v>
      </c>
      <c r="J34" s="3" t="s">
        <v>29</v>
      </c>
      <c r="K34" s="3"/>
      <c r="L34" s="1" t="s">
        <v>4</v>
      </c>
      <c r="M34" s="6">
        <v>37.799999999999997</v>
      </c>
      <c r="N34" s="6">
        <v>34.019999999999996</v>
      </c>
      <c r="O34" s="49">
        <v>44470</v>
      </c>
      <c r="P34" s="25" t="s">
        <v>3415</v>
      </c>
      <c r="Q34" t="str">
        <f t="shared" si="0"/>
        <v>03.03.02.01.2</v>
      </c>
    </row>
    <row r="35" spans="1:17" ht="27.6" x14ac:dyDescent="0.25">
      <c r="A35" s="17" t="s">
        <v>772</v>
      </c>
      <c r="B35" s="17" t="s">
        <v>788</v>
      </c>
      <c r="C35" s="28" t="s">
        <v>3099</v>
      </c>
      <c r="D35" s="28" t="s">
        <v>3099</v>
      </c>
      <c r="H35" s="22" t="s">
        <v>30</v>
      </c>
      <c r="J35" s="3" t="s">
        <v>31</v>
      </c>
      <c r="K35" s="3"/>
      <c r="L35" s="1" t="s">
        <v>4</v>
      </c>
      <c r="M35" s="6">
        <v>49.5</v>
      </c>
      <c r="N35" s="6">
        <v>44.550000000000004</v>
      </c>
      <c r="O35" s="49">
        <v>44470</v>
      </c>
      <c r="P35" s="25" t="s">
        <v>3415</v>
      </c>
      <c r="Q35" t="str">
        <f t="shared" si="0"/>
        <v>03.03.02.02.2</v>
      </c>
    </row>
    <row r="36" spans="1:17" x14ac:dyDescent="0.25">
      <c r="A36" s="17" t="s">
        <v>772</v>
      </c>
      <c r="B36" s="17" t="s">
        <v>788</v>
      </c>
      <c r="C36" s="28" t="s">
        <v>3099</v>
      </c>
      <c r="D36" s="28" t="s">
        <v>3099</v>
      </c>
      <c r="H36" s="22" t="s">
        <v>32</v>
      </c>
      <c r="J36" s="1" t="s">
        <v>33</v>
      </c>
      <c r="L36" s="1" t="s">
        <v>4</v>
      </c>
      <c r="M36" s="6">
        <v>40.5</v>
      </c>
      <c r="N36" s="6">
        <v>36.450000000000003</v>
      </c>
      <c r="O36" s="49">
        <v>44470</v>
      </c>
      <c r="P36" s="25" t="s">
        <v>3415</v>
      </c>
      <c r="Q36" t="str">
        <f t="shared" si="0"/>
        <v>03.03.02.03.2</v>
      </c>
    </row>
    <row r="37" spans="1:17" x14ac:dyDescent="0.25">
      <c r="A37" s="17" t="s">
        <v>772</v>
      </c>
      <c r="B37" s="17" t="s">
        <v>788</v>
      </c>
      <c r="C37" s="28" t="s">
        <v>3099</v>
      </c>
      <c r="D37" s="28" t="s">
        <v>3099</v>
      </c>
      <c r="H37" s="22" t="s">
        <v>34</v>
      </c>
      <c r="J37" s="1" t="s">
        <v>35</v>
      </c>
      <c r="L37" s="1" t="s">
        <v>4</v>
      </c>
      <c r="M37" s="6">
        <v>8.1</v>
      </c>
      <c r="N37" s="6">
        <v>7.29</v>
      </c>
      <c r="O37" s="49">
        <v>44470</v>
      </c>
      <c r="P37" s="25" t="s">
        <v>3415</v>
      </c>
      <c r="Q37" t="str">
        <f t="shared" si="0"/>
        <v>03.03.02.04.2</v>
      </c>
    </row>
    <row r="38" spans="1:17" x14ac:dyDescent="0.25">
      <c r="A38" s="17" t="s">
        <v>772</v>
      </c>
      <c r="B38" s="17" t="s">
        <v>788</v>
      </c>
      <c r="C38" s="28" t="s">
        <v>3099</v>
      </c>
      <c r="D38" s="28" t="s">
        <v>3099</v>
      </c>
      <c r="H38" s="22" t="s">
        <v>36</v>
      </c>
      <c r="J38" s="1" t="s">
        <v>37</v>
      </c>
      <c r="L38" s="1" t="s">
        <v>4</v>
      </c>
      <c r="M38" s="6">
        <v>6.3</v>
      </c>
      <c r="N38" s="6">
        <v>5.67</v>
      </c>
      <c r="O38" s="49">
        <v>44470</v>
      </c>
      <c r="P38" s="25" t="s">
        <v>3415</v>
      </c>
      <c r="Q38" t="str">
        <f t="shared" si="0"/>
        <v>03.03.02.05.2</v>
      </c>
    </row>
    <row r="39" spans="1:17" x14ac:dyDescent="0.25">
      <c r="A39" s="17" t="s">
        <v>772</v>
      </c>
      <c r="B39" s="17" t="s">
        <v>788</v>
      </c>
      <c r="C39" s="28" t="s">
        <v>3099</v>
      </c>
      <c r="D39" s="28" t="s">
        <v>3099</v>
      </c>
      <c r="H39" s="22" t="s">
        <v>39</v>
      </c>
      <c r="J39" s="1" t="s">
        <v>40</v>
      </c>
      <c r="L39" s="1" t="s">
        <v>4</v>
      </c>
      <c r="M39" s="6">
        <v>0.45</v>
      </c>
      <c r="N39" s="6">
        <v>0.38250000000000001</v>
      </c>
      <c r="O39" s="49">
        <v>44470</v>
      </c>
      <c r="P39" s="25" t="s">
        <v>3415</v>
      </c>
      <c r="Q39" t="str">
        <f t="shared" si="0"/>
        <v>03.03.02.06.2</v>
      </c>
    </row>
    <row r="40" spans="1:17" ht="55.2" x14ac:dyDescent="0.25">
      <c r="A40" s="17" t="s">
        <v>772</v>
      </c>
      <c r="B40" s="17" t="s">
        <v>788</v>
      </c>
      <c r="C40" s="28" t="s">
        <v>3099</v>
      </c>
      <c r="D40" s="28" t="s">
        <v>3099</v>
      </c>
      <c r="H40" s="22" t="s">
        <v>38</v>
      </c>
      <c r="I40" s="35" t="s">
        <v>1</v>
      </c>
      <c r="J40" s="3" t="s">
        <v>330</v>
      </c>
      <c r="K40" s="3" t="s">
        <v>328</v>
      </c>
      <c r="L40" s="1" t="s">
        <v>5</v>
      </c>
      <c r="M40" s="6">
        <v>7.2</v>
      </c>
      <c r="N40" s="6">
        <v>6.84</v>
      </c>
      <c r="O40" s="49">
        <v>44470</v>
      </c>
      <c r="P40" s="25" t="s">
        <v>3415</v>
      </c>
      <c r="Q40" t="str">
        <f t="shared" si="0"/>
        <v>03.03.03.00.2</v>
      </c>
    </row>
    <row r="41" spans="1:17" x14ac:dyDescent="0.25">
      <c r="A41" s="17" t="s">
        <v>772</v>
      </c>
      <c r="B41" s="17" t="s">
        <v>788</v>
      </c>
      <c r="C41" s="28" t="s">
        <v>3099</v>
      </c>
      <c r="D41" s="28" t="s">
        <v>3099</v>
      </c>
      <c r="H41" s="22" t="s">
        <v>419</v>
      </c>
      <c r="J41" s="3" t="s">
        <v>35</v>
      </c>
      <c r="K41" s="3"/>
      <c r="L41" s="1" t="s">
        <v>4</v>
      </c>
      <c r="M41" s="6">
        <v>1.9</v>
      </c>
      <c r="N41" s="6">
        <v>1.71</v>
      </c>
      <c r="O41" s="49">
        <v>44470</v>
      </c>
      <c r="P41" s="25" t="s">
        <v>3415</v>
      </c>
      <c r="Q41" t="str">
        <f t="shared" si="0"/>
        <v>03.03.03.01.2</v>
      </c>
    </row>
    <row r="42" spans="1:17" ht="55.2" x14ac:dyDescent="0.25">
      <c r="A42" s="17" t="s">
        <v>772</v>
      </c>
      <c r="B42" s="17" t="s">
        <v>788</v>
      </c>
      <c r="C42" s="28" t="s">
        <v>3099</v>
      </c>
      <c r="D42" s="28" t="s">
        <v>3099</v>
      </c>
      <c r="H42" s="22" t="s">
        <v>41</v>
      </c>
      <c r="I42" s="35" t="s">
        <v>1</v>
      </c>
      <c r="J42" s="3" t="s">
        <v>331</v>
      </c>
      <c r="K42" s="3" t="s">
        <v>328</v>
      </c>
      <c r="L42" s="1" t="s">
        <v>5</v>
      </c>
      <c r="M42" s="6">
        <v>2</v>
      </c>
      <c r="N42" s="6">
        <v>1.9</v>
      </c>
      <c r="O42" s="49">
        <v>44470</v>
      </c>
      <c r="P42" s="25" t="s">
        <v>3415</v>
      </c>
      <c r="Q42" t="str">
        <f t="shared" si="0"/>
        <v>03.03.04.00.2</v>
      </c>
    </row>
    <row r="43" spans="1:17" x14ac:dyDescent="0.25">
      <c r="A43" s="17" t="s">
        <v>772</v>
      </c>
      <c r="B43" s="17" t="s">
        <v>788</v>
      </c>
      <c r="C43" s="28" t="s">
        <v>3099</v>
      </c>
      <c r="D43" s="28" t="s">
        <v>3099</v>
      </c>
      <c r="H43" s="22" t="s">
        <v>420</v>
      </c>
      <c r="J43" s="1" t="s">
        <v>35</v>
      </c>
      <c r="L43" s="1" t="s">
        <v>4</v>
      </c>
      <c r="M43" s="6">
        <v>1.9</v>
      </c>
      <c r="N43" s="6">
        <v>1.71</v>
      </c>
      <c r="O43" s="49">
        <v>44470</v>
      </c>
      <c r="P43" s="25" t="s">
        <v>3415</v>
      </c>
      <c r="Q43" t="str">
        <f t="shared" si="0"/>
        <v>03.03.04.01.2</v>
      </c>
    </row>
    <row r="44" spans="1:17" x14ac:dyDescent="0.25">
      <c r="A44" s="17" t="s">
        <v>772</v>
      </c>
      <c r="B44" s="17" t="s">
        <v>788</v>
      </c>
      <c r="C44" s="28" t="s">
        <v>3099</v>
      </c>
      <c r="D44" s="28" t="s">
        <v>3099</v>
      </c>
      <c r="H44" s="22" t="s">
        <v>42</v>
      </c>
      <c r="J44" s="1" t="s">
        <v>43</v>
      </c>
      <c r="L44" s="1" t="s">
        <v>5</v>
      </c>
      <c r="M44" s="6">
        <v>9</v>
      </c>
      <c r="N44" s="6">
        <v>8.5499999999999989</v>
      </c>
      <c r="O44" s="49">
        <v>44470</v>
      </c>
      <c r="P44" s="25" t="s">
        <v>3415</v>
      </c>
      <c r="Q44" t="str">
        <f t="shared" si="0"/>
        <v>03.03.05.00.2</v>
      </c>
    </row>
    <row r="45" spans="1:17" ht="27.6" x14ac:dyDescent="0.25">
      <c r="A45" s="17" t="s">
        <v>772</v>
      </c>
      <c r="B45" s="17" t="s">
        <v>788</v>
      </c>
      <c r="C45" s="28" t="s">
        <v>3099</v>
      </c>
      <c r="D45" s="28" t="s">
        <v>3099</v>
      </c>
      <c r="H45" s="22" t="s">
        <v>44</v>
      </c>
      <c r="J45" s="3" t="s">
        <v>45</v>
      </c>
      <c r="K45" s="3"/>
      <c r="L45" s="1" t="s">
        <v>4</v>
      </c>
      <c r="M45" s="6" t="s">
        <v>46</v>
      </c>
      <c r="N45" s="6">
        <v>2698</v>
      </c>
      <c r="O45" s="49">
        <v>44470</v>
      </c>
      <c r="P45" s="25" t="s">
        <v>3415</v>
      </c>
      <c r="Q45" t="str">
        <f t="shared" si="0"/>
        <v>03.03.06.00.1</v>
      </c>
    </row>
    <row r="46" spans="1:17" ht="27.6" x14ac:dyDescent="0.25">
      <c r="A46" s="17" t="s">
        <v>772</v>
      </c>
      <c r="B46" s="17" t="s">
        <v>788</v>
      </c>
      <c r="C46" s="28" t="s">
        <v>3099</v>
      </c>
      <c r="D46" s="28" t="s">
        <v>3099</v>
      </c>
      <c r="H46" s="22" t="s">
        <v>47</v>
      </c>
      <c r="J46" s="3" t="s">
        <v>48</v>
      </c>
      <c r="K46" s="3"/>
      <c r="L46" s="1" t="s">
        <v>49</v>
      </c>
      <c r="M46" s="6">
        <v>245</v>
      </c>
      <c r="N46" s="6">
        <v>220.5</v>
      </c>
      <c r="O46" s="49">
        <v>44470</v>
      </c>
      <c r="P46" s="25" t="s">
        <v>3415</v>
      </c>
      <c r="Q46" t="str">
        <f t="shared" si="0"/>
        <v>03.03.06.01.1</v>
      </c>
    </row>
    <row r="47" spans="1:17" ht="41.4" x14ac:dyDescent="0.25">
      <c r="A47" s="17" t="s">
        <v>772</v>
      </c>
      <c r="B47" s="17" t="s">
        <v>788</v>
      </c>
      <c r="C47" s="28" t="s">
        <v>3099</v>
      </c>
      <c r="D47" s="28" t="s">
        <v>3099</v>
      </c>
      <c r="H47" s="22" t="s">
        <v>50</v>
      </c>
      <c r="J47" s="3" t="s">
        <v>51</v>
      </c>
      <c r="K47" s="3"/>
      <c r="L47" s="1" t="s">
        <v>52</v>
      </c>
      <c r="M47" s="6">
        <v>95</v>
      </c>
      <c r="N47" s="6">
        <v>85.5</v>
      </c>
      <c r="O47" s="49">
        <v>44470</v>
      </c>
      <c r="P47" s="25" t="s">
        <v>3415</v>
      </c>
      <c r="Q47" t="str">
        <f t="shared" si="0"/>
        <v>03.03.06.02.1</v>
      </c>
    </row>
    <row r="48" spans="1:17" ht="55.2" x14ac:dyDescent="0.25">
      <c r="A48" s="17" t="s">
        <v>772</v>
      </c>
      <c r="B48" s="17" t="s">
        <v>788</v>
      </c>
      <c r="C48" s="28" t="s">
        <v>3099</v>
      </c>
      <c r="D48" s="28" t="s">
        <v>3099</v>
      </c>
      <c r="H48" s="22" t="s">
        <v>53</v>
      </c>
      <c r="J48" s="3" t="s">
        <v>54</v>
      </c>
      <c r="K48" s="3"/>
      <c r="L48" s="1" t="s">
        <v>12</v>
      </c>
      <c r="M48" s="6">
        <v>320</v>
      </c>
      <c r="O48" s="49">
        <v>44470</v>
      </c>
      <c r="P48" s="25" t="s">
        <v>3415</v>
      </c>
      <c r="Q48" t="str">
        <f t="shared" si="0"/>
        <v>03.03.06.03.1</v>
      </c>
    </row>
    <row r="49" spans="1:17" x14ac:dyDescent="0.25">
      <c r="A49" s="17" t="s">
        <v>772</v>
      </c>
      <c r="B49" s="17" t="s">
        <v>790</v>
      </c>
      <c r="C49" s="28" t="s">
        <v>3099</v>
      </c>
      <c r="D49" s="28" t="s">
        <v>3099</v>
      </c>
      <c r="H49" s="30" t="s">
        <v>3099</v>
      </c>
      <c r="J49" s="7" t="s">
        <v>792</v>
      </c>
      <c r="N49" s="6" t="s">
        <v>3144</v>
      </c>
      <c r="Q49" t="str">
        <f t="shared" si="0"/>
        <v xml:space="preserve">   </v>
      </c>
    </row>
    <row r="50" spans="1:17" x14ac:dyDescent="0.25">
      <c r="A50" s="17" t="s">
        <v>772</v>
      </c>
      <c r="B50" s="17" t="s">
        <v>790</v>
      </c>
      <c r="C50" s="28" t="s">
        <v>3099</v>
      </c>
      <c r="D50" s="28" t="s">
        <v>3099</v>
      </c>
      <c r="H50" s="22" t="s">
        <v>55</v>
      </c>
      <c r="J50" s="1" t="s">
        <v>56</v>
      </c>
      <c r="L50" s="1" t="s">
        <v>4</v>
      </c>
      <c r="M50" s="6">
        <v>4.0999999999999996</v>
      </c>
      <c r="N50" s="6">
        <v>3.69</v>
      </c>
      <c r="O50" s="49">
        <v>44470</v>
      </c>
      <c r="P50" s="25" t="s">
        <v>3415</v>
      </c>
      <c r="Q50" t="str">
        <f t="shared" si="0"/>
        <v>03.04.01.00.1</v>
      </c>
    </row>
    <row r="51" spans="1:17" x14ac:dyDescent="0.25">
      <c r="A51" s="17" t="s">
        <v>772</v>
      </c>
      <c r="B51" s="17" t="s">
        <v>790</v>
      </c>
      <c r="C51" s="28" t="s">
        <v>3099</v>
      </c>
      <c r="D51" s="28" t="s">
        <v>3099</v>
      </c>
      <c r="H51" s="22" t="s">
        <v>57</v>
      </c>
      <c r="J51" s="1" t="s">
        <v>58</v>
      </c>
      <c r="L51" s="1" t="s">
        <v>4</v>
      </c>
      <c r="M51" s="6">
        <v>6.3</v>
      </c>
      <c r="N51" s="6">
        <v>5.67</v>
      </c>
      <c r="O51" s="49">
        <v>44470</v>
      </c>
      <c r="P51" s="25" t="s">
        <v>3415</v>
      </c>
      <c r="Q51" t="str">
        <f t="shared" si="0"/>
        <v>03.04.02.00.1</v>
      </c>
    </row>
    <row r="52" spans="1:17" x14ac:dyDescent="0.25">
      <c r="A52" s="17" t="s">
        <v>772</v>
      </c>
      <c r="B52" s="17" t="s">
        <v>790</v>
      </c>
      <c r="C52" s="28" t="s">
        <v>3099</v>
      </c>
      <c r="D52" s="28" t="s">
        <v>3099</v>
      </c>
      <c r="H52" s="22" t="s">
        <v>59</v>
      </c>
      <c r="J52" s="1" t="s">
        <v>60</v>
      </c>
      <c r="L52" s="1" t="s">
        <v>4</v>
      </c>
      <c r="M52" s="6">
        <v>0.45</v>
      </c>
      <c r="N52" s="6">
        <v>0.33750000000000002</v>
      </c>
      <c r="O52" s="49">
        <v>44470</v>
      </c>
      <c r="P52" s="25" t="s">
        <v>3415</v>
      </c>
      <c r="Q52" t="str">
        <f t="shared" si="0"/>
        <v>03.04.04.00.1</v>
      </c>
    </row>
    <row r="53" spans="1:17" x14ac:dyDescent="0.25">
      <c r="A53" s="17" t="s">
        <v>772</v>
      </c>
      <c r="B53" s="17" t="s">
        <v>790</v>
      </c>
      <c r="C53" s="28" t="s">
        <v>3099</v>
      </c>
      <c r="D53" s="28" t="s">
        <v>3099</v>
      </c>
      <c r="H53" s="22" t="s">
        <v>61</v>
      </c>
      <c r="J53" s="1" t="s">
        <v>40</v>
      </c>
      <c r="L53" s="1" t="s">
        <v>4</v>
      </c>
      <c r="M53" s="6">
        <v>0.45</v>
      </c>
      <c r="N53" s="6">
        <v>0.33750000000000002</v>
      </c>
      <c r="O53" s="49">
        <v>44470</v>
      </c>
      <c r="P53" s="25" t="s">
        <v>3415</v>
      </c>
      <c r="Q53" t="str">
        <f t="shared" si="0"/>
        <v>03.04.05.00.1</v>
      </c>
    </row>
    <row r="54" spans="1:17" x14ac:dyDescent="0.25">
      <c r="A54" s="17" t="s">
        <v>772</v>
      </c>
      <c r="B54" s="17" t="s">
        <v>791</v>
      </c>
      <c r="C54" s="28" t="s">
        <v>3099</v>
      </c>
      <c r="D54" s="28" t="s">
        <v>3099</v>
      </c>
      <c r="H54" s="30" t="s">
        <v>3099</v>
      </c>
      <c r="J54" s="7" t="s">
        <v>793</v>
      </c>
      <c r="N54" s="6" t="s">
        <v>3144</v>
      </c>
      <c r="Q54" t="str">
        <f t="shared" si="0"/>
        <v xml:space="preserve">   </v>
      </c>
    </row>
    <row r="55" spans="1:17" x14ac:dyDescent="0.25">
      <c r="A55" s="17" t="s">
        <v>772</v>
      </c>
      <c r="B55" s="17" t="s">
        <v>791</v>
      </c>
      <c r="C55" s="28" t="s">
        <v>3099</v>
      </c>
      <c r="D55" s="28" t="s">
        <v>3099</v>
      </c>
      <c r="H55" s="22" t="s">
        <v>62</v>
      </c>
      <c r="J55" s="1" t="s">
        <v>63</v>
      </c>
      <c r="L55" s="1" t="s">
        <v>64</v>
      </c>
      <c r="M55" s="6">
        <v>44.4</v>
      </c>
      <c r="N55" s="6">
        <v>33.299999999999997</v>
      </c>
      <c r="O55" s="49">
        <v>44470</v>
      </c>
      <c r="P55" s="25" t="s">
        <v>3415</v>
      </c>
      <c r="Q55" t="str">
        <f t="shared" si="0"/>
        <v>03.05.01.00.1</v>
      </c>
    </row>
    <row r="56" spans="1:17" ht="27.6" x14ac:dyDescent="0.25">
      <c r="A56" s="17" t="s">
        <v>772</v>
      </c>
      <c r="B56" s="17" t="s">
        <v>791</v>
      </c>
      <c r="C56" s="28" t="s">
        <v>3099</v>
      </c>
      <c r="D56" s="28" t="s">
        <v>3099</v>
      </c>
      <c r="H56" s="22" t="s">
        <v>65</v>
      </c>
      <c r="J56" s="3" t="s">
        <v>332</v>
      </c>
      <c r="K56" s="3"/>
      <c r="L56" s="1" t="s">
        <v>4</v>
      </c>
      <c r="M56" s="6">
        <v>0.3</v>
      </c>
      <c r="N56" s="6">
        <v>0.255</v>
      </c>
      <c r="O56" s="49">
        <v>44470</v>
      </c>
      <c r="P56" s="25" t="s">
        <v>3415</v>
      </c>
      <c r="Q56" t="str">
        <f t="shared" si="0"/>
        <v>03.05.02.00.1</v>
      </c>
    </row>
    <row r="57" spans="1:17" ht="27.6" x14ac:dyDescent="0.25">
      <c r="A57" s="17" t="s">
        <v>772</v>
      </c>
      <c r="B57" s="17" t="s">
        <v>791</v>
      </c>
      <c r="C57" s="28" t="s">
        <v>3099</v>
      </c>
      <c r="D57" s="28" t="s">
        <v>3099</v>
      </c>
      <c r="H57" s="22" t="s">
        <v>66</v>
      </c>
      <c r="I57" s="35" t="s">
        <v>1</v>
      </c>
      <c r="J57" s="3" t="s">
        <v>333</v>
      </c>
      <c r="K57" s="3" t="s">
        <v>1095</v>
      </c>
      <c r="L57" s="1" t="s">
        <v>4</v>
      </c>
      <c r="M57" s="6">
        <v>71.400000000000006</v>
      </c>
      <c r="N57" s="6">
        <v>60.690000000000005</v>
      </c>
      <c r="O57" s="49">
        <v>44470</v>
      </c>
      <c r="P57" s="25" t="s">
        <v>3415</v>
      </c>
      <c r="Q57" t="str">
        <f t="shared" si="0"/>
        <v>03.05.03.00.1</v>
      </c>
    </row>
    <row r="58" spans="1:17" x14ac:dyDescent="0.25">
      <c r="A58" s="17" t="s">
        <v>772</v>
      </c>
      <c r="B58" s="17" t="s">
        <v>791</v>
      </c>
      <c r="C58" s="28" t="s">
        <v>3099</v>
      </c>
      <c r="D58" s="28" t="s">
        <v>3099</v>
      </c>
      <c r="H58" s="22" t="s">
        <v>67</v>
      </c>
      <c r="J58" s="1" t="s">
        <v>68</v>
      </c>
      <c r="L58" s="1" t="s">
        <v>64</v>
      </c>
      <c r="M58" s="6">
        <v>30</v>
      </c>
      <c r="N58" s="6">
        <v>22.5</v>
      </c>
      <c r="O58" s="49">
        <v>44470</v>
      </c>
      <c r="P58" s="25" t="s">
        <v>3415</v>
      </c>
      <c r="Q58" t="str">
        <f t="shared" si="0"/>
        <v>03.05.03.01.1</v>
      </c>
    </row>
    <row r="59" spans="1:17" ht="41.4" x14ac:dyDescent="0.25">
      <c r="A59" s="17" t="s">
        <v>772</v>
      </c>
      <c r="B59" s="17" t="s">
        <v>791</v>
      </c>
      <c r="C59" s="28" t="s">
        <v>3099</v>
      </c>
      <c r="D59" s="28" t="s">
        <v>3099</v>
      </c>
      <c r="H59" s="22" t="s">
        <v>69</v>
      </c>
      <c r="I59" s="35" t="s">
        <v>1</v>
      </c>
      <c r="J59" s="3" t="s">
        <v>1096</v>
      </c>
      <c r="K59" s="3" t="s">
        <v>1097</v>
      </c>
      <c r="L59" s="1" t="s">
        <v>4</v>
      </c>
      <c r="M59" s="6">
        <v>94.75</v>
      </c>
      <c r="N59" s="6">
        <v>85.275000000000006</v>
      </c>
      <c r="O59" s="49">
        <v>44470</v>
      </c>
      <c r="P59" s="25" t="s">
        <v>3415</v>
      </c>
      <c r="Q59" t="str">
        <f t="shared" si="0"/>
        <v>03.05.20.00.1</v>
      </c>
    </row>
    <row r="60" spans="1:17" x14ac:dyDescent="0.25">
      <c r="A60" s="17" t="s">
        <v>794</v>
      </c>
      <c r="B60" s="17" t="s">
        <v>3099</v>
      </c>
      <c r="C60" s="28" t="s">
        <v>3099</v>
      </c>
      <c r="D60" s="28" t="s">
        <v>3099</v>
      </c>
      <c r="H60" s="30" t="s">
        <v>3099</v>
      </c>
      <c r="J60" s="7" t="s">
        <v>795</v>
      </c>
      <c r="N60" s="6" t="s">
        <v>3144</v>
      </c>
      <c r="Q60" t="str">
        <f t="shared" si="0"/>
        <v xml:space="preserve">   </v>
      </c>
    </row>
    <row r="61" spans="1:17" x14ac:dyDescent="0.25">
      <c r="A61" s="17" t="s">
        <v>794</v>
      </c>
      <c r="B61" s="17" t="s">
        <v>796</v>
      </c>
      <c r="C61" s="28" t="s">
        <v>3099</v>
      </c>
      <c r="D61" s="28" t="s">
        <v>3099</v>
      </c>
      <c r="H61" s="30" t="s">
        <v>3099</v>
      </c>
      <c r="J61" s="7" t="s">
        <v>800</v>
      </c>
      <c r="N61" s="6" t="s">
        <v>3144</v>
      </c>
      <c r="Q61" t="str">
        <f t="shared" si="0"/>
        <v xml:space="preserve">   </v>
      </c>
    </row>
    <row r="62" spans="1:17" ht="27.6" x14ac:dyDescent="0.25">
      <c r="A62" s="17" t="s">
        <v>794</v>
      </c>
      <c r="B62" s="17" t="s">
        <v>796</v>
      </c>
      <c r="C62" s="28" t="s">
        <v>3099</v>
      </c>
      <c r="D62" s="28" t="s">
        <v>3099</v>
      </c>
      <c r="H62" s="22" t="s">
        <v>740</v>
      </c>
      <c r="J62" s="3" t="s">
        <v>741</v>
      </c>
      <c r="L62" s="1" t="s">
        <v>4</v>
      </c>
      <c r="M62" s="6">
        <v>18</v>
      </c>
      <c r="N62" s="6">
        <v>16.2</v>
      </c>
      <c r="O62" s="49">
        <v>44470</v>
      </c>
      <c r="P62" s="25" t="s">
        <v>3415</v>
      </c>
      <c r="Q62" t="str">
        <f t="shared" si="0"/>
        <v>05.02.01.00.1</v>
      </c>
    </row>
    <row r="63" spans="1:17" ht="55.2" x14ac:dyDescent="0.25">
      <c r="A63" s="17" t="s">
        <v>794</v>
      </c>
      <c r="B63" s="17" t="s">
        <v>796</v>
      </c>
      <c r="C63" s="28" t="s">
        <v>3099</v>
      </c>
      <c r="D63" s="28" t="s">
        <v>3099</v>
      </c>
      <c r="H63" s="22" t="s">
        <v>70</v>
      </c>
      <c r="J63" s="3" t="s">
        <v>71</v>
      </c>
      <c r="K63" s="3"/>
      <c r="L63" s="1" t="s">
        <v>4</v>
      </c>
      <c r="M63" s="6">
        <v>90</v>
      </c>
      <c r="N63" s="6">
        <v>81</v>
      </c>
      <c r="O63" s="49">
        <v>44470</v>
      </c>
      <c r="P63" s="25" t="s">
        <v>3415</v>
      </c>
      <c r="Q63" t="str">
        <f t="shared" si="0"/>
        <v>05.02.02.00.1</v>
      </c>
    </row>
    <row r="64" spans="1:17" x14ac:dyDescent="0.25">
      <c r="A64" s="17" t="s">
        <v>794</v>
      </c>
      <c r="B64" s="17" t="s">
        <v>796</v>
      </c>
      <c r="C64" s="28" t="s">
        <v>3099</v>
      </c>
      <c r="D64" s="28" t="s">
        <v>3099</v>
      </c>
      <c r="H64" s="22" t="s">
        <v>72</v>
      </c>
      <c r="J64" s="1" t="s">
        <v>73</v>
      </c>
      <c r="L64" s="1" t="s">
        <v>4</v>
      </c>
      <c r="M64" s="6">
        <v>108</v>
      </c>
      <c r="N64" s="6">
        <v>97.2</v>
      </c>
      <c r="O64" s="49">
        <v>44470</v>
      </c>
      <c r="P64" s="25" t="s">
        <v>3415</v>
      </c>
      <c r="Q64" t="str">
        <f t="shared" si="0"/>
        <v>05.02.03.00.1</v>
      </c>
    </row>
    <row r="65" spans="1:17" ht="27.6" x14ac:dyDescent="0.25">
      <c r="A65" s="17" t="s">
        <v>794</v>
      </c>
      <c r="B65" s="17" t="s">
        <v>796</v>
      </c>
      <c r="C65" s="28" t="s">
        <v>3099</v>
      </c>
      <c r="D65" s="28" t="s">
        <v>3099</v>
      </c>
      <c r="H65" s="22" t="s">
        <v>74</v>
      </c>
      <c r="J65" s="3" t="s">
        <v>742</v>
      </c>
      <c r="L65" s="1" t="s">
        <v>4</v>
      </c>
      <c r="M65" s="6">
        <v>126</v>
      </c>
      <c r="N65" s="6">
        <v>113.4</v>
      </c>
      <c r="O65" s="49">
        <v>44470</v>
      </c>
      <c r="P65" s="25" t="s">
        <v>3415</v>
      </c>
      <c r="Q65" t="str">
        <f t="shared" si="0"/>
        <v>05.02.04.00.1</v>
      </c>
    </row>
    <row r="66" spans="1:17" x14ac:dyDescent="0.25">
      <c r="A66" s="17" t="s">
        <v>794</v>
      </c>
      <c r="B66" s="17" t="s">
        <v>796</v>
      </c>
      <c r="C66" s="28" t="s">
        <v>3099</v>
      </c>
      <c r="D66" s="28" t="s">
        <v>3099</v>
      </c>
      <c r="H66" s="22" t="s">
        <v>1619</v>
      </c>
      <c r="J66" s="3" t="s">
        <v>406</v>
      </c>
      <c r="L66" s="1" t="s">
        <v>4</v>
      </c>
      <c r="M66" s="6">
        <v>18</v>
      </c>
      <c r="N66" s="6">
        <v>17.099999999999998</v>
      </c>
      <c r="O66" s="49">
        <v>44470</v>
      </c>
      <c r="P66" s="25" t="s">
        <v>3415</v>
      </c>
      <c r="Q66" t="str">
        <f t="shared" si="0"/>
        <v xml:space="preserve">05.02.05.00.1 </v>
      </c>
    </row>
    <row r="67" spans="1:17" x14ac:dyDescent="0.25">
      <c r="A67" s="17" t="s">
        <v>794</v>
      </c>
      <c r="B67" s="17" t="s">
        <v>797</v>
      </c>
      <c r="C67" s="28" t="s">
        <v>3099</v>
      </c>
      <c r="D67" s="28" t="s">
        <v>3099</v>
      </c>
      <c r="H67" s="30" t="s">
        <v>3099</v>
      </c>
      <c r="J67" s="7" t="s">
        <v>801</v>
      </c>
      <c r="N67" s="6" t="s">
        <v>3144</v>
      </c>
      <c r="O67" s="49"/>
      <c r="Q67" t="str">
        <f t="shared" si="0"/>
        <v xml:space="preserve">   </v>
      </c>
    </row>
    <row r="68" spans="1:17" ht="27.6" x14ac:dyDescent="0.25">
      <c r="A68" s="17" t="s">
        <v>794</v>
      </c>
      <c r="B68" s="17" t="s">
        <v>797</v>
      </c>
      <c r="C68" s="28" t="s">
        <v>3099</v>
      </c>
      <c r="D68" s="28" t="s">
        <v>3099</v>
      </c>
      <c r="H68" s="22" t="s">
        <v>75</v>
      </c>
      <c r="J68" s="3" t="s">
        <v>76</v>
      </c>
      <c r="K68" s="3"/>
      <c r="L68" s="1" t="s">
        <v>4</v>
      </c>
      <c r="M68" s="6">
        <v>94.5</v>
      </c>
      <c r="N68" s="6">
        <v>85.05</v>
      </c>
      <c r="O68" s="49">
        <v>44470</v>
      </c>
      <c r="P68" s="25" t="s">
        <v>3415</v>
      </c>
      <c r="Q68" t="str">
        <f t="shared" si="0"/>
        <v>05.04.02.00.1</v>
      </c>
    </row>
    <row r="69" spans="1:17" x14ac:dyDescent="0.25">
      <c r="A69" s="17" t="s">
        <v>794</v>
      </c>
      <c r="B69" s="17" t="s">
        <v>797</v>
      </c>
      <c r="C69" s="28" t="s">
        <v>3099</v>
      </c>
      <c r="D69" s="28" t="s">
        <v>3099</v>
      </c>
      <c r="H69" s="22" t="s">
        <v>77</v>
      </c>
      <c r="J69" s="1" t="s">
        <v>78</v>
      </c>
      <c r="L69" s="1" t="s">
        <v>4</v>
      </c>
      <c r="M69" s="6">
        <v>144</v>
      </c>
      <c r="N69" s="6">
        <v>129.6</v>
      </c>
      <c r="O69" s="49">
        <v>44470</v>
      </c>
      <c r="P69" s="25" t="s">
        <v>3415</v>
      </c>
      <c r="Q69" t="str">
        <f t="shared" si="0"/>
        <v>05.04.03.00.1</v>
      </c>
    </row>
    <row r="70" spans="1:17" ht="27.6" x14ac:dyDescent="0.25">
      <c r="A70" s="17" t="s">
        <v>794</v>
      </c>
      <c r="B70" s="17" t="s">
        <v>797</v>
      </c>
      <c r="C70" s="28" t="s">
        <v>3099</v>
      </c>
      <c r="D70" s="28" t="s">
        <v>3099</v>
      </c>
      <c r="H70" s="22" t="s">
        <v>79</v>
      </c>
      <c r="J70" s="3" t="s">
        <v>80</v>
      </c>
      <c r="K70" s="3"/>
      <c r="L70" s="1" t="s">
        <v>4</v>
      </c>
      <c r="M70" s="6">
        <v>522</v>
      </c>
      <c r="N70" s="6">
        <v>469.8</v>
      </c>
      <c r="O70" s="49">
        <v>44470</v>
      </c>
      <c r="P70" s="25" t="s">
        <v>3415</v>
      </c>
      <c r="Q70" t="str">
        <f t="shared" si="0"/>
        <v>05.04.04.00.1</v>
      </c>
    </row>
    <row r="71" spans="1:17" x14ac:dyDescent="0.25">
      <c r="A71" s="17" t="s">
        <v>794</v>
      </c>
      <c r="B71" s="17" t="s">
        <v>797</v>
      </c>
      <c r="C71" s="28" t="s">
        <v>3099</v>
      </c>
      <c r="D71" s="28" t="s">
        <v>3099</v>
      </c>
      <c r="H71" s="22" t="s">
        <v>81</v>
      </c>
      <c r="J71" s="1" t="s">
        <v>82</v>
      </c>
      <c r="L71" s="1" t="s">
        <v>4</v>
      </c>
      <c r="M71" s="6">
        <v>162</v>
      </c>
      <c r="N71" s="6">
        <v>145.80000000000001</v>
      </c>
      <c r="O71" s="49">
        <v>44470</v>
      </c>
      <c r="P71" s="25" t="s">
        <v>3415</v>
      </c>
      <c r="Q71" t="str">
        <f t="shared" si="0"/>
        <v>05.04.05.00.1</v>
      </c>
    </row>
    <row r="72" spans="1:17" x14ac:dyDescent="0.25">
      <c r="A72" s="17" t="s">
        <v>794</v>
      </c>
      <c r="B72" s="17" t="s">
        <v>797</v>
      </c>
      <c r="C72" s="28" t="s">
        <v>3099</v>
      </c>
      <c r="D72" s="28" t="s">
        <v>3099</v>
      </c>
      <c r="H72" s="22" t="s">
        <v>1620</v>
      </c>
      <c r="J72" s="1" t="s">
        <v>405</v>
      </c>
      <c r="L72" s="1" t="s">
        <v>4</v>
      </c>
      <c r="M72" s="6">
        <v>18</v>
      </c>
      <c r="N72" s="6">
        <v>16.2</v>
      </c>
      <c r="O72" s="49">
        <v>44470</v>
      </c>
      <c r="P72" s="25" t="s">
        <v>3415</v>
      </c>
      <c r="Q72" t="str">
        <f t="shared" si="0"/>
        <v xml:space="preserve">05.04.06.00.1 </v>
      </c>
    </row>
    <row r="73" spans="1:17" x14ac:dyDescent="0.25">
      <c r="A73" s="17" t="s">
        <v>794</v>
      </c>
      <c r="B73" s="17" t="s">
        <v>798</v>
      </c>
      <c r="C73" s="28" t="s">
        <v>3099</v>
      </c>
      <c r="D73" s="28" t="s">
        <v>3099</v>
      </c>
      <c r="H73" s="30" t="s">
        <v>3099</v>
      </c>
      <c r="J73" s="7" t="s">
        <v>802</v>
      </c>
      <c r="N73" s="6" t="s">
        <v>3144</v>
      </c>
      <c r="O73" s="49"/>
      <c r="Q73" t="str">
        <f t="shared" si="0"/>
        <v xml:space="preserve">   </v>
      </c>
    </row>
    <row r="74" spans="1:17" ht="96.6" x14ac:dyDescent="0.25">
      <c r="A74" s="17" t="s">
        <v>794</v>
      </c>
      <c r="B74" s="17" t="s">
        <v>798</v>
      </c>
      <c r="C74" s="28" t="s">
        <v>3099</v>
      </c>
      <c r="D74" s="28" t="s">
        <v>3099</v>
      </c>
      <c r="H74" s="22" t="s">
        <v>83</v>
      </c>
      <c r="J74" s="3" t="s">
        <v>3177</v>
      </c>
      <c r="K74" s="3"/>
      <c r="O74" s="49">
        <v>44470</v>
      </c>
      <c r="P74" s="25" t="s">
        <v>3415</v>
      </c>
      <c r="Q74" t="str">
        <f t="shared" si="0"/>
        <v>05.06.01.00.1</v>
      </c>
    </row>
    <row r="75" spans="1:17" x14ac:dyDescent="0.25">
      <c r="A75" s="17" t="s">
        <v>794</v>
      </c>
      <c r="B75" s="17" t="s">
        <v>799</v>
      </c>
      <c r="C75" s="28" t="s">
        <v>3099</v>
      </c>
      <c r="D75" s="28" t="s">
        <v>3099</v>
      </c>
      <c r="H75" s="30" t="s">
        <v>3099</v>
      </c>
      <c r="J75" s="7" t="s">
        <v>803</v>
      </c>
      <c r="N75" s="6" t="s">
        <v>3144</v>
      </c>
      <c r="Q75" t="str">
        <f t="shared" si="0"/>
        <v xml:space="preserve">   </v>
      </c>
    </row>
    <row r="76" spans="1:17" x14ac:dyDescent="0.25">
      <c r="A76" s="17" t="s">
        <v>794</v>
      </c>
      <c r="B76" s="17" t="s">
        <v>799</v>
      </c>
      <c r="C76" s="28" t="s">
        <v>3099</v>
      </c>
      <c r="D76" s="28" t="s">
        <v>3099</v>
      </c>
      <c r="H76" s="22" t="s">
        <v>84</v>
      </c>
      <c r="J76" s="1" t="s">
        <v>85</v>
      </c>
      <c r="L76" s="1" t="s">
        <v>4</v>
      </c>
      <c r="M76" s="6">
        <v>63</v>
      </c>
      <c r="N76" s="6">
        <v>56.7</v>
      </c>
      <c r="O76" s="49">
        <v>44470</v>
      </c>
      <c r="P76" s="25" t="s">
        <v>3415</v>
      </c>
      <c r="Q76" t="str">
        <f t="shared" si="0"/>
        <v>05.07.01.00.1</v>
      </c>
    </row>
    <row r="77" spans="1:17" x14ac:dyDescent="0.25">
      <c r="A77" s="17" t="s">
        <v>794</v>
      </c>
      <c r="B77" s="17" t="s">
        <v>799</v>
      </c>
      <c r="C77" s="28" t="s">
        <v>3099</v>
      </c>
      <c r="D77" s="28" t="s">
        <v>3099</v>
      </c>
      <c r="H77" s="22" t="s">
        <v>86</v>
      </c>
      <c r="J77" s="1" t="s">
        <v>87</v>
      </c>
      <c r="L77" s="1" t="s">
        <v>4</v>
      </c>
      <c r="M77" s="6">
        <v>22.5</v>
      </c>
      <c r="N77" s="6">
        <v>20.25</v>
      </c>
      <c r="O77" s="49">
        <v>44470</v>
      </c>
      <c r="P77" s="25" t="s">
        <v>3415</v>
      </c>
      <c r="Q77" t="str">
        <f t="shared" si="0"/>
        <v>05.07.02.00.1</v>
      </c>
    </row>
    <row r="78" spans="1:17" x14ac:dyDescent="0.25">
      <c r="A78" s="17" t="s">
        <v>794</v>
      </c>
      <c r="B78" s="17" t="s">
        <v>799</v>
      </c>
      <c r="C78" s="28" t="s">
        <v>3099</v>
      </c>
      <c r="D78" s="28" t="s">
        <v>3099</v>
      </c>
      <c r="H78" s="22" t="s">
        <v>88</v>
      </c>
      <c r="J78" s="1" t="s">
        <v>89</v>
      </c>
      <c r="L78" s="1" t="s">
        <v>4</v>
      </c>
      <c r="M78" s="6">
        <v>45</v>
      </c>
      <c r="N78" s="6">
        <v>40.5</v>
      </c>
      <c r="O78" s="49">
        <v>44470</v>
      </c>
      <c r="P78" s="25" t="s">
        <v>3415</v>
      </c>
      <c r="Q78" t="str">
        <f t="shared" ref="Q78:Q141" si="1">IF(H78="",IF(B78="",A78,B78),H78)</f>
        <v>05.07.03.00.1</v>
      </c>
    </row>
    <row r="79" spans="1:17" ht="27.6" x14ac:dyDescent="0.25">
      <c r="A79" s="17" t="s">
        <v>794</v>
      </c>
      <c r="B79" s="17" t="s">
        <v>799</v>
      </c>
      <c r="C79" s="28" t="s">
        <v>3099</v>
      </c>
      <c r="D79" s="28" t="s">
        <v>3099</v>
      </c>
      <c r="H79" s="22" t="s">
        <v>90</v>
      </c>
      <c r="J79" s="3" t="s">
        <v>91</v>
      </c>
      <c r="K79" s="3"/>
      <c r="L79" s="1" t="s">
        <v>4</v>
      </c>
      <c r="M79" s="6">
        <v>108</v>
      </c>
      <c r="N79" s="6">
        <v>97.2</v>
      </c>
      <c r="O79" s="49">
        <v>44470</v>
      </c>
      <c r="P79" s="25" t="s">
        <v>3415</v>
      </c>
      <c r="Q79" t="str">
        <f t="shared" si="1"/>
        <v>05.07.04.00.1</v>
      </c>
    </row>
    <row r="80" spans="1:17" x14ac:dyDescent="0.25">
      <c r="A80" s="17" t="s">
        <v>794</v>
      </c>
      <c r="B80" s="17" t="s">
        <v>799</v>
      </c>
      <c r="C80" s="28" t="s">
        <v>3099</v>
      </c>
      <c r="D80" s="28" t="s">
        <v>3099</v>
      </c>
      <c r="H80" s="22" t="s">
        <v>1621</v>
      </c>
      <c r="J80" s="3" t="s">
        <v>404</v>
      </c>
      <c r="K80" s="3"/>
      <c r="L80" s="1" t="s">
        <v>4</v>
      </c>
      <c r="M80" s="6">
        <v>11.2</v>
      </c>
      <c r="N80" s="6">
        <v>10.08</v>
      </c>
      <c r="O80" s="49">
        <v>44470</v>
      </c>
      <c r="P80" s="25" t="s">
        <v>3415</v>
      </c>
      <c r="Q80" t="str">
        <f t="shared" si="1"/>
        <v xml:space="preserve">05.07.05.00.1 </v>
      </c>
    </row>
    <row r="81" spans="1:17" x14ac:dyDescent="0.25">
      <c r="A81" s="17" t="s">
        <v>794</v>
      </c>
      <c r="B81" s="17" t="s">
        <v>804</v>
      </c>
      <c r="C81" s="28" t="s">
        <v>3099</v>
      </c>
      <c r="D81" s="28" t="s">
        <v>3099</v>
      </c>
      <c r="H81" s="30" t="s">
        <v>3099</v>
      </c>
      <c r="J81" s="7" t="s">
        <v>808</v>
      </c>
      <c r="N81" s="6" t="s">
        <v>3144</v>
      </c>
      <c r="O81" s="49"/>
      <c r="Q81" t="str">
        <f t="shared" si="1"/>
        <v xml:space="preserve">   </v>
      </c>
    </row>
    <row r="82" spans="1:17" x14ac:dyDescent="0.25">
      <c r="A82" s="17" t="s">
        <v>794</v>
      </c>
      <c r="B82" s="17" t="s">
        <v>804</v>
      </c>
      <c r="C82" s="28" t="s">
        <v>3099</v>
      </c>
      <c r="D82" s="28" t="s">
        <v>3099</v>
      </c>
      <c r="H82" s="22" t="s">
        <v>92</v>
      </c>
      <c r="J82" s="1" t="s">
        <v>93</v>
      </c>
      <c r="L82" s="1" t="s">
        <v>4</v>
      </c>
      <c r="M82" s="9">
        <v>54</v>
      </c>
      <c r="N82" s="9">
        <v>48.6</v>
      </c>
      <c r="O82" s="49">
        <v>44470</v>
      </c>
      <c r="P82" s="25" t="s">
        <v>3415</v>
      </c>
      <c r="Q82" t="str">
        <f t="shared" si="1"/>
        <v>05.08.01.00.1</v>
      </c>
    </row>
    <row r="83" spans="1:17" x14ac:dyDescent="0.25">
      <c r="A83" s="17" t="s">
        <v>794</v>
      </c>
      <c r="B83" s="17" t="s">
        <v>804</v>
      </c>
      <c r="C83" s="28" t="s">
        <v>3099</v>
      </c>
      <c r="D83" s="28" t="s">
        <v>3099</v>
      </c>
      <c r="H83" s="22" t="s">
        <v>96</v>
      </c>
      <c r="J83" s="1" t="s">
        <v>94</v>
      </c>
      <c r="L83" s="1" t="s">
        <v>4</v>
      </c>
      <c r="M83" s="6">
        <v>90</v>
      </c>
      <c r="N83" s="6">
        <v>81</v>
      </c>
      <c r="O83" s="49">
        <v>44470</v>
      </c>
      <c r="P83" s="25" t="s">
        <v>3415</v>
      </c>
      <c r="Q83" t="str">
        <f t="shared" si="1"/>
        <v>05.08.02.00.1</v>
      </c>
    </row>
    <row r="84" spans="1:17" x14ac:dyDescent="0.25">
      <c r="A84" s="17" t="s">
        <v>794</v>
      </c>
      <c r="B84" s="17" t="s">
        <v>804</v>
      </c>
      <c r="C84" s="28" t="s">
        <v>3099</v>
      </c>
      <c r="D84" s="28" t="s">
        <v>3099</v>
      </c>
      <c r="H84" s="22" t="s">
        <v>97</v>
      </c>
      <c r="J84" s="1" t="s">
        <v>95</v>
      </c>
      <c r="L84" s="1" t="s">
        <v>4</v>
      </c>
      <c r="M84" s="6">
        <v>58.5</v>
      </c>
      <c r="N84" s="6">
        <v>52.65</v>
      </c>
      <c r="O84" s="49">
        <v>44470</v>
      </c>
      <c r="P84" s="25" t="s">
        <v>3415</v>
      </c>
      <c r="Q84" t="str">
        <f t="shared" si="1"/>
        <v>05.08.03.00.1</v>
      </c>
    </row>
    <row r="85" spans="1:17" x14ac:dyDescent="0.25">
      <c r="A85" s="17" t="s">
        <v>794</v>
      </c>
      <c r="B85" s="17" t="s">
        <v>805</v>
      </c>
      <c r="C85" s="28" t="s">
        <v>3099</v>
      </c>
      <c r="D85" s="28" t="s">
        <v>3099</v>
      </c>
      <c r="H85" s="30" t="s">
        <v>3099</v>
      </c>
      <c r="J85" s="7" t="s">
        <v>809</v>
      </c>
      <c r="N85" s="6" t="s">
        <v>3144</v>
      </c>
      <c r="O85" s="49"/>
      <c r="Q85" t="str">
        <f t="shared" si="1"/>
        <v xml:space="preserve">   </v>
      </c>
    </row>
    <row r="86" spans="1:17" x14ac:dyDescent="0.25">
      <c r="A86" s="17" t="s">
        <v>794</v>
      </c>
      <c r="B86" s="17" t="s">
        <v>805</v>
      </c>
      <c r="C86" s="28" t="s">
        <v>3099</v>
      </c>
      <c r="D86" s="28" t="s">
        <v>3099</v>
      </c>
      <c r="H86" s="22" t="s">
        <v>98</v>
      </c>
      <c r="J86" s="1" t="s">
        <v>99</v>
      </c>
      <c r="L86" s="1" t="s">
        <v>4</v>
      </c>
      <c r="M86" s="6">
        <v>97</v>
      </c>
      <c r="N86" s="6">
        <v>87.3</v>
      </c>
      <c r="O86" s="49">
        <v>44470</v>
      </c>
      <c r="P86" s="25" t="s">
        <v>3415</v>
      </c>
      <c r="Q86" t="str">
        <f t="shared" si="1"/>
        <v>05.09.01.00.1</v>
      </c>
    </row>
    <row r="87" spans="1:17" x14ac:dyDescent="0.25">
      <c r="A87" s="17" t="s">
        <v>794</v>
      </c>
      <c r="B87" s="17" t="s">
        <v>805</v>
      </c>
      <c r="C87" s="28" t="s">
        <v>3099</v>
      </c>
      <c r="D87" s="28" t="s">
        <v>3099</v>
      </c>
      <c r="H87" s="22" t="s">
        <v>101</v>
      </c>
      <c r="J87" s="1" t="s">
        <v>102</v>
      </c>
      <c r="L87" s="1" t="s">
        <v>4</v>
      </c>
      <c r="M87" s="6">
        <v>46</v>
      </c>
      <c r="N87" s="6">
        <v>41.4</v>
      </c>
      <c r="O87" s="49">
        <v>44470</v>
      </c>
      <c r="P87" s="25" t="s">
        <v>3415</v>
      </c>
      <c r="Q87" t="str">
        <f t="shared" si="1"/>
        <v>05.09.02.00.1</v>
      </c>
    </row>
    <row r="88" spans="1:17" x14ac:dyDescent="0.25">
      <c r="A88" s="17" t="s">
        <v>794</v>
      </c>
      <c r="B88" s="17" t="s">
        <v>1622</v>
      </c>
      <c r="C88" s="28" t="s">
        <v>3099</v>
      </c>
      <c r="D88" s="28" t="s">
        <v>3099</v>
      </c>
      <c r="H88" s="30" t="s">
        <v>3099</v>
      </c>
      <c r="J88" s="7" t="s">
        <v>1623</v>
      </c>
      <c r="N88" s="6" t="s">
        <v>3144</v>
      </c>
      <c r="O88" s="49"/>
      <c r="Q88" t="str">
        <f t="shared" si="1"/>
        <v xml:space="preserve">   </v>
      </c>
    </row>
    <row r="89" spans="1:17" x14ac:dyDescent="0.25">
      <c r="A89" s="17" t="s">
        <v>794</v>
      </c>
      <c r="B89" s="17" t="s">
        <v>1622</v>
      </c>
      <c r="C89" s="28" t="s">
        <v>3099</v>
      </c>
      <c r="D89" s="28" t="s">
        <v>3099</v>
      </c>
      <c r="H89" s="22" t="s">
        <v>1624</v>
      </c>
      <c r="J89" s="10" t="s">
        <v>1627</v>
      </c>
      <c r="L89" s="1" t="s">
        <v>4</v>
      </c>
      <c r="M89" s="6">
        <v>5.6</v>
      </c>
      <c r="N89" s="6">
        <v>5.04</v>
      </c>
      <c r="O89" s="49">
        <v>44470</v>
      </c>
      <c r="P89" s="25" t="s">
        <v>3415</v>
      </c>
      <c r="Q89" t="str">
        <f t="shared" si="1"/>
        <v xml:space="preserve">05.10.01.00.1 </v>
      </c>
    </row>
    <row r="90" spans="1:17" x14ac:dyDescent="0.25">
      <c r="A90" s="17" t="s">
        <v>794</v>
      </c>
      <c r="B90" s="17" t="s">
        <v>1622</v>
      </c>
      <c r="C90" s="28" t="s">
        <v>3099</v>
      </c>
      <c r="D90" s="28" t="s">
        <v>3099</v>
      </c>
      <c r="H90" s="22" t="s">
        <v>1625</v>
      </c>
      <c r="J90" s="10" t="s">
        <v>1628</v>
      </c>
      <c r="L90" s="1" t="s">
        <v>4</v>
      </c>
      <c r="M90" s="6">
        <v>6.1</v>
      </c>
      <c r="N90" s="6">
        <v>5.49</v>
      </c>
      <c r="O90" s="49">
        <v>44470</v>
      </c>
      <c r="P90" s="25" t="s">
        <v>3415</v>
      </c>
      <c r="Q90" t="str">
        <f t="shared" si="1"/>
        <v xml:space="preserve">05.10.02.00.1 </v>
      </c>
    </row>
    <row r="91" spans="1:17" x14ac:dyDescent="0.25">
      <c r="A91" s="17" t="s">
        <v>794</v>
      </c>
      <c r="B91" s="17" t="s">
        <v>1622</v>
      </c>
      <c r="C91" s="28" t="s">
        <v>3099</v>
      </c>
      <c r="D91" s="28" t="s">
        <v>3099</v>
      </c>
      <c r="H91" s="22" t="s">
        <v>1626</v>
      </c>
      <c r="J91" s="10" t="s">
        <v>1629</v>
      </c>
      <c r="L91" s="1" t="s">
        <v>4</v>
      </c>
      <c r="M91" s="6">
        <v>8.8000000000000007</v>
      </c>
      <c r="N91" s="6">
        <v>7.9200000000000008</v>
      </c>
      <c r="O91" s="49">
        <v>44470</v>
      </c>
      <c r="P91" s="25" t="s">
        <v>3415</v>
      </c>
      <c r="Q91" t="str">
        <f t="shared" si="1"/>
        <v xml:space="preserve">05.10.03.00.1 </v>
      </c>
    </row>
    <row r="92" spans="1:17" x14ac:dyDescent="0.25">
      <c r="A92" s="17" t="s">
        <v>794</v>
      </c>
      <c r="B92" s="17" t="s">
        <v>806</v>
      </c>
      <c r="C92" s="28" t="s">
        <v>3099</v>
      </c>
      <c r="D92" s="28" t="s">
        <v>3099</v>
      </c>
      <c r="H92" s="30" t="s">
        <v>3099</v>
      </c>
      <c r="J92" s="7" t="s">
        <v>810</v>
      </c>
      <c r="N92" s="6" t="s">
        <v>3144</v>
      </c>
      <c r="O92" s="49"/>
      <c r="Q92" t="str">
        <f t="shared" si="1"/>
        <v xml:space="preserve">   </v>
      </c>
    </row>
    <row r="93" spans="1:17" x14ac:dyDescent="0.25">
      <c r="A93" s="17" t="s">
        <v>794</v>
      </c>
      <c r="B93" s="17" t="s">
        <v>806</v>
      </c>
      <c r="C93" s="28" t="s">
        <v>3099</v>
      </c>
      <c r="D93" s="28" t="s">
        <v>3099</v>
      </c>
      <c r="H93" s="22" t="s">
        <v>103</v>
      </c>
      <c r="J93" s="1" t="s">
        <v>104</v>
      </c>
      <c r="L93" s="1" t="s">
        <v>4</v>
      </c>
      <c r="M93" s="6">
        <v>31.5</v>
      </c>
      <c r="N93" s="6">
        <v>28.35</v>
      </c>
      <c r="O93" s="49">
        <v>44470</v>
      </c>
      <c r="P93" s="25" t="s">
        <v>3415</v>
      </c>
      <c r="Q93" t="str">
        <f t="shared" si="1"/>
        <v>05.11.01.00.1</v>
      </c>
    </row>
    <row r="94" spans="1:17" x14ac:dyDescent="0.25">
      <c r="A94" s="17" t="s">
        <v>794</v>
      </c>
      <c r="B94" s="17" t="s">
        <v>806</v>
      </c>
      <c r="C94" s="28" t="s">
        <v>3099</v>
      </c>
      <c r="D94" s="28" t="s">
        <v>3099</v>
      </c>
      <c r="H94" s="22" t="s">
        <v>100</v>
      </c>
      <c r="J94" s="1" t="s">
        <v>105</v>
      </c>
      <c r="L94" s="1" t="s">
        <v>4</v>
      </c>
      <c r="M94" s="6">
        <v>153</v>
      </c>
      <c r="N94" s="6">
        <v>145.35</v>
      </c>
      <c r="O94" s="49">
        <v>44470</v>
      </c>
      <c r="P94" s="25" t="s">
        <v>3415</v>
      </c>
      <c r="Q94" t="str">
        <f t="shared" si="1"/>
        <v>05.11.02.00.1</v>
      </c>
    </row>
    <row r="95" spans="1:17" x14ac:dyDescent="0.25">
      <c r="A95" s="17" t="s">
        <v>794</v>
      </c>
      <c r="B95" s="17" t="s">
        <v>806</v>
      </c>
      <c r="C95" s="28" t="s">
        <v>3099</v>
      </c>
      <c r="D95" s="28" t="s">
        <v>3099</v>
      </c>
      <c r="H95" s="22" t="s">
        <v>106</v>
      </c>
      <c r="J95" s="1" t="s">
        <v>107</v>
      </c>
      <c r="L95" s="1" t="s">
        <v>4</v>
      </c>
      <c r="M95" s="6">
        <v>45</v>
      </c>
      <c r="N95" s="6">
        <v>40.5</v>
      </c>
      <c r="O95" s="49">
        <v>44470</v>
      </c>
      <c r="P95" s="25" t="s">
        <v>3415</v>
      </c>
      <c r="Q95" t="str">
        <f t="shared" si="1"/>
        <v>05.11.10.00.1</v>
      </c>
    </row>
    <row r="96" spans="1:17" x14ac:dyDescent="0.25">
      <c r="A96" s="17" t="s">
        <v>794</v>
      </c>
      <c r="B96" s="17" t="s">
        <v>806</v>
      </c>
      <c r="C96" s="28" t="s">
        <v>3099</v>
      </c>
      <c r="D96" s="28" t="s">
        <v>3099</v>
      </c>
      <c r="H96" s="22" t="s">
        <v>108</v>
      </c>
      <c r="J96" s="1" t="s">
        <v>109</v>
      </c>
      <c r="L96" s="1" t="s">
        <v>4</v>
      </c>
      <c r="M96" s="6">
        <v>58.5</v>
      </c>
      <c r="N96" s="6">
        <v>52.65</v>
      </c>
      <c r="O96" s="49">
        <v>44470</v>
      </c>
      <c r="P96" s="25" t="s">
        <v>3415</v>
      </c>
      <c r="Q96" t="str">
        <f t="shared" si="1"/>
        <v>05.11.11.00.1</v>
      </c>
    </row>
    <row r="97" spans="1:17" ht="41.4" x14ac:dyDescent="0.25">
      <c r="A97" s="17" t="s">
        <v>794</v>
      </c>
      <c r="B97" s="17" t="s">
        <v>806</v>
      </c>
      <c r="C97" s="28" t="s">
        <v>3099</v>
      </c>
      <c r="D97" s="28" t="s">
        <v>3099</v>
      </c>
      <c r="H97" s="22" t="s">
        <v>110</v>
      </c>
      <c r="I97" s="35" t="s">
        <v>1</v>
      </c>
      <c r="J97" s="3" t="s">
        <v>334</v>
      </c>
      <c r="K97" s="3" t="s">
        <v>335</v>
      </c>
      <c r="L97" s="1" t="s">
        <v>4</v>
      </c>
      <c r="M97" s="6">
        <v>260</v>
      </c>
      <c r="N97" s="6">
        <v>247</v>
      </c>
      <c r="O97" s="49">
        <v>44470</v>
      </c>
      <c r="P97" s="25" t="s">
        <v>3415</v>
      </c>
      <c r="Q97" t="str">
        <f t="shared" si="1"/>
        <v>05.11.20.00.1</v>
      </c>
    </row>
    <row r="98" spans="1:17" x14ac:dyDescent="0.25">
      <c r="A98" s="17" t="s">
        <v>794</v>
      </c>
      <c r="B98" s="17" t="s">
        <v>807</v>
      </c>
      <c r="C98" s="28" t="s">
        <v>3099</v>
      </c>
      <c r="D98" s="28" t="s">
        <v>3099</v>
      </c>
      <c r="H98" s="30" t="s">
        <v>3099</v>
      </c>
      <c r="J98" s="7" t="s">
        <v>813</v>
      </c>
      <c r="N98" s="6" t="s">
        <v>3144</v>
      </c>
      <c r="O98" s="49"/>
      <c r="Q98" t="str">
        <f t="shared" si="1"/>
        <v xml:space="preserve">   </v>
      </c>
    </row>
    <row r="99" spans="1:17" x14ac:dyDescent="0.25">
      <c r="A99" s="17" t="s">
        <v>794</v>
      </c>
      <c r="B99" s="17" t="s">
        <v>807</v>
      </c>
      <c r="C99" s="28" t="s">
        <v>3099</v>
      </c>
      <c r="D99" s="28" t="s">
        <v>3099</v>
      </c>
      <c r="H99" s="22" t="s">
        <v>111</v>
      </c>
      <c r="J99" s="1" t="s">
        <v>112</v>
      </c>
      <c r="L99" s="1" t="s">
        <v>4</v>
      </c>
      <c r="M99" s="6">
        <v>45</v>
      </c>
      <c r="N99" s="6">
        <v>40.5</v>
      </c>
      <c r="O99" s="49">
        <v>44470</v>
      </c>
      <c r="P99" s="25" t="s">
        <v>3415</v>
      </c>
      <c r="Q99" t="str">
        <f t="shared" si="1"/>
        <v>05.12.01.00.1</v>
      </c>
    </row>
    <row r="100" spans="1:17" x14ac:dyDescent="0.25">
      <c r="A100" s="17" t="s">
        <v>794</v>
      </c>
      <c r="B100" s="17" t="s">
        <v>807</v>
      </c>
      <c r="C100" s="28" t="s">
        <v>3099</v>
      </c>
      <c r="D100" s="28" t="s">
        <v>3099</v>
      </c>
      <c r="H100" s="22" t="s">
        <v>113</v>
      </c>
      <c r="J100" s="1" t="s">
        <v>114</v>
      </c>
      <c r="L100" s="1" t="s">
        <v>4</v>
      </c>
      <c r="M100" s="6">
        <v>88</v>
      </c>
      <c r="N100" s="6">
        <v>79.2</v>
      </c>
      <c r="O100" s="49">
        <v>44470</v>
      </c>
      <c r="P100" s="25" t="s">
        <v>3415</v>
      </c>
      <c r="Q100" t="str">
        <f t="shared" si="1"/>
        <v>05.12.02.00.1</v>
      </c>
    </row>
    <row r="101" spans="1:17" x14ac:dyDescent="0.25">
      <c r="A101" s="17" t="s">
        <v>794</v>
      </c>
      <c r="B101" s="17" t="s">
        <v>811</v>
      </c>
      <c r="C101" s="28" t="s">
        <v>3099</v>
      </c>
      <c r="D101" s="28" t="s">
        <v>3099</v>
      </c>
      <c r="H101" s="30" t="s">
        <v>3099</v>
      </c>
      <c r="J101" s="7" t="s">
        <v>814</v>
      </c>
      <c r="N101" s="6" t="s">
        <v>3144</v>
      </c>
      <c r="O101" s="49"/>
      <c r="Q101" t="str">
        <f t="shared" si="1"/>
        <v xml:space="preserve">   </v>
      </c>
    </row>
    <row r="102" spans="1:17" x14ac:dyDescent="0.25">
      <c r="A102" s="17" t="s">
        <v>794</v>
      </c>
      <c r="B102" s="17" t="s">
        <v>811</v>
      </c>
      <c r="C102" s="28" t="s">
        <v>3099</v>
      </c>
      <c r="D102" s="28" t="s">
        <v>3099</v>
      </c>
      <c r="H102" s="22" t="s">
        <v>115</v>
      </c>
      <c r="J102" s="1" t="s">
        <v>116</v>
      </c>
      <c r="L102" s="1" t="s">
        <v>4</v>
      </c>
      <c r="M102" s="6">
        <v>94.5</v>
      </c>
      <c r="N102" s="6">
        <v>85.05</v>
      </c>
      <c r="O102" s="49">
        <v>44470</v>
      </c>
      <c r="P102" s="25" t="s">
        <v>3415</v>
      </c>
      <c r="Q102" t="str">
        <f t="shared" si="1"/>
        <v>05.13.01.00.1</v>
      </c>
    </row>
    <row r="103" spans="1:17" x14ac:dyDescent="0.25">
      <c r="A103" s="17" t="s">
        <v>794</v>
      </c>
      <c r="B103" s="17" t="s">
        <v>812</v>
      </c>
      <c r="C103" s="28" t="s">
        <v>3099</v>
      </c>
      <c r="D103" s="28" t="s">
        <v>3099</v>
      </c>
      <c r="H103" s="30" t="s">
        <v>3099</v>
      </c>
      <c r="J103" s="7" t="s">
        <v>815</v>
      </c>
      <c r="N103" s="6" t="s">
        <v>3144</v>
      </c>
      <c r="O103" s="49"/>
      <c r="Q103" t="str">
        <f t="shared" si="1"/>
        <v xml:space="preserve">   </v>
      </c>
    </row>
    <row r="104" spans="1:17" x14ac:dyDescent="0.25">
      <c r="A104" s="17" t="s">
        <v>794</v>
      </c>
      <c r="B104" s="17" t="s">
        <v>812</v>
      </c>
      <c r="C104" s="28" t="s">
        <v>3099</v>
      </c>
      <c r="D104" s="28" t="s">
        <v>3099</v>
      </c>
      <c r="H104" s="22" t="s">
        <v>118</v>
      </c>
      <c r="J104" s="1" t="s">
        <v>117</v>
      </c>
      <c r="L104" s="1" t="s">
        <v>4</v>
      </c>
      <c r="M104" s="6">
        <v>115</v>
      </c>
      <c r="N104" s="6">
        <v>103.5</v>
      </c>
      <c r="O104" s="49">
        <v>44470</v>
      </c>
      <c r="P104" s="25" t="s">
        <v>3415</v>
      </c>
      <c r="Q104" t="str">
        <f t="shared" si="1"/>
        <v>05.14.01.00.1</v>
      </c>
    </row>
    <row r="105" spans="1:17" x14ac:dyDescent="0.25">
      <c r="A105" s="17" t="s">
        <v>794</v>
      </c>
      <c r="B105" s="17" t="s">
        <v>812</v>
      </c>
      <c r="C105" s="28" t="s">
        <v>3099</v>
      </c>
      <c r="D105" s="28" t="s">
        <v>3099</v>
      </c>
      <c r="H105" s="22" t="s">
        <v>119</v>
      </c>
      <c r="J105" s="1" t="s">
        <v>120</v>
      </c>
      <c r="L105" s="1" t="s">
        <v>4</v>
      </c>
      <c r="M105" s="6">
        <v>171</v>
      </c>
      <c r="N105" s="6">
        <v>153.9</v>
      </c>
      <c r="O105" s="49">
        <v>44470</v>
      </c>
      <c r="P105" s="25" t="s">
        <v>3415</v>
      </c>
      <c r="Q105" t="str">
        <f t="shared" si="1"/>
        <v>05.14.02.00.1</v>
      </c>
    </row>
    <row r="106" spans="1:17" x14ac:dyDescent="0.25">
      <c r="A106" s="17" t="s">
        <v>794</v>
      </c>
      <c r="B106" s="17" t="s">
        <v>812</v>
      </c>
      <c r="C106" s="28" t="s">
        <v>3099</v>
      </c>
      <c r="D106" s="28" t="s">
        <v>3099</v>
      </c>
      <c r="H106" s="22" t="s">
        <v>121</v>
      </c>
      <c r="J106" s="1" t="s">
        <v>122</v>
      </c>
      <c r="L106" s="1" t="s">
        <v>4</v>
      </c>
      <c r="M106" s="6">
        <v>180</v>
      </c>
      <c r="N106" s="6">
        <v>162</v>
      </c>
      <c r="O106" s="49">
        <v>44470</v>
      </c>
      <c r="P106" s="25" t="s">
        <v>3415</v>
      </c>
      <c r="Q106" t="str">
        <f t="shared" si="1"/>
        <v>05.14.03.00.1</v>
      </c>
    </row>
    <row r="107" spans="1:17" x14ac:dyDescent="0.25">
      <c r="A107" s="17" t="s">
        <v>794</v>
      </c>
      <c r="B107" s="17" t="s">
        <v>812</v>
      </c>
      <c r="C107" s="28" t="s">
        <v>3099</v>
      </c>
      <c r="D107" s="28" t="s">
        <v>3099</v>
      </c>
      <c r="H107" s="22" t="s">
        <v>124</v>
      </c>
      <c r="J107" s="1" t="s">
        <v>123</v>
      </c>
      <c r="L107" s="1" t="s">
        <v>4</v>
      </c>
      <c r="M107" s="6">
        <v>265</v>
      </c>
      <c r="N107" s="6">
        <v>238.5</v>
      </c>
      <c r="O107" s="49">
        <v>44470</v>
      </c>
      <c r="P107" s="25" t="s">
        <v>3415</v>
      </c>
      <c r="Q107" t="str">
        <f t="shared" si="1"/>
        <v>05.14.04.00.1</v>
      </c>
    </row>
    <row r="108" spans="1:17" ht="55.2" x14ac:dyDescent="0.25">
      <c r="A108" s="17" t="s">
        <v>794</v>
      </c>
      <c r="B108" s="17" t="s">
        <v>1630</v>
      </c>
      <c r="C108" s="28" t="s">
        <v>3099</v>
      </c>
      <c r="D108" s="28" t="s">
        <v>3099</v>
      </c>
      <c r="H108" s="30" t="s">
        <v>3099</v>
      </c>
      <c r="J108" s="3" t="s">
        <v>1631</v>
      </c>
      <c r="N108" s="6" t="s">
        <v>3144</v>
      </c>
      <c r="O108" s="49"/>
      <c r="Q108" t="str">
        <f t="shared" si="1"/>
        <v xml:space="preserve">   </v>
      </c>
    </row>
    <row r="109" spans="1:17" ht="27.6" x14ac:dyDescent="0.25">
      <c r="A109" s="17" t="s">
        <v>794</v>
      </c>
      <c r="B109" s="17" t="s">
        <v>1630</v>
      </c>
      <c r="C109" s="28" t="s">
        <v>3099</v>
      </c>
      <c r="D109" s="28" t="s">
        <v>3099</v>
      </c>
      <c r="H109" s="22" t="s">
        <v>1632</v>
      </c>
      <c r="J109" s="3" t="s">
        <v>1640</v>
      </c>
      <c r="L109" s="1" t="s">
        <v>1646</v>
      </c>
      <c r="M109" s="6">
        <v>0.65</v>
      </c>
      <c r="N109" s="6">
        <v>0.58500000000000008</v>
      </c>
      <c r="O109" s="49">
        <v>44470</v>
      </c>
      <c r="P109" s="25" t="s">
        <v>3415</v>
      </c>
      <c r="Q109" t="str">
        <f t="shared" si="1"/>
        <v>05.20.01.00.1</v>
      </c>
    </row>
    <row r="110" spans="1:17" ht="27.6" x14ac:dyDescent="0.25">
      <c r="A110" s="17" t="s">
        <v>794</v>
      </c>
      <c r="B110" s="17" t="s">
        <v>1630</v>
      </c>
      <c r="C110" s="28" t="s">
        <v>3099</v>
      </c>
      <c r="D110" s="28" t="s">
        <v>3099</v>
      </c>
      <c r="H110" s="22" t="s">
        <v>1633</v>
      </c>
      <c r="J110" s="3" t="s">
        <v>1639</v>
      </c>
      <c r="L110" s="1" t="s">
        <v>1646</v>
      </c>
      <c r="M110" s="6">
        <v>0.95</v>
      </c>
      <c r="N110" s="6">
        <v>0.85499999999999998</v>
      </c>
      <c r="O110" s="49">
        <v>44470</v>
      </c>
      <c r="P110" s="25" t="s">
        <v>3415</v>
      </c>
      <c r="Q110" t="str">
        <f t="shared" si="1"/>
        <v>05.20.02.00.1</v>
      </c>
    </row>
    <row r="111" spans="1:17" ht="27.6" x14ac:dyDescent="0.25">
      <c r="A111" s="17" t="s">
        <v>794</v>
      </c>
      <c r="B111" s="17" t="s">
        <v>1630</v>
      </c>
      <c r="C111" s="28" t="s">
        <v>3099</v>
      </c>
      <c r="D111" s="28" t="s">
        <v>3099</v>
      </c>
      <c r="H111" s="22" t="s">
        <v>1634</v>
      </c>
      <c r="J111" s="3" t="s">
        <v>1641</v>
      </c>
      <c r="L111" s="1" t="s">
        <v>1646</v>
      </c>
      <c r="M111" s="6">
        <v>1.45</v>
      </c>
      <c r="N111" s="6">
        <v>1.3049999999999999</v>
      </c>
      <c r="O111" s="49">
        <v>44470</v>
      </c>
      <c r="P111" s="25" t="s">
        <v>3415</v>
      </c>
      <c r="Q111" t="str">
        <f t="shared" si="1"/>
        <v>05.20.03.00.1</v>
      </c>
    </row>
    <row r="112" spans="1:17" ht="27.6" x14ac:dyDescent="0.25">
      <c r="A112" s="17" t="s">
        <v>794</v>
      </c>
      <c r="B112" s="17" t="s">
        <v>1630</v>
      </c>
      <c r="C112" s="28" t="s">
        <v>3099</v>
      </c>
      <c r="D112" s="28" t="s">
        <v>3099</v>
      </c>
      <c r="H112" s="22" t="s">
        <v>1635</v>
      </c>
      <c r="J112" s="3" t="s">
        <v>1642</v>
      </c>
      <c r="L112" s="1" t="s">
        <v>1646</v>
      </c>
      <c r="M112" s="6">
        <v>2.6</v>
      </c>
      <c r="N112" s="6">
        <v>2.3400000000000003</v>
      </c>
      <c r="O112" s="49">
        <v>44470</v>
      </c>
      <c r="P112" s="25" t="s">
        <v>3415</v>
      </c>
      <c r="Q112" t="str">
        <f t="shared" si="1"/>
        <v>05.20.04.00.1</v>
      </c>
    </row>
    <row r="113" spans="1:17" ht="27.6" x14ac:dyDescent="0.25">
      <c r="A113" s="17" t="s">
        <v>794</v>
      </c>
      <c r="B113" s="17" t="s">
        <v>1630</v>
      </c>
      <c r="C113" s="28" t="s">
        <v>3099</v>
      </c>
      <c r="D113" s="28" t="s">
        <v>3099</v>
      </c>
      <c r="H113" s="22" t="s">
        <v>1636</v>
      </c>
      <c r="J113" s="3" t="s">
        <v>1643</v>
      </c>
      <c r="L113" s="1" t="s">
        <v>1646</v>
      </c>
      <c r="M113" s="6">
        <v>4</v>
      </c>
      <c r="N113" s="6">
        <v>3.6</v>
      </c>
      <c r="O113" s="49">
        <v>44470</v>
      </c>
      <c r="P113" s="25" t="s">
        <v>3415</v>
      </c>
      <c r="Q113" t="str">
        <f t="shared" si="1"/>
        <v>05.20.05.00.1</v>
      </c>
    </row>
    <row r="114" spans="1:17" ht="27.6" x14ac:dyDescent="0.25">
      <c r="A114" s="17" t="s">
        <v>794</v>
      </c>
      <c r="B114" s="17" t="s">
        <v>1630</v>
      </c>
      <c r="C114" s="28" t="s">
        <v>3099</v>
      </c>
      <c r="D114" s="28" t="s">
        <v>3099</v>
      </c>
      <c r="H114" s="22" t="s">
        <v>1637</v>
      </c>
      <c r="J114" s="3" t="s">
        <v>1644</v>
      </c>
      <c r="L114" s="1" t="s">
        <v>1646</v>
      </c>
      <c r="M114" s="6">
        <v>3.85</v>
      </c>
      <c r="N114" s="6">
        <v>3.4650000000000003</v>
      </c>
      <c r="O114" s="49">
        <v>44470</v>
      </c>
      <c r="P114" s="25" t="s">
        <v>3415</v>
      </c>
      <c r="Q114" t="str">
        <f t="shared" si="1"/>
        <v>05.20.06.00.1</v>
      </c>
    </row>
    <row r="115" spans="1:17" ht="27.6" x14ac:dyDescent="0.25">
      <c r="A115" s="17" t="s">
        <v>794</v>
      </c>
      <c r="B115" s="17" t="s">
        <v>1630</v>
      </c>
      <c r="C115" s="28" t="s">
        <v>3099</v>
      </c>
      <c r="D115" s="28" t="s">
        <v>3099</v>
      </c>
      <c r="H115" s="22" t="s">
        <v>1638</v>
      </c>
      <c r="J115" s="3" t="s">
        <v>1645</v>
      </c>
      <c r="L115" s="1" t="s">
        <v>1646</v>
      </c>
      <c r="M115" s="6">
        <v>4.8499999999999996</v>
      </c>
      <c r="N115" s="6">
        <v>4.3650000000000002</v>
      </c>
      <c r="O115" s="49">
        <v>44470</v>
      </c>
      <c r="P115" s="25" t="s">
        <v>3415</v>
      </c>
      <c r="Q115" t="str">
        <f t="shared" si="1"/>
        <v>05.20.07.00.1</v>
      </c>
    </row>
    <row r="116" spans="1:17" ht="82.8" x14ac:dyDescent="0.25">
      <c r="A116" s="17" t="s">
        <v>816</v>
      </c>
      <c r="B116" s="17" t="s">
        <v>3099</v>
      </c>
      <c r="C116" s="28" t="s">
        <v>3099</v>
      </c>
      <c r="D116" s="28" t="s">
        <v>3099</v>
      </c>
      <c r="H116" s="30" t="s">
        <v>3099</v>
      </c>
      <c r="J116" s="3" t="s">
        <v>2626</v>
      </c>
      <c r="N116" s="6" t="s">
        <v>3144</v>
      </c>
      <c r="Q116" t="str">
        <f t="shared" si="1"/>
        <v xml:space="preserve">   </v>
      </c>
    </row>
    <row r="117" spans="1:17" ht="82.8" x14ac:dyDescent="0.25">
      <c r="A117" s="17" t="s">
        <v>816</v>
      </c>
      <c r="B117" s="17" t="s">
        <v>817</v>
      </c>
      <c r="C117" s="28" t="s">
        <v>3099</v>
      </c>
      <c r="D117" s="28" t="s">
        <v>3099</v>
      </c>
      <c r="H117" s="30" t="s">
        <v>3099</v>
      </c>
      <c r="J117" s="3" t="s">
        <v>2830</v>
      </c>
      <c r="N117" s="6" t="s">
        <v>3144</v>
      </c>
      <c r="Q117" t="str">
        <f t="shared" si="1"/>
        <v xml:space="preserve">   </v>
      </c>
    </row>
    <row r="118" spans="1:17" ht="82.8" x14ac:dyDescent="0.25">
      <c r="A118" s="17" t="s">
        <v>816</v>
      </c>
      <c r="B118" s="17" t="s">
        <v>817</v>
      </c>
      <c r="C118" s="28" t="s">
        <v>3099</v>
      </c>
      <c r="D118" s="28" t="s">
        <v>3099</v>
      </c>
      <c r="H118" s="22" t="s">
        <v>125</v>
      </c>
      <c r="I118" s="35" t="s">
        <v>1</v>
      </c>
      <c r="J118" s="3" t="s">
        <v>336</v>
      </c>
      <c r="K118" s="3" t="s">
        <v>2952</v>
      </c>
      <c r="L118" s="1" t="s">
        <v>4</v>
      </c>
      <c r="M118" s="6">
        <v>300</v>
      </c>
      <c r="N118" s="6">
        <v>285</v>
      </c>
      <c r="O118" s="49">
        <v>44470</v>
      </c>
      <c r="P118" s="25" t="s">
        <v>3415</v>
      </c>
      <c r="Q118" t="str">
        <f t="shared" si="1"/>
        <v>06.01.01.00.1</v>
      </c>
    </row>
    <row r="119" spans="1:17" ht="96.6" x14ac:dyDescent="0.25">
      <c r="A119" s="17" t="s">
        <v>816</v>
      </c>
      <c r="B119" s="17" t="s">
        <v>817</v>
      </c>
      <c r="C119" s="28" t="s">
        <v>3099</v>
      </c>
      <c r="D119" s="28" t="s">
        <v>3099</v>
      </c>
      <c r="H119" s="22" t="s">
        <v>126</v>
      </c>
      <c r="I119" s="35" t="s">
        <v>1</v>
      </c>
      <c r="J119" s="3" t="s">
        <v>337</v>
      </c>
      <c r="K119" s="3" t="s">
        <v>2953</v>
      </c>
      <c r="L119" s="1" t="s">
        <v>5</v>
      </c>
      <c r="M119" s="6">
        <v>1</v>
      </c>
      <c r="N119" s="6">
        <v>0.95</v>
      </c>
      <c r="O119" s="49">
        <v>44470</v>
      </c>
      <c r="P119" s="25" t="s">
        <v>3415</v>
      </c>
      <c r="Q119" t="str">
        <f t="shared" si="1"/>
        <v>06.01.01.00.2</v>
      </c>
    </row>
    <row r="120" spans="1:17" ht="82.8" x14ac:dyDescent="0.25">
      <c r="A120" s="17" t="s">
        <v>818</v>
      </c>
      <c r="B120" s="17" t="s">
        <v>3099</v>
      </c>
      <c r="C120" s="28" t="s">
        <v>3099</v>
      </c>
      <c r="D120" s="28" t="s">
        <v>3099</v>
      </c>
      <c r="H120" s="30" t="s">
        <v>3099</v>
      </c>
      <c r="J120" s="3" t="s">
        <v>2627</v>
      </c>
      <c r="N120" s="6" t="s">
        <v>3144</v>
      </c>
      <c r="Q120" t="str">
        <f t="shared" si="1"/>
        <v xml:space="preserve">   </v>
      </c>
    </row>
    <row r="121" spans="1:17" x14ac:dyDescent="0.25">
      <c r="A121" s="17" t="s">
        <v>818</v>
      </c>
      <c r="B121" s="17" t="s">
        <v>819</v>
      </c>
      <c r="C121" s="28" t="s">
        <v>3099</v>
      </c>
      <c r="D121" s="28" t="s">
        <v>3099</v>
      </c>
      <c r="H121" s="30" t="s">
        <v>3099</v>
      </c>
      <c r="J121" s="7" t="s">
        <v>821</v>
      </c>
      <c r="N121" s="6" t="s">
        <v>3144</v>
      </c>
      <c r="Q121" t="str">
        <f t="shared" si="1"/>
        <v xml:space="preserve">   </v>
      </c>
    </row>
    <row r="122" spans="1:17" ht="96.6" x14ac:dyDescent="0.25">
      <c r="A122" s="17" t="s">
        <v>818</v>
      </c>
      <c r="B122" s="17" t="s">
        <v>819</v>
      </c>
      <c r="C122" s="28" t="s">
        <v>3099</v>
      </c>
      <c r="D122" s="28" t="s">
        <v>3099</v>
      </c>
      <c r="H122" s="22" t="s">
        <v>127</v>
      </c>
      <c r="I122" s="35" t="s">
        <v>1</v>
      </c>
      <c r="J122" s="3" t="s">
        <v>338</v>
      </c>
      <c r="K122" s="3" t="s">
        <v>339</v>
      </c>
      <c r="L122" s="1" t="s">
        <v>4</v>
      </c>
      <c r="M122" s="6">
        <v>723</v>
      </c>
      <c r="N122" s="6">
        <v>686.85</v>
      </c>
      <c r="O122" s="49">
        <v>44470</v>
      </c>
      <c r="P122" s="25" t="s">
        <v>3415</v>
      </c>
      <c r="Q122" t="str">
        <f t="shared" si="1"/>
        <v>09.01.01.00.1</v>
      </c>
    </row>
    <row r="123" spans="1:17" ht="41.4" x14ac:dyDescent="0.25">
      <c r="A123" s="17" t="s">
        <v>818</v>
      </c>
      <c r="B123" s="17" t="s">
        <v>819</v>
      </c>
      <c r="C123" s="28" t="s">
        <v>3099</v>
      </c>
      <c r="D123" s="28" t="s">
        <v>3099</v>
      </c>
      <c r="H123" s="22" t="s">
        <v>128</v>
      </c>
      <c r="I123" s="35" t="s">
        <v>1</v>
      </c>
      <c r="J123" s="3" t="s">
        <v>2680</v>
      </c>
      <c r="K123" s="3" t="s">
        <v>340</v>
      </c>
      <c r="L123" s="1" t="s">
        <v>129</v>
      </c>
      <c r="M123" s="6">
        <v>58.75</v>
      </c>
      <c r="N123" s="6">
        <v>52.875</v>
      </c>
      <c r="O123" s="49">
        <v>44470</v>
      </c>
      <c r="P123" s="25" t="s">
        <v>3415</v>
      </c>
      <c r="Q123" t="str">
        <f t="shared" si="1"/>
        <v>09.01.01.01.1</v>
      </c>
    </row>
    <row r="124" spans="1:17" x14ac:dyDescent="0.25">
      <c r="A124" s="17" t="s">
        <v>818</v>
      </c>
      <c r="B124" s="17" t="s">
        <v>820</v>
      </c>
      <c r="C124" s="28" t="s">
        <v>3099</v>
      </c>
      <c r="D124" s="28" t="s">
        <v>3099</v>
      </c>
      <c r="H124" s="30" t="s">
        <v>3099</v>
      </c>
      <c r="J124" s="7" t="s">
        <v>822</v>
      </c>
      <c r="N124" s="6" t="s">
        <v>3144</v>
      </c>
      <c r="Q124" t="str">
        <f t="shared" si="1"/>
        <v xml:space="preserve">   </v>
      </c>
    </row>
    <row r="125" spans="1:17" ht="303.60000000000002" x14ac:dyDescent="0.25">
      <c r="A125" s="17" t="s">
        <v>818</v>
      </c>
      <c r="B125" s="17" t="s">
        <v>820</v>
      </c>
      <c r="C125" s="28" t="s">
        <v>3099</v>
      </c>
      <c r="D125" s="28" t="s">
        <v>3099</v>
      </c>
      <c r="H125" s="22" t="s">
        <v>130</v>
      </c>
      <c r="I125" s="35" t="s">
        <v>1</v>
      </c>
      <c r="J125" s="3" t="s">
        <v>823</v>
      </c>
      <c r="K125" s="3" t="s">
        <v>824</v>
      </c>
      <c r="L125" s="1" t="s">
        <v>4</v>
      </c>
      <c r="M125" s="6">
        <v>270</v>
      </c>
      <c r="N125" s="6">
        <v>256.5</v>
      </c>
      <c r="O125" s="49">
        <v>44470</v>
      </c>
      <c r="P125" s="25" t="s">
        <v>3415</v>
      </c>
      <c r="Q125" t="str">
        <f t="shared" si="1"/>
        <v>09.02.01.00.1</v>
      </c>
    </row>
    <row r="126" spans="1:17" ht="69" x14ac:dyDescent="0.25">
      <c r="A126" s="17" t="s">
        <v>818</v>
      </c>
      <c r="B126" s="17" t="s">
        <v>820</v>
      </c>
      <c r="C126" s="28" t="s">
        <v>3099</v>
      </c>
      <c r="D126" s="28" t="s">
        <v>3099</v>
      </c>
      <c r="H126" s="22" t="s">
        <v>131</v>
      </c>
      <c r="I126" s="35" t="s">
        <v>1</v>
      </c>
      <c r="J126" s="3" t="s">
        <v>341</v>
      </c>
      <c r="K126" s="3" t="s">
        <v>342</v>
      </c>
      <c r="L126" s="1" t="s">
        <v>5</v>
      </c>
      <c r="M126" s="6">
        <v>1.3</v>
      </c>
      <c r="N126" s="6">
        <v>1.2349999999999999</v>
      </c>
      <c r="O126" s="49">
        <v>44470</v>
      </c>
      <c r="P126" s="25" t="s">
        <v>3415</v>
      </c>
      <c r="Q126" t="str">
        <f t="shared" si="1"/>
        <v>09.02.01.00.2</v>
      </c>
    </row>
    <row r="127" spans="1:17" ht="27.6" x14ac:dyDescent="0.25">
      <c r="A127" s="17" t="s">
        <v>818</v>
      </c>
      <c r="B127" s="17" t="s">
        <v>825</v>
      </c>
      <c r="C127" s="28" t="s">
        <v>3099</v>
      </c>
      <c r="D127" s="28" t="s">
        <v>3099</v>
      </c>
      <c r="H127" s="30" t="s">
        <v>3099</v>
      </c>
      <c r="J127" s="8" t="s">
        <v>826</v>
      </c>
      <c r="K127" s="3"/>
      <c r="N127" s="6" t="s">
        <v>3144</v>
      </c>
      <c r="O127" s="50"/>
      <c r="Q127" t="str">
        <f t="shared" si="1"/>
        <v xml:space="preserve">   </v>
      </c>
    </row>
    <row r="128" spans="1:17" ht="193.2" x14ac:dyDescent="0.25">
      <c r="A128" s="17" t="s">
        <v>818</v>
      </c>
      <c r="B128" s="17" t="s">
        <v>825</v>
      </c>
      <c r="C128" s="28" t="s">
        <v>3099</v>
      </c>
      <c r="D128" s="28" t="s">
        <v>3099</v>
      </c>
      <c r="H128" s="22" t="s">
        <v>373</v>
      </c>
      <c r="I128" s="35" t="s">
        <v>1</v>
      </c>
      <c r="J128" s="3" t="s">
        <v>827</v>
      </c>
      <c r="K128" s="3" t="s">
        <v>2804</v>
      </c>
      <c r="L128" s="3" t="s">
        <v>374</v>
      </c>
      <c r="M128" s="6">
        <v>124</v>
      </c>
      <c r="N128" s="6">
        <v>117.8</v>
      </c>
      <c r="O128" s="49">
        <v>44470</v>
      </c>
      <c r="P128" s="25" t="s">
        <v>3415</v>
      </c>
      <c r="Q128" t="str">
        <f t="shared" si="1"/>
        <v>09.03.01.00.2</v>
      </c>
    </row>
    <row r="129" spans="1:17" ht="409.6" x14ac:dyDescent="0.25">
      <c r="A129" s="17" t="s">
        <v>818</v>
      </c>
      <c r="B129" s="17" t="s">
        <v>3145</v>
      </c>
      <c r="C129" s="28" t="s">
        <v>3099</v>
      </c>
      <c r="D129" s="28" t="s">
        <v>3099</v>
      </c>
      <c r="H129" s="22" t="s">
        <v>3146</v>
      </c>
      <c r="I129" s="35" t="s">
        <v>1</v>
      </c>
      <c r="J129" s="3" t="s">
        <v>3147</v>
      </c>
      <c r="K129" s="3" t="s">
        <v>3148</v>
      </c>
      <c r="L129" s="3" t="s">
        <v>3149</v>
      </c>
      <c r="M129" s="6">
        <v>14320</v>
      </c>
      <c r="N129" s="6" t="s">
        <v>3193</v>
      </c>
      <c r="O129" s="49">
        <v>44470</v>
      </c>
      <c r="P129" s="25" t="s">
        <v>3415</v>
      </c>
    </row>
    <row r="130" spans="1:17" x14ac:dyDescent="0.25">
      <c r="A130" s="17" t="s">
        <v>828</v>
      </c>
      <c r="B130" s="17" t="s">
        <v>3099</v>
      </c>
      <c r="C130" s="28" t="s">
        <v>3099</v>
      </c>
      <c r="D130" s="28" t="s">
        <v>3099</v>
      </c>
      <c r="H130" s="30" t="s">
        <v>3099</v>
      </c>
      <c r="J130" s="7" t="s">
        <v>829</v>
      </c>
      <c r="N130" s="6" t="s">
        <v>3144</v>
      </c>
      <c r="Q130" t="str">
        <f t="shared" si="1"/>
        <v xml:space="preserve">   </v>
      </c>
    </row>
    <row r="131" spans="1:17" x14ac:dyDescent="0.25">
      <c r="A131" s="17" t="s">
        <v>828</v>
      </c>
      <c r="B131" s="17" t="s">
        <v>830</v>
      </c>
      <c r="C131" s="28" t="s">
        <v>3099</v>
      </c>
      <c r="D131" s="28" t="s">
        <v>3099</v>
      </c>
      <c r="H131" s="30" t="s">
        <v>3099</v>
      </c>
      <c r="J131" s="7" t="s">
        <v>832</v>
      </c>
      <c r="N131" s="6" t="s">
        <v>3144</v>
      </c>
      <c r="Q131" t="str">
        <f t="shared" si="1"/>
        <v xml:space="preserve">   </v>
      </c>
    </row>
    <row r="132" spans="1:17" ht="69" x14ac:dyDescent="0.25">
      <c r="A132" s="17" t="s">
        <v>828</v>
      </c>
      <c r="B132" s="17" t="s">
        <v>830</v>
      </c>
      <c r="C132" s="28" t="s">
        <v>3099</v>
      </c>
      <c r="D132" s="28" t="s">
        <v>3099</v>
      </c>
      <c r="H132" s="22" t="s">
        <v>132</v>
      </c>
      <c r="I132" s="35" t="s">
        <v>1</v>
      </c>
      <c r="J132" s="3" t="s">
        <v>754</v>
      </c>
      <c r="K132" s="3" t="s">
        <v>3199</v>
      </c>
      <c r="L132" s="1" t="s">
        <v>129</v>
      </c>
      <c r="M132" s="6">
        <v>35</v>
      </c>
      <c r="N132" s="6">
        <v>29.75</v>
      </c>
      <c r="O132" s="49">
        <v>44470</v>
      </c>
      <c r="P132" s="25" t="s">
        <v>3416</v>
      </c>
      <c r="Q132" t="str">
        <f t="shared" si="1"/>
        <v>10.01.01.00.1</v>
      </c>
    </row>
    <row r="133" spans="1:17" ht="96.6" x14ac:dyDescent="0.25">
      <c r="A133" s="17" t="s">
        <v>828</v>
      </c>
      <c r="B133" s="17" t="s">
        <v>830</v>
      </c>
      <c r="C133" s="28" t="s">
        <v>3099</v>
      </c>
      <c r="D133" s="28" t="s">
        <v>3099</v>
      </c>
      <c r="H133" s="54" t="s">
        <v>755</v>
      </c>
      <c r="I133" s="35" t="s">
        <v>1</v>
      </c>
      <c r="J133" s="3" t="s">
        <v>756</v>
      </c>
      <c r="K133" s="3" t="s">
        <v>3200</v>
      </c>
      <c r="L133" s="1" t="s">
        <v>129</v>
      </c>
      <c r="M133" s="6">
        <v>60</v>
      </c>
      <c r="N133" s="6">
        <v>51</v>
      </c>
      <c r="O133" s="49">
        <v>44470</v>
      </c>
      <c r="P133" s="25" t="s">
        <v>3416</v>
      </c>
      <c r="Q133" t="str">
        <f t="shared" si="1"/>
        <v>10.01.01.01.1</v>
      </c>
    </row>
    <row r="134" spans="1:17" ht="55.2" x14ac:dyDescent="0.25">
      <c r="A134" s="17" t="s">
        <v>828</v>
      </c>
      <c r="B134" s="17" t="s">
        <v>830</v>
      </c>
      <c r="C134" s="28" t="s">
        <v>3099</v>
      </c>
      <c r="D134" s="28" t="s">
        <v>3099</v>
      </c>
      <c r="H134" s="54" t="s">
        <v>757</v>
      </c>
      <c r="I134" s="35" t="s">
        <v>1</v>
      </c>
      <c r="J134" s="3" t="s">
        <v>833</v>
      </c>
      <c r="K134" s="3" t="s">
        <v>3201</v>
      </c>
      <c r="L134" s="1" t="s">
        <v>129</v>
      </c>
      <c r="M134" s="6">
        <v>44</v>
      </c>
      <c r="N134" s="6">
        <v>37.4</v>
      </c>
      <c r="O134" s="49">
        <v>44470</v>
      </c>
      <c r="P134" s="25" t="s">
        <v>3416</v>
      </c>
      <c r="Q134" t="str">
        <f t="shared" si="1"/>
        <v>10.01.01.02.1</v>
      </c>
    </row>
    <row r="135" spans="1:17" ht="110.4" x14ac:dyDescent="0.25">
      <c r="A135" s="17" t="s">
        <v>828</v>
      </c>
      <c r="B135" s="17" t="s">
        <v>830</v>
      </c>
      <c r="C135" s="28" t="s">
        <v>3099</v>
      </c>
      <c r="D135" s="28" t="s">
        <v>3099</v>
      </c>
      <c r="H135" s="54" t="s">
        <v>758</v>
      </c>
      <c r="I135" s="35" t="s">
        <v>1</v>
      </c>
      <c r="J135" s="3" t="s">
        <v>834</v>
      </c>
      <c r="K135" s="3" t="s">
        <v>3202</v>
      </c>
      <c r="L135" s="1" t="s">
        <v>5</v>
      </c>
      <c r="M135" s="6">
        <v>1.1499999999999999</v>
      </c>
      <c r="N135" s="6">
        <v>1.0349999999999999</v>
      </c>
      <c r="O135" s="49">
        <v>44470</v>
      </c>
      <c r="P135" s="25" t="s">
        <v>3416</v>
      </c>
      <c r="Q135" t="str">
        <f t="shared" si="1"/>
        <v>10.01.01.02.2</v>
      </c>
    </row>
    <row r="136" spans="1:17" x14ac:dyDescent="0.25">
      <c r="A136" s="17" t="s">
        <v>828</v>
      </c>
      <c r="B136" s="17" t="s">
        <v>831</v>
      </c>
      <c r="C136" s="28" t="s">
        <v>3099</v>
      </c>
      <c r="D136" s="28" t="s">
        <v>3099</v>
      </c>
      <c r="H136" s="30" t="s">
        <v>3099</v>
      </c>
      <c r="J136" s="7" t="s">
        <v>2993</v>
      </c>
      <c r="N136" s="6" t="s">
        <v>3144</v>
      </c>
      <c r="O136" s="49"/>
      <c r="Q136" t="str">
        <f t="shared" si="1"/>
        <v xml:space="preserve">   </v>
      </c>
    </row>
    <row r="137" spans="1:17" ht="27.6" x14ac:dyDescent="0.25">
      <c r="A137" s="17" t="s">
        <v>828</v>
      </c>
      <c r="B137" s="17" t="s">
        <v>831</v>
      </c>
      <c r="C137" s="28" t="s">
        <v>3099</v>
      </c>
      <c r="D137" s="28" t="s">
        <v>3099</v>
      </c>
      <c r="H137" s="22" t="s">
        <v>376</v>
      </c>
      <c r="I137" s="35" t="s">
        <v>1</v>
      </c>
      <c r="J137" s="3" t="s">
        <v>2994</v>
      </c>
      <c r="K137" s="1" t="s">
        <v>377</v>
      </c>
      <c r="L137" s="1" t="s">
        <v>4</v>
      </c>
      <c r="M137" s="6">
        <v>39</v>
      </c>
      <c r="N137" s="6">
        <v>35.1</v>
      </c>
      <c r="O137" s="49">
        <v>44470</v>
      </c>
      <c r="P137" s="25" t="s">
        <v>3415</v>
      </c>
      <c r="Q137" t="str">
        <f t="shared" si="1"/>
        <v>10.02.01.00.1</v>
      </c>
    </row>
    <row r="138" spans="1:17" x14ac:dyDescent="0.25">
      <c r="A138" s="17" t="s">
        <v>952</v>
      </c>
      <c r="B138" s="17" t="s">
        <v>3099</v>
      </c>
      <c r="C138" s="28" t="s">
        <v>3099</v>
      </c>
      <c r="D138" s="28" t="s">
        <v>3099</v>
      </c>
      <c r="H138" s="30" t="s">
        <v>3099</v>
      </c>
      <c r="J138" s="7" t="s">
        <v>835</v>
      </c>
      <c r="N138" s="6" t="s">
        <v>3144</v>
      </c>
      <c r="Q138" t="str">
        <f t="shared" si="1"/>
        <v xml:space="preserve">   </v>
      </c>
    </row>
    <row r="139" spans="1:17" x14ac:dyDescent="0.25">
      <c r="A139" s="17" t="s">
        <v>952</v>
      </c>
      <c r="B139" s="17" t="s">
        <v>836</v>
      </c>
      <c r="C139" s="28" t="s">
        <v>3099</v>
      </c>
      <c r="D139" s="28" t="s">
        <v>3099</v>
      </c>
      <c r="H139" s="30" t="s">
        <v>3099</v>
      </c>
      <c r="J139" s="8" t="s">
        <v>2628</v>
      </c>
      <c r="N139" s="6" t="s">
        <v>3144</v>
      </c>
      <c r="Q139" t="str">
        <f t="shared" si="1"/>
        <v xml:space="preserve">   </v>
      </c>
    </row>
    <row r="140" spans="1:17" ht="55.2" x14ac:dyDescent="0.25">
      <c r="A140" s="17" t="s">
        <v>952</v>
      </c>
      <c r="B140" s="17" t="s">
        <v>836</v>
      </c>
      <c r="C140" s="28" t="s">
        <v>3099</v>
      </c>
      <c r="D140" s="28" t="s">
        <v>3099</v>
      </c>
      <c r="H140" s="22" t="s">
        <v>133</v>
      </c>
      <c r="J140" s="3" t="s">
        <v>2629</v>
      </c>
      <c r="K140" s="3"/>
      <c r="O140" s="49">
        <v>44470</v>
      </c>
      <c r="P140" s="25" t="s">
        <v>3415</v>
      </c>
      <c r="Q140" t="str">
        <f t="shared" si="1"/>
        <v>13.01.01.00.1</v>
      </c>
    </row>
    <row r="141" spans="1:17" ht="69" x14ac:dyDescent="0.25">
      <c r="A141" s="17" t="s">
        <v>952</v>
      </c>
      <c r="B141" s="17" t="s">
        <v>836</v>
      </c>
      <c r="C141" s="28" t="s">
        <v>3099</v>
      </c>
      <c r="D141" s="28" t="s">
        <v>3099</v>
      </c>
      <c r="H141" s="22" t="s">
        <v>134</v>
      </c>
      <c r="J141" s="3" t="s">
        <v>2630</v>
      </c>
      <c r="K141" s="3"/>
      <c r="L141" s="1" t="s">
        <v>135</v>
      </c>
      <c r="M141" s="6">
        <v>60</v>
      </c>
      <c r="N141" s="6">
        <v>51</v>
      </c>
      <c r="O141" s="49">
        <v>44470</v>
      </c>
      <c r="P141" s="25" t="s">
        <v>3415</v>
      </c>
      <c r="Q141" t="str">
        <f t="shared" si="1"/>
        <v>13.01.01.01.1</v>
      </c>
    </row>
    <row r="142" spans="1:17" ht="69" x14ac:dyDescent="0.25">
      <c r="A142" s="17" t="s">
        <v>952</v>
      </c>
      <c r="B142" s="17" t="s">
        <v>836</v>
      </c>
      <c r="C142" s="28" t="s">
        <v>3099</v>
      </c>
      <c r="D142" s="28" t="s">
        <v>3099</v>
      </c>
      <c r="H142" s="22" t="s">
        <v>136</v>
      </c>
      <c r="J142" s="3" t="s">
        <v>2631</v>
      </c>
      <c r="K142" s="3"/>
      <c r="L142" s="1" t="s">
        <v>135</v>
      </c>
      <c r="M142" s="6">
        <v>120</v>
      </c>
      <c r="N142" s="6">
        <v>102</v>
      </c>
      <c r="O142" s="49">
        <v>44470</v>
      </c>
      <c r="P142" s="25" t="s">
        <v>3415</v>
      </c>
      <c r="Q142" t="str">
        <f t="shared" ref="Q142:Q206" si="2">IF(H142="",IF(B142="",A142,B142),H142)</f>
        <v>13.01.01.02.1</v>
      </c>
    </row>
    <row r="143" spans="1:17" ht="138" x14ac:dyDescent="0.25">
      <c r="A143" s="17" t="s">
        <v>952</v>
      </c>
      <c r="B143" s="17" t="s">
        <v>836</v>
      </c>
      <c r="C143" s="28" t="s">
        <v>3099</v>
      </c>
      <c r="D143" s="28" t="s">
        <v>3099</v>
      </c>
      <c r="H143" s="22" t="s">
        <v>137</v>
      </c>
      <c r="J143" s="3" t="s">
        <v>2632</v>
      </c>
      <c r="K143" s="3"/>
      <c r="L143" s="1" t="s">
        <v>135</v>
      </c>
      <c r="M143" s="6">
        <v>436</v>
      </c>
      <c r="N143" s="6">
        <v>414.2</v>
      </c>
      <c r="O143" s="49">
        <v>44470</v>
      </c>
      <c r="P143" s="25" t="s">
        <v>3415</v>
      </c>
      <c r="Q143" t="str">
        <f t="shared" si="2"/>
        <v>13.01.01.03.1</v>
      </c>
    </row>
    <row r="144" spans="1:17" ht="96.6" x14ac:dyDescent="0.25">
      <c r="A144" s="17" t="s">
        <v>837</v>
      </c>
      <c r="B144" s="17" t="s">
        <v>3099</v>
      </c>
      <c r="C144" s="28" t="s">
        <v>3099</v>
      </c>
      <c r="D144" s="28" t="s">
        <v>3099</v>
      </c>
      <c r="H144" s="30" t="s">
        <v>3099</v>
      </c>
      <c r="J144" s="8" t="s">
        <v>2723</v>
      </c>
      <c r="N144" s="6" t="s">
        <v>3144</v>
      </c>
      <c r="Q144" t="str">
        <f t="shared" si="2"/>
        <v xml:space="preserve">   </v>
      </c>
    </row>
    <row r="145" spans="1:17" ht="409.6" x14ac:dyDescent="0.25">
      <c r="A145" s="17" t="s">
        <v>837</v>
      </c>
      <c r="B145" s="17" t="s">
        <v>838</v>
      </c>
      <c r="C145" s="28" t="s">
        <v>3099</v>
      </c>
      <c r="D145" s="28" t="s">
        <v>3099</v>
      </c>
      <c r="H145" s="30" t="s">
        <v>3099</v>
      </c>
      <c r="J145" s="8" t="s">
        <v>2825</v>
      </c>
      <c r="N145" s="6" t="s">
        <v>3144</v>
      </c>
      <c r="Q145" t="str">
        <f t="shared" si="2"/>
        <v xml:space="preserve">   </v>
      </c>
    </row>
    <row r="146" spans="1:17" ht="69" x14ac:dyDescent="0.25">
      <c r="A146" s="17" t="s">
        <v>837</v>
      </c>
      <c r="B146" s="17" t="s">
        <v>838</v>
      </c>
      <c r="C146" s="28" t="s">
        <v>3099</v>
      </c>
      <c r="D146" s="28" t="s">
        <v>3099</v>
      </c>
      <c r="H146" s="22" t="s">
        <v>138</v>
      </c>
      <c r="I146" s="35" t="s">
        <v>1</v>
      </c>
      <c r="J146" s="3" t="s">
        <v>2724</v>
      </c>
      <c r="K146" s="3" t="s">
        <v>3203</v>
      </c>
      <c r="L146" s="1" t="s">
        <v>4</v>
      </c>
      <c r="M146" s="6">
        <v>195</v>
      </c>
      <c r="N146" s="6">
        <v>175.5</v>
      </c>
      <c r="O146" s="51">
        <v>44470</v>
      </c>
      <c r="P146" s="39" t="s">
        <v>3416</v>
      </c>
      <c r="Q146" t="str">
        <f t="shared" si="2"/>
        <v>14.01.01.00.1</v>
      </c>
    </row>
    <row r="147" spans="1:17" ht="69" x14ac:dyDescent="0.25">
      <c r="A147" s="17" t="s">
        <v>837</v>
      </c>
      <c r="B147" s="17" t="s">
        <v>838</v>
      </c>
      <c r="C147" s="28" t="s">
        <v>3099</v>
      </c>
      <c r="D147" s="28" t="s">
        <v>3099</v>
      </c>
      <c r="H147" s="22" t="s">
        <v>139</v>
      </c>
      <c r="I147" s="35" t="s">
        <v>1</v>
      </c>
      <c r="J147" s="3" t="s">
        <v>2725</v>
      </c>
      <c r="K147" s="3" t="s">
        <v>3204</v>
      </c>
      <c r="L147" s="1" t="s">
        <v>5</v>
      </c>
      <c r="M147" s="6">
        <v>0.2</v>
      </c>
      <c r="N147" s="6">
        <v>0.19</v>
      </c>
      <c r="O147" s="51">
        <v>44470</v>
      </c>
      <c r="P147" s="39" t="s">
        <v>3416</v>
      </c>
      <c r="Q147" t="str">
        <f t="shared" si="2"/>
        <v>14.01.01.00.2</v>
      </c>
    </row>
    <row r="148" spans="1:17" ht="55.2" x14ac:dyDescent="0.25">
      <c r="A148" s="17" t="s">
        <v>837</v>
      </c>
      <c r="B148" s="17" t="s">
        <v>838</v>
      </c>
      <c r="C148" s="28" t="s">
        <v>3099</v>
      </c>
      <c r="D148" s="28" t="s">
        <v>3099</v>
      </c>
      <c r="H148" s="22" t="s">
        <v>421</v>
      </c>
      <c r="J148" s="3" t="s">
        <v>2726</v>
      </c>
      <c r="L148" s="1" t="s">
        <v>4</v>
      </c>
      <c r="M148" s="6">
        <v>39.450000000000003</v>
      </c>
      <c r="N148" s="6">
        <v>35.505000000000003</v>
      </c>
      <c r="O148" s="51">
        <v>44470</v>
      </c>
      <c r="P148" s="39" t="s">
        <v>3415</v>
      </c>
      <c r="Q148" t="str">
        <f t="shared" si="2"/>
        <v>14.01.01.01.3</v>
      </c>
    </row>
    <row r="149" spans="1:17" ht="55.2" x14ac:dyDescent="0.25">
      <c r="A149" s="17" t="s">
        <v>837</v>
      </c>
      <c r="B149" s="17" t="s">
        <v>838</v>
      </c>
      <c r="C149" s="28" t="s">
        <v>3099</v>
      </c>
      <c r="D149" s="28" t="s">
        <v>3099</v>
      </c>
      <c r="H149" s="22" t="s">
        <v>2727</v>
      </c>
      <c r="J149" s="3" t="s">
        <v>2728</v>
      </c>
      <c r="K149" s="3"/>
      <c r="L149" s="1" t="s">
        <v>4</v>
      </c>
      <c r="M149" s="6">
        <v>99.65</v>
      </c>
      <c r="N149" s="6">
        <v>89.685000000000002</v>
      </c>
      <c r="O149" s="49">
        <v>44470</v>
      </c>
      <c r="P149" s="25" t="s">
        <v>3415</v>
      </c>
      <c r="Q149" t="str">
        <f t="shared" si="2"/>
        <v>14.01.01.02.3</v>
      </c>
    </row>
    <row r="150" spans="1:17" ht="69" x14ac:dyDescent="0.25">
      <c r="A150" s="17" t="s">
        <v>837</v>
      </c>
      <c r="B150" s="17" t="s">
        <v>838</v>
      </c>
      <c r="C150" s="28" t="s">
        <v>3099</v>
      </c>
      <c r="D150" s="28" t="s">
        <v>3099</v>
      </c>
      <c r="H150" s="23" t="s">
        <v>2735</v>
      </c>
      <c r="J150" s="3" t="s">
        <v>2729</v>
      </c>
      <c r="K150" s="3"/>
      <c r="L150" s="1" t="s">
        <v>12</v>
      </c>
      <c r="M150" s="6">
        <v>25</v>
      </c>
      <c r="N150" s="6">
        <v>23.75</v>
      </c>
      <c r="O150" s="51">
        <v>44470</v>
      </c>
      <c r="P150" s="39" t="s">
        <v>3415</v>
      </c>
      <c r="Q150" t="str">
        <f t="shared" si="2"/>
        <v>14.01.01.03.2</v>
      </c>
    </row>
    <row r="151" spans="1:17" ht="151.80000000000001" x14ac:dyDescent="0.25">
      <c r="A151" s="17" t="s">
        <v>837</v>
      </c>
      <c r="B151" s="17" t="s">
        <v>838</v>
      </c>
      <c r="C151" s="28" t="s">
        <v>3099</v>
      </c>
      <c r="D151" s="28" t="s">
        <v>3099</v>
      </c>
      <c r="H151" s="22" t="s">
        <v>140</v>
      </c>
      <c r="I151" s="35" t="s">
        <v>1</v>
      </c>
      <c r="J151" s="3" t="s">
        <v>2736</v>
      </c>
      <c r="K151" s="3" t="s">
        <v>3205</v>
      </c>
      <c r="L151" s="1" t="s">
        <v>4</v>
      </c>
      <c r="M151" s="6">
        <v>1115</v>
      </c>
      <c r="N151" s="6">
        <v>1059.25</v>
      </c>
      <c r="O151" s="51">
        <v>44470</v>
      </c>
      <c r="P151" s="39" t="s">
        <v>3415</v>
      </c>
      <c r="Q151" t="str">
        <f t="shared" si="2"/>
        <v>14.01.03.00.1</v>
      </c>
    </row>
    <row r="152" spans="1:17" ht="151.80000000000001" x14ac:dyDescent="0.25">
      <c r="A152" s="17" t="s">
        <v>837</v>
      </c>
      <c r="B152" s="17" t="s">
        <v>838</v>
      </c>
      <c r="C152" s="28" t="s">
        <v>3099</v>
      </c>
      <c r="D152" s="28" t="s">
        <v>3099</v>
      </c>
      <c r="H152" s="22" t="s">
        <v>2737</v>
      </c>
      <c r="I152" s="35" t="s">
        <v>1</v>
      </c>
      <c r="J152" s="3" t="s">
        <v>2738</v>
      </c>
      <c r="K152" s="3" t="s">
        <v>3206</v>
      </c>
      <c r="L152" s="1" t="s">
        <v>5</v>
      </c>
      <c r="M152" s="6">
        <v>1</v>
      </c>
      <c r="N152" s="6">
        <v>0.95</v>
      </c>
      <c r="O152" s="51">
        <v>44470</v>
      </c>
      <c r="P152" s="39" t="s">
        <v>3415</v>
      </c>
      <c r="Q152" t="str">
        <f t="shared" si="2"/>
        <v>14.01.03.00.2</v>
      </c>
    </row>
    <row r="153" spans="1:17" ht="82.8" x14ac:dyDescent="0.25">
      <c r="A153" s="17" t="s">
        <v>837</v>
      </c>
      <c r="B153" s="17" t="s">
        <v>838</v>
      </c>
      <c r="C153" s="28" t="s">
        <v>3099</v>
      </c>
      <c r="D153" s="28" t="s">
        <v>3099</v>
      </c>
      <c r="H153" s="22" t="s">
        <v>2739</v>
      </c>
      <c r="J153" s="3" t="s">
        <v>2740</v>
      </c>
      <c r="K153" s="3"/>
      <c r="L153" s="1" t="s">
        <v>4</v>
      </c>
      <c r="M153" s="6">
        <v>130</v>
      </c>
      <c r="N153" s="6">
        <v>117</v>
      </c>
      <c r="O153" s="51">
        <v>44470</v>
      </c>
      <c r="P153" s="39" t="s">
        <v>3415</v>
      </c>
      <c r="Q153" t="str">
        <f t="shared" si="2"/>
        <v>14.01.03.01.3</v>
      </c>
    </row>
    <row r="154" spans="1:17" ht="82.8" x14ac:dyDescent="0.25">
      <c r="A154" s="17" t="s">
        <v>837</v>
      </c>
      <c r="B154" s="17" t="s">
        <v>838</v>
      </c>
      <c r="C154" s="28" t="s">
        <v>3099</v>
      </c>
      <c r="D154" s="28" t="s">
        <v>3099</v>
      </c>
      <c r="H154" s="22" t="s">
        <v>2742</v>
      </c>
      <c r="J154" s="3" t="s">
        <v>2741</v>
      </c>
      <c r="K154" s="3"/>
      <c r="L154" s="1" t="s">
        <v>4</v>
      </c>
      <c r="M154" s="6">
        <v>86</v>
      </c>
      <c r="N154" s="6">
        <v>77.400000000000006</v>
      </c>
      <c r="O154" s="51">
        <v>44470</v>
      </c>
      <c r="P154" s="39" t="s">
        <v>3415</v>
      </c>
      <c r="Q154" t="str">
        <f t="shared" si="2"/>
        <v>14.01.03.02.3</v>
      </c>
    </row>
    <row r="155" spans="1:17" ht="289.8" x14ac:dyDescent="0.25">
      <c r="A155" s="17" t="s">
        <v>837</v>
      </c>
      <c r="B155" s="17" t="s">
        <v>838</v>
      </c>
      <c r="C155" s="28" t="s">
        <v>3099</v>
      </c>
      <c r="D155" s="28" t="s">
        <v>3099</v>
      </c>
      <c r="H155" s="22" t="s">
        <v>141</v>
      </c>
      <c r="I155" s="35" t="s">
        <v>1</v>
      </c>
      <c r="J155" s="3" t="s">
        <v>2633</v>
      </c>
      <c r="K155" s="3" t="s">
        <v>3207</v>
      </c>
      <c r="L155" s="1" t="s">
        <v>4</v>
      </c>
      <c r="M155" s="6" t="s">
        <v>142</v>
      </c>
      <c r="N155" s="6">
        <v>3475.48</v>
      </c>
      <c r="O155" s="51">
        <v>44470</v>
      </c>
      <c r="P155" s="39" t="s">
        <v>3415</v>
      </c>
      <c r="Q155" t="str">
        <f t="shared" si="2"/>
        <v>14.01.04.00.1</v>
      </c>
    </row>
    <row r="156" spans="1:17" ht="55.2" x14ac:dyDescent="0.25">
      <c r="A156" s="17" t="s">
        <v>837</v>
      </c>
      <c r="B156" s="17" t="s">
        <v>838</v>
      </c>
      <c r="C156" s="28" t="s">
        <v>3099</v>
      </c>
      <c r="D156" s="28" t="s">
        <v>3099</v>
      </c>
      <c r="H156" s="22" t="s">
        <v>143</v>
      </c>
      <c r="I156" s="35" t="s">
        <v>1</v>
      </c>
      <c r="J156" s="3" t="s">
        <v>2743</v>
      </c>
      <c r="K156" s="3" t="s">
        <v>343</v>
      </c>
      <c r="L156" s="1" t="s">
        <v>2744</v>
      </c>
      <c r="M156" s="6">
        <v>2.4</v>
      </c>
      <c r="N156" s="6">
        <v>2.2799999999999998</v>
      </c>
      <c r="O156" s="51">
        <v>44470</v>
      </c>
      <c r="P156" s="39" t="s">
        <v>3415</v>
      </c>
      <c r="Q156" t="str">
        <f t="shared" si="2"/>
        <v>14.01.04.00.2</v>
      </c>
    </row>
    <row r="157" spans="1:17" ht="110.4" x14ac:dyDescent="0.25">
      <c r="A157" s="17" t="s">
        <v>837</v>
      </c>
      <c r="B157" s="17" t="s">
        <v>838</v>
      </c>
      <c r="C157" s="28" t="s">
        <v>3099</v>
      </c>
      <c r="D157" s="28" t="s">
        <v>3099</v>
      </c>
      <c r="H157" s="22" t="s">
        <v>144</v>
      </c>
      <c r="J157" s="3" t="s">
        <v>2746</v>
      </c>
      <c r="K157" s="3"/>
      <c r="L157" s="3" t="s">
        <v>2745</v>
      </c>
      <c r="M157" s="6">
        <v>322.8</v>
      </c>
      <c r="N157" s="6">
        <v>290.52000000000004</v>
      </c>
      <c r="O157" s="51">
        <v>44470</v>
      </c>
      <c r="P157" s="39" t="s">
        <v>3415</v>
      </c>
      <c r="Q157" t="str">
        <f t="shared" si="2"/>
        <v>14.01.04.01.1</v>
      </c>
    </row>
    <row r="158" spans="1:17" x14ac:dyDescent="0.25">
      <c r="A158" s="17" t="s">
        <v>837</v>
      </c>
      <c r="B158" s="17" t="s">
        <v>838</v>
      </c>
      <c r="C158" s="28" t="s">
        <v>3099</v>
      </c>
      <c r="D158" s="28" t="s">
        <v>3099</v>
      </c>
      <c r="H158" s="22" t="s">
        <v>2730</v>
      </c>
      <c r="J158" s="1" t="s">
        <v>2731</v>
      </c>
      <c r="K158" s="3"/>
      <c r="L158" s="3" t="s">
        <v>4</v>
      </c>
      <c r="M158" s="6">
        <v>6</v>
      </c>
      <c r="N158" s="6">
        <v>5.4</v>
      </c>
      <c r="O158" s="49">
        <v>44470</v>
      </c>
      <c r="P158" s="25" t="s">
        <v>3415</v>
      </c>
      <c r="Q158" t="str">
        <f t="shared" si="2"/>
        <v>14.01.30.10.3</v>
      </c>
    </row>
    <row r="159" spans="1:17" ht="55.2" x14ac:dyDescent="0.25">
      <c r="A159" s="17" t="s">
        <v>837</v>
      </c>
      <c r="B159" s="17" t="s">
        <v>838</v>
      </c>
      <c r="C159" s="28" t="s">
        <v>3099</v>
      </c>
      <c r="D159" s="28" t="s">
        <v>3099</v>
      </c>
      <c r="H159" s="22" t="s">
        <v>2732</v>
      </c>
      <c r="I159" s="35" t="s">
        <v>1</v>
      </c>
      <c r="J159" s="1" t="s">
        <v>2733</v>
      </c>
      <c r="K159" s="3" t="s">
        <v>2734</v>
      </c>
      <c r="L159" s="3" t="s">
        <v>4</v>
      </c>
      <c r="M159" s="6">
        <v>20.95</v>
      </c>
      <c r="N159" s="6">
        <v>18.855</v>
      </c>
      <c r="O159" s="51">
        <v>44470</v>
      </c>
      <c r="P159" s="39" t="s">
        <v>3415</v>
      </c>
      <c r="Q159" t="str">
        <f t="shared" si="2"/>
        <v>14.01.30.11.3</v>
      </c>
    </row>
    <row r="160" spans="1:17" ht="165.6" x14ac:dyDescent="0.25">
      <c r="A160" s="17" t="s">
        <v>837</v>
      </c>
      <c r="B160" s="17" t="s">
        <v>839</v>
      </c>
      <c r="C160" s="28" t="s">
        <v>3099</v>
      </c>
      <c r="D160" s="28" t="s">
        <v>3099</v>
      </c>
      <c r="H160" s="30" t="s">
        <v>3099</v>
      </c>
      <c r="J160" s="8" t="s">
        <v>2751</v>
      </c>
      <c r="N160" s="6" t="s">
        <v>3144</v>
      </c>
      <c r="Q160" t="str">
        <f t="shared" si="2"/>
        <v xml:space="preserve">   </v>
      </c>
    </row>
    <row r="161" spans="1:17" ht="55.2" x14ac:dyDescent="0.25">
      <c r="A161" s="17" t="s">
        <v>837</v>
      </c>
      <c r="B161" s="17" t="s">
        <v>839</v>
      </c>
      <c r="C161" s="28" t="s">
        <v>3099</v>
      </c>
      <c r="D161" s="28" t="s">
        <v>3099</v>
      </c>
      <c r="H161" s="22" t="s">
        <v>145</v>
      </c>
      <c r="J161" s="3" t="s">
        <v>2747</v>
      </c>
      <c r="K161" s="3"/>
      <c r="L161" s="1" t="s">
        <v>4</v>
      </c>
      <c r="M161" s="6">
        <v>34.299999999999997</v>
      </c>
      <c r="N161" s="6">
        <v>30.869999999999997</v>
      </c>
      <c r="O161" s="51">
        <v>44470</v>
      </c>
      <c r="P161" s="39" t="s">
        <v>3415</v>
      </c>
      <c r="Q161" t="str">
        <f t="shared" si="2"/>
        <v>14.02.02.00.1</v>
      </c>
    </row>
    <row r="162" spans="1:17" x14ac:dyDescent="0.25">
      <c r="A162" s="17" t="s">
        <v>837</v>
      </c>
      <c r="B162" s="17" t="s">
        <v>839</v>
      </c>
      <c r="C162" s="28" t="s">
        <v>3099</v>
      </c>
      <c r="D162" s="28" t="s">
        <v>3099</v>
      </c>
      <c r="H162" s="22" t="s">
        <v>2748</v>
      </c>
      <c r="J162" s="3" t="s">
        <v>2749</v>
      </c>
      <c r="K162" s="3"/>
      <c r="L162" s="1" t="s">
        <v>4</v>
      </c>
      <c r="M162" s="6">
        <v>38.5</v>
      </c>
      <c r="N162" s="6">
        <v>34.65</v>
      </c>
      <c r="O162" s="51">
        <v>44470</v>
      </c>
      <c r="P162" s="39" t="s">
        <v>3415</v>
      </c>
      <c r="Q162" t="str">
        <f t="shared" si="2"/>
        <v>14.02.03.00.1</v>
      </c>
    </row>
    <row r="163" spans="1:17" ht="27.6" x14ac:dyDescent="0.25">
      <c r="A163" s="17" t="s">
        <v>837</v>
      </c>
      <c r="B163" s="17" t="s">
        <v>839</v>
      </c>
      <c r="C163" s="28" t="s">
        <v>3099</v>
      </c>
      <c r="D163" s="28" t="s">
        <v>3099</v>
      </c>
      <c r="H163" s="22" t="s">
        <v>2753</v>
      </c>
      <c r="J163" s="3" t="s">
        <v>2750</v>
      </c>
      <c r="K163" s="38"/>
      <c r="L163" s="1" t="s">
        <v>4</v>
      </c>
      <c r="M163" s="6">
        <v>7.9</v>
      </c>
      <c r="N163" s="6">
        <v>7.11</v>
      </c>
      <c r="O163" s="49">
        <v>44470</v>
      </c>
      <c r="P163" s="25" t="s">
        <v>3415</v>
      </c>
      <c r="Q163" t="str">
        <f t="shared" si="2"/>
        <v>14.02.04.00.1</v>
      </c>
    </row>
    <row r="164" spans="1:17" ht="409.6" x14ac:dyDescent="0.25">
      <c r="A164" s="17" t="s">
        <v>837</v>
      </c>
      <c r="B164" s="17" t="s">
        <v>840</v>
      </c>
      <c r="C164" s="28" t="s">
        <v>3099</v>
      </c>
      <c r="D164" s="28" t="s">
        <v>3099</v>
      </c>
      <c r="H164" s="30" t="s">
        <v>3099</v>
      </c>
      <c r="J164" s="8" t="s">
        <v>2869</v>
      </c>
      <c r="N164" s="6" t="s">
        <v>3144</v>
      </c>
      <c r="Q164" t="str">
        <f t="shared" si="2"/>
        <v xml:space="preserve">   </v>
      </c>
    </row>
    <row r="165" spans="1:17" s="26" customFormat="1" ht="41.4" x14ac:dyDescent="0.25">
      <c r="A165" s="20" t="s">
        <v>837</v>
      </c>
      <c r="B165" s="20" t="s">
        <v>840</v>
      </c>
      <c r="C165" s="29" t="s">
        <v>3099</v>
      </c>
      <c r="D165" s="29" t="s">
        <v>3099</v>
      </c>
      <c r="E165" s="21"/>
      <c r="F165" s="21"/>
      <c r="G165" s="21"/>
      <c r="H165" s="22" t="s">
        <v>146</v>
      </c>
      <c r="I165" s="36"/>
      <c r="J165" s="23" t="s">
        <v>2831</v>
      </c>
      <c r="K165" s="23"/>
      <c r="L165" s="22" t="s">
        <v>4</v>
      </c>
      <c r="M165" s="24">
        <v>40</v>
      </c>
      <c r="N165" s="24">
        <v>38</v>
      </c>
      <c r="O165" s="49">
        <v>44470</v>
      </c>
      <c r="P165" s="25" t="s">
        <v>3415</v>
      </c>
      <c r="Q165" s="26" t="str">
        <f t="shared" si="2"/>
        <v>14.03.01.00.1</v>
      </c>
    </row>
    <row r="166" spans="1:17" ht="207" x14ac:dyDescent="0.25">
      <c r="A166" s="17" t="s">
        <v>837</v>
      </c>
      <c r="B166" s="17" t="s">
        <v>840</v>
      </c>
      <c r="C166" s="28" t="s">
        <v>3099</v>
      </c>
      <c r="D166" s="28" t="s">
        <v>3099</v>
      </c>
      <c r="H166" s="22" t="s">
        <v>2832</v>
      </c>
      <c r="I166" s="35" t="s">
        <v>1</v>
      </c>
      <c r="J166" s="3" t="s">
        <v>2914</v>
      </c>
      <c r="K166" s="3" t="s">
        <v>2833</v>
      </c>
      <c r="L166" s="1" t="s">
        <v>4</v>
      </c>
      <c r="M166" s="6">
        <v>40</v>
      </c>
      <c r="N166" s="6">
        <v>38</v>
      </c>
      <c r="O166" s="49">
        <v>44470</v>
      </c>
      <c r="P166" s="25" t="s">
        <v>3415</v>
      </c>
      <c r="Q166" t="str">
        <f t="shared" si="2"/>
        <v>14.03.05.00.1</v>
      </c>
    </row>
    <row r="167" spans="1:17" ht="55.2" x14ac:dyDescent="0.25">
      <c r="A167" s="17" t="s">
        <v>837</v>
      </c>
      <c r="B167" s="17" t="s">
        <v>840</v>
      </c>
      <c r="C167" s="28" t="s">
        <v>3099</v>
      </c>
      <c r="D167" s="28" t="s">
        <v>3099</v>
      </c>
      <c r="H167" s="22" t="s">
        <v>2834</v>
      </c>
      <c r="I167" s="35" t="s">
        <v>1</v>
      </c>
      <c r="J167" s="3" t="s">
        <v>2915</v>
      </c>
      <c r="K167" s="3" t="s">
        <v>2945</v>
      </c>
      <c r="L167" s="1" t="s">
        <v>4</v>
      </c>
      <c r="M167" s="6">
        <v>100</v>
      </c>
      <c r="N167" s="6">
        <v>95</v>
      </c>
      <c r="O167" s="49">
        <v>44470</v>
      </c>
      <c r="P167" s="25" t="s">
        <v>3415</v>
      </c>
      <c r="Q167" t="str">
        <f t="shared" si="2"/>
        <v>14.03.05.01.1</v>
      </c>
    </row>
    <row r="168" spans="1:17" ht="124.2" x14ac:dyDescent="0.25">
      <c r="A168" s="17" t="s">
        <v>837</v>
      </c>
      <c r="B168" s="17" t="s">
        <v>840</v>
      </c>
      <c r="C168" s="28" t="s">
        <v>3099</v>
      </c>
      <c r="D168" s="28" t="s">
        <v>3099</v>
      </c>
      <c r="H168" s="22" t="s">
        <v>2835</v>
      </c>
      <c r="I168" s="35" t="s">
        <v>1</v>
      </c>
      <c r="J168" s="3" t="s">
        <v>2838</v>
      </c>
      <c r="K168" s="3" t="s">
        <v>3208</v>
      </c>
      <c r="L168" s="1" t="s">
        <v>4</v>
      </c>
      <c r="M168" s="6">
        <v>7900</v>
      </c>
      <c r="N168" s="6">
        <v>7505</v>
      </c>
      <c r="O168" s="49">
        <v>44470</v>
      </c>
      <c r="P168" s="25" t="s">
        <v>3415</v>
      </c>
      <c r="Q168" t="str">
        <f t="shared" si="2"/>
        <v>14.03.15.00.1</v>
      </c>
    </row>
    <row r="169" spans="1:17" ht="110.4" x14ac:dyDescent="0.25">
      <c r="A169" s="17" t="s">
        <v>837</v>
      </c>
      <c r="B169" s="17" t="s">
        <v>840</v>
      </c>
      <c r="C169" s="28" t="s">
        <v>3099</v>
      </c>
      <c r="D169" s="28" t="s">
        <v>3099</v>
      </c>
      <c r="H169" s="22" t="s">
        <v>2836</v>
      </c>
      <c r="I169" s="35" t="s">
        <v>1</v>
      </c>
      <c r="J169" s="3" t="s">
        <v>2870</v>
      </c>
      <c r="K169" s="3" t="s">
        <v>3209</v>
      </c>
      <c r="L169" s="1" t="s">
        <v>147</v>
      </c>
      <c r="M169" s="6">
        <v>5.15</v>
      </c>
      <c r="N169" s="6">
        <v>4.8925000000000001</v>
      </c>
      <c r="O169" s="49">
        <v>44470</v>
      </c>
      <c r="P169" s="25" t="s">
        <v>3415</v>
      </c>
      <c r="Q169" t="str">
        <f t="shared" si="2"/>
        <v>14.03.15.00.2</v>
      </c>
    </row>
    <row r="170" spans="1:17" ht="55.2" x14ac:dyDescent="0.25">
      <c r="A170" s="17" t="s">
        <v>837</v>
      </c>
      <c r="B170" s="17" t="s">
        <v>840</v>
      </c>
      <c r="C170" s="28" t="s">
        <v>3099</v>
      </c>
      <c r="D170" s="28" t="s">
        <v>3099</v>
      </c>
      <c r="H170" s="22" t="s">
        <v>2837</v>
      </c>
      <c r="J170" s="3" t="s">
        <v>2840</v>
      </c>
      <c r="K170" s="3" t="s">
        <v>2839</v>
      </c>
      <c r="L170" s="1" t="s">
        <v>1599</v>
      </c>
      <c r="M170" s="6">
        <v>1.5</v>
      </c>
      <c r="N170" s="6">
        <v>1.35</v>
      </c>
      <c r="O170" s="49">
        <v>44470</v>
      </c>
      <c r="P170" s="25" t="s">
        <v>3415</v>
      </c>
      <c r="Q170" t="str">
        <f t="shared" si="2"/>
        <v>14.03.15.00.3</v>
      </c>
    </row>
    <row r="171" spans="1:17" ht="82.8" x14ac:dyDescent="0.25">
      <c r="A171" s="17" t="s">
        <v>837</v>
      </c>
      <c r="B171" s="17" t="s">
        <v>840</v>
      </c>
      <c r="C171" s="28" t="s">
        <v>3099</v>
      </c>
      <c r="D171" s="28" t="s">
        <v>3099</v>
      </c>
      <c r="H171" s="53" t="s">
        <v>2855</v>
      </c>
      <c r="I171" s="35" t="s">
        <v>1</v>
      </c>
      <c r="J171" s="3" t="s">
        <v>2841</v>
      </c>
      <c r="K171" s="3" t="s">
        <v>2995</v>
      </c>
      <c r="L171" s="1" t="s">
        <v>12</v>
      </c>
      <c r="M171" s="6">
        <v>400</v>
      </c>
      <c r="N171" s="6">
        <v>380</v>
      </c>
      <c r="O171" s="49">
        <v>44470</v>
      </c>
      <c r="P171" s="25" t="s">
        <v>3415</v>
      </c>
      <c r="Q171" t="str">
        <f t="shared" si="2"/>
        <v>14.03.15.02.1</v>
      </c>
    </row>
    <row r="172" spans="1:17" ht="409.6" x14ac:dyDescent="0.25">
      <c r="A172" s="17" t="s">
        <v>837</v>
      </c>
      <c r="B172" s="17" t="s">
        <v>841</v>
      </c>
      <c r="C172" s="28" t="s">
        <v>3099</v>
      </c>
      <c r="D172" s="28" t="s">
        <v>3099</v>
      </c>
      <c r="H172" s="30" t="s">
        <v>3099</v>
      </c>
      <c r="I172" s="35" t="s">
        <v>1</v>
      </c>
      <c r="J172" s="8" t="s">
        <v>842</v>
      </c>
      <c r="K172" s="12" t="s">
        <v>3459</v>
      </c>
      <c r="N172" s="6" t="s">
        <v>3144</v>
      </c>
      <c r="Q172" t="str">
        <f t="shared" si="2"/>
        <v xml:space="preserve">   </v>
      </c>
    </row>
    <row r="173" spans="1:17" ht="27.6" x14ac:dyDescent="0.25">
      <c r="A173" s="17" t="s">
        <v>837</v>
      </c>
      <c r="B173" s="17" t="s">
        <v>841</v>
      </c>
      <c r="C173" s="28" t="s">
        <v>3099</v>
      </c>
      <c r="D173" s="28" t="s">
        <v>3099</v>
      </c>
      <c r="H173" s="22" t="s">
        <v>148</v>
      </c>
      <c r="J173" s="3" t="s">
        <v>149</v>
      </c>
      <c r="K173" s="3"/>
      <c r="L173" s="1" t="s">
        <v>150</v>
      </c>
      <c r="M173" s="6">
        <v>54</v>
      </c>
      <c r="N173" s="6">
        <v>51.3</v>
      </c>
      <c r="O173" s="49">
        <v>44470</v>
      </c>
      <c r="P173" s="25" t="s">
        <v>3415</v>
      </c>
      <c r="Q173" t="str">
        <f t="shared" si="2"/>
        <v>14.10.00.05.1</v>
      </c>
    </row>
    <row r="174" spans="1:17" ht="27.6" x14ac:dyDescent="0.25">
      <c r="A174" s="17" t="s">
        <v>837</v>
      </c>
      <c r="B174" s="17" t="s">
        <v>841</v>
      </c>
      <c r="C174" s="28" t="s">
        <v>3099</v>
      </c>
      <c r="D174" s="28" t="s">
        <v>3099</v>
      </c>
      <c r="H174" s="22" t="s">
        <v>151</v>
      </c>
      <c r="J174" s="3" t="s">
        <v>152</v>
      </c>
      <c r="K174" s="3"/>
      <c r="L174" s="1" t="s">
        <v>150</v>
      </c>
      <c r="M174" s="6">
        <v>108</v>
      </c>
      <c r="N174" s="6">
        <v>102.6</v>
      </c>
      <c r="O174" s="49">
        <v>44470</v>
      </c>
      <c r="P174" s="25" t="s">
        <v>3415</v>
      </c>
      <c r="Q174" t="str">
        <f t="shared" si="2"/>
        <v>14.10.00.06.1</v>
      </c>
    </row>
    <row r="175" spans="1:17" ht="82.8" x14ac:dyDescent="0.25">
      <c r="A175" s="17" t="s">
        <v>837</v>
      </c>
      <c r="B175" s="17" t="s">
        <v>841</v>
      </c>
      <c r="C175" s="28" t="s">
        <v>3099</v>
      </c>
      <c r="D175" s="28" t="s">
        <v>3099</v>
      </c>
      <c r="H175" s="22" t="s">
        <v>153</v>
      </c>
      <c r="I175" s="35" t="s">
        <v>1</v>
      </c>
      <c r="J175" s="3" t="s">
        <v>344</v>
      </c>
      <c r="K175" s="3" t="s">
        <v>345</v>
      </c>
      <c r="L175" s="1" t="s">
        <v>155</v>
      </c>
      <c r="M175" s="6">
        <v>42.6</v>
      </c>
      <c r="N175" s="6">
        <v>40.47</v>
      </c>
      <c r="O175" s="49">
        <v>44470</v>
      </c>
      <c r="P175" s="25" t="s">
        <v>3415</v>
      </c>
      <c r="Q175" t="str">
        <f t="shared" si="2"/>
        <v>14.10.01.00.2</v>
      </c>
    </row>
    <row r="176" spans="1:17" ht="69" x14ac:dyDescent="0.25">
      <c r="A176" s="17" t="s">
        <v>837</v>
      </c>
      <c r="B176" s="17" t="s">
        <v>841</v>
      </c>
      <c r="C176" s="28" t="s">
        <v>3099</v>
      </c>
      <c r="D176" s="28" t="s">
        <v>3099</v>
      </c>
      <c r="H176" s="22" t="s">
        <v>154</v>
      </c>
      <c r="I176" s="35" t="s">
        <v>1</v>
      </c>
      <c r="J176" s="3" t="s">
        <v>346</v>
      </c>
      <c r="K176" s="3" t="s">
        <v>347</v>
      </c>
      <c r="L176" s="1" t="s">
        <v>155</v>
      </c>
      <c r="M176" s="6">
        <v>45.4</v>
      </c>
      <c r="N176" s="6">
        <v>43.129999999999995</v>
      </c>
      <c r="O176" s="49">
        <v>44470</v>
      </c>
      <c r="P176" s="25" t="s">
        <v>3415</v>
      </c>
      <c r="Q176" t="str">
        <f t="shared" si="2"/>
        <v>14.10.02.00.2</v>
      </c>
    </row>
    <row r="177" spans="1:17" ht="69" x14ac:dyDescent="0.25">
      <c r="A177" s="17" t="s">
        <v>837</v>
      </c>
      <c r="B177" s="17" t="s">
        <v>841</v>
      </c>
      <c r="C177" s="28" t="s">
        <v>3099</v>
      </c>
      <c r="D177" s="28" t="s">
        <v>3099</v>
      </c>
      <c r="H177" s="22" t="s">
        <v>156</v>
      </c>
      <c r="I177" s="35" t="s">
        <v>1</v>
      </c>
      <c r="J177" s="3" t="s">
        <v>348</v>
      </c>
      <c r="K177" s="3" t="s">
        <v>347</v>
      </c>
      <c r="L177" s="1" t="s">
        <v>155</v>
      </c>
      <c r="M177" s="6">
        <v>42.8</v>
      </c>
      <c r="N177" s="6">
        <v>40.659999999999997</v>
      </c>
      <c r="O177" s="49">
        <v>44470</v>
      </c>
      <c r="P177" s="25" t="s">
        <v>3415</v>
      </c>
      <c r="Q177" t="str">
        <f t="shared" si="2"/>
        <v>14.10.03.00.2</v>
      </c>
    </row>
    <row r="178" spans="1:17" ht="55.2" x14ac:dyDescent="0.25">
      <c r="A178" s="17" t="s">
        <v>837</v>
      </c>
      <c r="B178" s="17" t="s">
        <v>841</v>
      </c>
      <c r="C178" s="28" t="s">
        <v>3099</v>
      </c>
      <c r="D178" s="28" t="s">
        <v>3099</v>
      </c>
      <c r="H178" s="22" t="s">
        <v>157</v>
      </c>
      <c r="I178" s="35" t="s">
        <v>1</v>
      </c>
      <c r="J178" s="3" t="s">
        <v>349</v>
      </c>
      <c r="K178" s="3" t="s">
        <v>350</v>
      </c>
      <c r="L178" s="1" t="s">
        <v>5</v>
      </c>
      <c r="M178" s="6">
        <v>0.5</v>
      </c>
      <c r="N178" s="6">
        <v>0.47499999999999998</v>
      </c>
      <c r="O178" s="49">
        <v>44470</v>
      </c>
      <c r="P178" s="25" t="s">
        <v>3415</v>
      </c>
      <c r="Q178" t="str">
        <f t="shared" si="2"/>
        <v>14.10.04.00.2</v>
      </c>
    </row>
    <row r="179" spans="1:17" ht="69" x14ac:dyDescent="0.25">
      <c r="A179" s="17" t="s">
        <v>837</v>
      </c>
      <c r="B179" s="17" t="s">
        <v>841</v>
      </c>
      <c r="C179" s="28" t="s">
        <v>3099</v>
      </c>
      <c r="D179" s="28" t="s">
        <v>3099</v>
      </c>
      <c r="H179" s="22" t="s">
        <v>158</v>
      </c>
      <c r="I179" s="35" t="s">
        <v>1</v>
      </c>
      <c r="J179" s="3" t="s">
        <v>351</v>
      </c>
      <c r="K179" s="3" t="s">
        <v>350</v>
      </c>
      <c r="L179" s="1" t="s">
        <v>5</v>
      </c>
      <c r="M179" s="6">
        <v>0.75</v>
      </c>
      <c r="N179" s="6">
        <v>0.71249999999999991</v>
      </c>
      <c r="O179" s="49">
        <v>44470</v>
      </c>
      <c r="P179" s="25" t="s">
        <v>3415</v>
      </c>
      <c r="Q179" t="str">
        <f t="shared" si="2"/>
        <v>14.10.04.01.2</v>
      </c>
    </row>
    <row r="180" spans="1:17" ht="41.4" x14ac:dyDescent="0.25">
      <c r="A180" s="17" t="s">
        <v>837</v>
      </c>
      <c r="B180" s="17" t="s">
        <v>841</v>
      </c>
      <c r="C180" s="28" t="s">
        <v>3099</v>
      </c>
      <c r="D180" s="28" t="s">
        <v>3099</v>
      </c>
      <c r="H180" s="22" t="s">
        <v>159</v>
      </c>
      <c r="I180" s="35" t="s">
        <v>1</v>
      </c>
      <c r="J180" s="3" t="s">
        <v>352</v>
      </c>
      <c r="K180" s="3" t="s">
        <v>350</v>
      </c>
      <c r="L180" s="1" t="s">
        <v>5</v>
      </c>
      <c r="M180" s="6">
        <v>0.45</v>
      </c>
      <c r="N180" s="6">
        <v>0.42749999999999999</v>
      </c>
      <c r="O180" s="49">
        <v>44470</v>
      </c>
      <c r="P180" s="25" t="s">
        <v>3415</v>
      </c>
      <c r="Q180" t="str">
        <f t="shared" si="2"/>
        <v>14.10.05.00.2</v>
      </c>
    </row>
    <row r="181" spans="1:17" ht="96.6" x14ac:dyDescent="0.25">
      <c r="A181" s="17" t="s">
        <v>837</v>
      </c>
      <c r="B181" s="17" t="s">
        <v>841</v>
      </c>
      <c r="C181" s="28" t="s">
        <v>3099</v>
      </c>
      <c r="D181" s="28" t="s">
        <v>3099</v>
      </c>
      <c r="H181" s="22" t="s">
        <v>160</v>
      </c>
      <c r="I181" s="35" t="s">
        <v>1</v>
      </c>
      <c r="J181" s="3" t="s">
        <v>353</v>
      </c>
      <c r="K181" s="3" t="s">
        <v>3210</v>
      </c>
      <c r="L181" s="1" t="s">
        <v>5</v>
      </c>
      <c r="M181" s="6">
        <v>0.25</v>
      </c>
      <c r="N181" s="6">
        <v>0.23749999999999999</v>
      </c>
      <c r="O181" s="49">
        <v>44470</v>
      </c>
      <c r="P181" s="25" t="s">
        <v>3416</v>
      </c>
      <c r="Q181" t="str">
        <f t="shared" si="2"/>
        <v>14.10.06.00.2</v>
      </c>
    </row>
    <row r="182" spans="1:17" ht="27.6" x14ac:dyDescent="0.25">
      <c r="A182" s="17" t="s">
        <v>837</v>
      </c>
      <c r="B182" s="17" t="s">
        <v>841</v>
      </c>
      <c r="C182" s="28" t="s">
        <v>3099</v>
      </c>
      <c r="D182" s="28" t="s">
        <v>3099</v>
      </c>
      <c r="H182" s="22" t="s">
        <v>161</v>
      </c>
      <c r="J182" s="3" t="s">
        <v>162</v>
      </c>
      <c r="K182" s="3"/>
      <c r="L182" s="1" t="s">
        <v>150</v>
      </c>
      <c r="M182" s="6">
        <v>38.75</v>
      </c>
      <c r="N182" s="6">
        <v>36.8125</v>
      </c>
      <c r="O182" s="49">
        <v>44470</v>
      </c>
      <c r="P182" s="25" t="s">
        <v>3415</v>
      </c>
      <c r="Q182" t="str">
        <f t="shared" si="2"/>
        <v>14.10.07.00.2</v>
      </c>
    </row>
    <row r="183" spans="1:17" x14ac:dyDescent="0.25">
      <c r="A183" s="17" t="s">
        <v>837</v>
      </c>
      <c r="B183" s="17" t="s">
        <v>841</v>
      </c>
      <c r="C183" s="28" t="s">
        <v>3099</v>
      </c>
      <c r="D183" s="28" t="s">
        <v>3099</v>
      </c>
      <c r="H183" s="22" t="s">
        <v>163</v>
      </c>
      <c r="J183" s="1" t="s">
        <v>164</v>
      </c>
      <c r="L183" s="1" t="s">
        <v>12</v>
      </c>
      <c r="M183" s="6">
        <v>54</v>
      </c>
      <c r="O183" s="49">
        <v>44470</v>
      </c>
      <c r="P183" s="25" t="s">
        <v>3415</v>
      </c>
      <c r="Q183" t="str">
        <f t="shared" si="2"/>
        <v>14.10.08.00.2</v>
      </c>
    </row>
    <row r="184" spans="1:17" ht="27.6" x14ac:dyDescent="0.25">
      <c r="A184" s="17" t="s">
        <v>837</v>
      </c>
      <c r="B184" s="17" t="s">
        <v>841</v>
      </c>
      <c r="C184" s="28" t="s">
        <v>3099</v>
      </c>
      <c r="D184" s="28" t="s">
        <v>3099</v>
      </c>
      <c r="H184" s="22" t="s">
        <v>165</v>
      </c>
      <c r="J184" s="3" t="s">
        <v>166</v>
      </c>
      <c r="K184" s="3"/>
      <c r="L184" s="1" t="s">
        <v>12</v>
      </c>
      <c r="M184" s="6">
        <v>54</v>
      </c>
      <c r="N184" s="6">
        <v>51.3</v>
      </c>
      <c r="O184" s="49">
        <v>44470</v>
      </c>
      <c r="P184" s="25" t="s">
        <v>3415</v>
      </c>
      <c r="Q184" t="str">
        <f t="shared" si="2"/>
        <v>14.10.09.00.2</v>
      </c>
    </row>
    <row r="185" spans="1:17" ht="69" x14ac:dyDescent="0.25">
      <c r="A185" s="17" t="s">
        <v>837</v>
      </c>
      <c r="B185" s="17" t="s">
        <v>841</v>
      </c>
      <c r="C185" s="28" t="s">
        <v>3099</v>
      </c>
      <c r="D185" s="28" t="s">
        <v>3099</v>
      </c>
      <c r="H185" s="22" t="s">
        <v>167</v>
      </c>
      <c r="J185" s="3" t="s">
        <v>168</v>
      </c>
      <c r="K185" s="3"/>
      <c r="L185" s="1" t="s">
        <v>5</v>
      </c>
      <c r="M185" s="6">
        <v>1.9</v>
      </c>
      <c r="N185" s="6">
        <v>1.8049999999999999</v>
      </c>
      <c r="O185" s="49">
        <v>44470</v>
      </c>
      <c r="P185" s="25" t="s">
        <v>3415</v>
      </c>
      <c r="Q185" t="str">
        <f t="shared" si="2"/>
        <v>14.10.10.00.2</v>
      </c>
    </row>
    <row r="186" spans="1:17" ht="110.4" x14ac:dyDescent="0.25">
      <c r="A186" s="17" t="s">
        <v>837</v>
      </c>
      <c r="B186" s="17" t="s">
        <v>841</v>
      </c>
      <c r="C186" s="28" t="s">
        <v>3099</v>
      </c>
      <c r="D186" s="28" t="s">
        <v>3099</v>
      </c>
      <c r="H186" s="22" t="s">
        <v>169</v>
      </c>
      <c r="I186" s="35" t="s">
        <v>1</v>
      </c>
      <c r="J186" s="3" t="s">
        <v>354</v>
      </c>
      <c r="K186" s="3" t="s">
        <v>355</v>
      </c>
      <c r="L186" s="1" t="s">
        <v>7</v>
      </c>
      <c r="M186" s="6">
        <v>225</v>
      </c>
      <c r="N186" s="6">
        <v>213.75</v>
      </c>
      <c r="O186" s="49">
        <v>44470</v>
      </c>
      <c r="P186" s="25" t="s">
        <v>3415</v>
      </c>
      <c r="Q186" t="str">
        <f t="shared" si="2"/>
        <v>14.10.11.00.2</v>
      </c>
    </row>
    <row r="187" spans="1:17" ht="27.6" x14ac:dyDescent="0.25">
      <c r="A187" s="17" t="s">
        <v>837</v>
      </c>
      <c r="B187" s="17" t="s">
        <v>841</v>
      </c>
      <c r="C187" s="28" t="s">
        <v>3099</v>
      </c>
      <c r="D187" s="28" t="s">
        <v>3099</v>
      </c>
      <c r="H187" s="22" t="s">
        <v>170</v>
      </c>
      <c r="J187" s="3" t="s">
        <v>171</v>
      </c>
      <c r="K187" s="3"/>
      <c r="L187" s="1" t="s">
        <v>12</v>
      </c>
      <c r="M187" s="6">
        <v>108</v>
      </c>
      <c r="N187" s="6">
        <v>102.6</v>
      </c>
      <c r="O187" s="49">
        <v>44470</v>
      </c>
      <c r="P187" s="25" t="s">
        <v>3415</v>
      </c>
      <c r="Q187" t="str">
        <f t="shared" si="2"/>
        <v>14.10.11.01.2</v>
      </c>
    </row>
    <row r="188" spans="1:17" ht="82.8" x14ac:dyDescent="0.25">
      <c r="A188" s="17" t="s">
        <v>837</v>
      </c>
      <c r="B188" s="17" t="s">
        <v>841</v>
      </c>
      <c r="C188" s="28" t="s">
        <v>3099</v>
      </c>
      <c r="D188" s="28" t="s">
        <v>3099</v>
      </c>
      <c r="H188" s="22" t="s">
        <v>172</v>
      </c>
      <c r="I188" s="35" t="s">
        <v>1</v>
      </c>
      <c r="J188" s="3" t="s">
        <v>356</v>
      </c>
      <c r="K188" s="3" t="s">
        <v>3211</v>
      </c>
      <c r="L188" s="1" t="s">
        <v>4</v>
      </c>
      <c r="M188" s="6" t="s">
        <v>173</v>
      </c>
      <c r="N188" s="6">
        <v>2250</v>
      </c>
      <c r="O188" s="49">
        <v>44470</v>
      </c>
      <c r="P188" s="25" t="s">
        <v>3416</v>
      </c>
      <c r="Q188" t="str">
        <f t="shared" si="2"/>
        <v>14.10.20.00.1</v>
      </c>
    </row>
    <row r="189" spans="1:17" ht="96.6" x14ac:dyDescent="0.25">
      <c r="A189" s="17" t="s">
        <v>837</v>
      </c>
      <c r="B189" s="17" t="s">
        <v>841</v>
      </c>
      <c r="C189" s="28" t="s">
        <v>3099</v>
      </c>
      <c r="D189" s="28" t="s">
        <v>3099</v>
      </c>
      <c r="H189" s="22" t="s">
        <v>174</v>
      </c>
      <c r="I189" s="35" t="s">
        <v>1</v>
      </c>
      <c r="J189" s="3" t="s">
        <v>357</v>
      </c>
      <c r="K189" s="3" t="s">
        <v>3212</v>
      </c>
      <c r="L189" s="1" t="s">
        <v>5</v>
      </c>
      <c r="M189" s="6">
        <v>5.4</v>
      </c>
      <c r="N189" s="6">
        <v>4.8600000000000003</v>
      </c>
      <c r="O189" s="49">
        <v>44470</v>
      </c>
      <c r="P189" s="25" t="s">
        <v>3416</v>
      </c>
      <c r="Q189" t="str">
        <f t="shared" si="2"/>
        <v>14.10.20.00.2</v>
      </c>
    </row>
    <row r="190" spans="1:17" ht="27.6" x14ac:dyDescent="0.25">
      <c r="A190" s="17" t="s">
        <v>837</v>
      </c>
      <c r="B190" s="17" t="s">
        <v>841</v>
      </c>
      <c r="C190" s="28" t="s">
        <v>3099</v>
      </c>
      <c r="D190" s="28" t="s">
        <v>3099</v>
      </c>
      <c r="H190" s="22" t="s">
        <v>175</v>
      </c>
      <c r="J190" s="3" t="s">
        <v>176</v>
      </c>
      <c r="K190" s="3"/>
      <c r="L190" s="1" t="s">
        <v>12</v>
      </c>
      <c r="M190" s="6">
        <v>180</v>
      </c>
      <c r="N190" s="6">
        <v>171</v>
      </c>
      <c r="O190" s="49">
        <v>44470</v>
      </c>
      <c r="P190" s="25" t="s">
        <v>3415</v>
      </c>
      <c r="Q190" t="str">
        <f t="shared" si="2"/>
        <v>14.10.20.01.3</v>
      </c>
    </row>
    <row r="191" spans="1:17" ht="55.2" x14ac:dyDescent="0.25">
      <c r="A191" s="17" t="s">
        <v>837</v>
      </c>
      <c r="B191" s="17" t="s">
        <v>841</v>
      </c>
      <c r="C191" s="28" t="s">
        <v>3099</v>
      </c>
      <c r="D191" s="28" t="s">
        <v>3099</v>
      </c>
      <c r="H191" s="22" t="s">
        <v>177</v>
      </c>
      <c r="J191" s="3" t="s">
        <v>736</v>
      </c>
      <c r="K191" s="3"/>
      <c r="L191" s="1" t="s">
        <v>135</v>
      </c>
      <c r="M191" s="6">
        <v>270</v>
      </c>
      <c r="N191" s="6">
        <v>256.5</v>
      </c>
      <c r="O191" s="49">
        <v>44470</v>
      </c>
      <c r="P191" s="25" t="s">
        <v>3415</v>
      </c>
      <c r="Q191" t="str">
        <f t="shared" si="2"/>
        <v>14.10.20.90.1</v>
      </c>
    </row>
    <row r="192" spans="1:17" ht="138" x14ac:dyDescent="0.25">
      <c r="A192" s="17" t="s">
        <v>837</v>
      </c>
      <c r="B192" s="17" t="s">
        <v>841</v>
      </c>
      <c r="C192" s="28" t="s">
        <v>3099</v>
      </c>
      <c r="D192" s="28" t="s">
        <v>3099</v>
      </c>
      <c r="H192" s="22" t="s">
        <v>178</v>
      </c>
      <c r="I192" s="35" t="s">
        <v>1</v>
      </c>
      <c r="J192" s="3" t="s">
        <v>358</v>
      </c>
      <c r="K192" s="3" t="s">
        <v>3213</v>
      </c>
      <c r="L192" s="1" t="s">
        <v>5</v>
      </c>
      <c r="M192" s="6">
        <v>14.1</v>
      </c>
      <c r="N192" s="6">
        <v>13.395</v>
      </c>
      <c r="O192" s="49">
        <v>44470</v>
      </c>
      <c r="P192" s="25" t="s">
        <v>3416</v>
      </c>
      <c r="Q192" t="str">
        <f t="shared" si="2"/>
        <v>14.10.25.00.2</v>
      </c>
    </row>
    <row r="193" spans="1:17" ht="55.2" x14ac:dyDescent="0.25">
      <c r="A193" s="17" t="s">
        <v>837</v>
      </c>
      <c r="B193" s="17" t="s">
        <v>841</v>
      </c>
      <c r="C193" s="28" t="s">
        <v>3099</v>
      </c>
      <c r="D193" s="28" t="s">
        <v>3099</v>
      </c>
      <c r="H193" s="22" t="s">
        <v>179</v>
      </c>
      <c r="J193" s="3" t="s">
        <v>180</v>
      </c>
      <c r="K193" s="3"/>
      <c r="L193" s="1" t="s">
        <v>12</v>
      </c>
      <c r="M193" s="6">
        <v>288</v>
      </c>
      <c r="N193" s="6">
        <v>273.60000000000002</v>
      </c>
      <c r="O193" s="49">
        <v>44470</v>
      </c>
      <c r="P193" s="25" t="s">
        <v>3415</v>
      </c>
      <c r="Q193" t="str">
        <f t="shared" si="2"/>
        <v>14.10.25.01.2</v>
      </c>
    </row>
    <row r="194" spans="1:17" ht="331.2" x14ac:dyDescent="0.25">
      <c r="A194" s="17" t="s">
        <v>837</v>
      </c>
      <c r="B194" s="17" t="s">
        <v>841</v>
      </c>
      <c r="C194" s="28" t="s">
        <v>3099</v>
      </c>
      <c r="D194" s="28" t="s">
        <v>3099</v>
      </c>
      <c r="H194" s="22" t="s">
        <v>181</v>
      </c>
      <c r="I194" s="35" t="s">
        <v>1</v>
      </c>
      <c r="J194" s="3" t="s">
        <v>843</v>
      </c>
      <c r="K194" s="3" t="s">
        <v>844</v>
      </c>
      <c r="L194" s="1" t="s">
        <v>182</v>
      </c>
      <c r="M194" s="6">
        <v>774</v>
      </c>
      <c r="N194" s="6">
        <v>735.3</v>
      </c>
      <c r="O194" s="49">
        <v>44470</v>
      </c>
      <c r="P194" s="25" t="s">
        <v>3415</v>
      </c>
      <c r="Q194" t="str">
        <f t="shared" si="2"/>
        <v>14.10.30.00.2</v>
      </c>
    </row>
    <row r="195" spans="1:17" x14ac:dyDescent="0.25">
      <c r="A195" s="17" t="s">
        <v>837</v>
      </c>
      <c r="B195" s="17" t="s">
        <v>841</v>
      </c>
      <c r="C195" s="28" t="s">
        <v>3099</v>
      </c>
      <c r="D195" s="28" t="s">
        <v>3099</v>
      </c>
      <c r="H195" s="22" t="s">
        <v>183</v>
      </c>
      <c r="J195" s="1" t="s">
        <v>184</v>
      </c>
      <c r="L195" s="1" t="s">
        <v>12</v>
      </c>
      <c r="M195" s="6">
        <v>216</v>
      </c>
      <c r="N195" s="6">
        <v>205.2</v>
      </c>
      <c r="O195" s="49">
        <v>44470</v>
      </c>
      <c r="P195" s="25" t="s">
        <v>3415</v>
      </c>
      <c r="Q195" t="str">
        <f t="shared" si="2"/>
        <v>14.10.30.01.2</v>
      </c>
    </row>
    <row r="196" spans="1:17" ht="409.6" x14ac:dyDescent="0.25">
      <c r="A196" s="17" t="s">
        <v>837</v>
      </c>
      <c r="B196" s="17" t="s">
        <v>845</v>
      </c>
      <c r="C196" s="28" t="s">
        <v>3099</v>
      </c>
      <c r="D196" s="28" t="s">
        <v>3099</v>
      </c>
      <c r="H196" s="30" t="s">
        <v>3099</v>
      </c>
      <c r="I196" s="35" t="s">
        <v>1</v>
      </c>
      <c r="J196" s="8" t="s">
        <v>3102</v>
      </c>
      <c r="K196" s="12" t="s">
        <v>3214</v>
      </c>
      <c r="N196" s="6" t="s">
        <v>3144</v>
      </c>
      <c r="O196" s="49"/>
      <c r="Q196" t="str">
        <f t="shared" si="2"/>
        <v xml:space="preserve">   </v>
      </c>
    </row>
    <row r="197" spans="1:17" ht="82.8" x14ac:dyDescent="0.25">
      <c r="A197" s="17" t="s">
        <v>837</v>
      </c>
      <c r="B197" s="17" t="s">
        <v>845</v>
      </c>
      <c r="C197" s="28" t="s">
        <v>3099</v>
      </c>
      <c r="D197" s="28" t="s">
        <v>3099</v>
      </c>
      <c r="H197" s="22" t="s">
        <v>3100</v>
      </c>
      <c r="I197" s="35" t="s">
        <v>1</v>
      </c>
      <c r="J197" s="3" t="s">
        <v>3003</v>
      </c>
      <c r="K197" s="3" t="s">
        <v>3004</v>
      </c>
      <c r="L197" s="1" t="s">
        <v>4</v>
      </c>
      <c r="M197" s="6">
        <v>730</v>
      </c>
      <c r="N197" s="6">
        <v>730</v>
      </c>
      <c r="O197" s="49">
        <v>44470</v>
      </c>
      <c r="P197" s="25" t="s">
        <v>3415</v>
      </c>
      <c r="Q197" t="str">
        <f t="shared" ref="Q197" si="3">IF(H197="",IF(B197="",A197,B197),H197)</f>
        <v>14.11.00.01.1</v>
      </c>
    </row>
    <row r="198" spans="1:17" ht="55.2" x14ac:dyDescent="0.25">
      <c r="A198" s="17" t="s">
        <v>837</v>
      </c>
      <c r="B198" s="17" t="s">
        <v>845</v>
      </c>
      <c r="C198" s="28" t="s">
        <v>3099</v>
      </c>
      <c r="D198" s="28" t="s">
        <v>3099</v>
      </c>
      <c r="H198" s="22" t="s">
        <v>185</v>
      </c>
      <c r="I198" s="35" t="s">
        <v>1</v>
      </c>
      <c r="J198" s="3" t="s">
        <v>3105</v>
      </c>
      <c r="K198" s="3" t="s">
        <v>3005</v>
      </c>
      <c r="L198" s="1" t="s">
        <v>4</v>
      </c>
      <c r="M198" s="6">
        <v>1223</v>
      </c>
      <c r="N198" s="6">
        <v>1161.8499999999999</v>
      </c>
      <c r="O198" s="49">
        <v>44470</v>
      </c>
      <c r="P198" s="25" t="s">
        <v>3415</v>
      </c>
      <c r="Q198" t="str">
        <f t="shared" si="2"/>
        <v>14.11.02.00.1</v>
      </c>
    </row>
    <row r="199" spans="1:17" ht="27.6" x14ac:dyDescent="0.25">
      <c r="A199" s="17" t="s">
        <v>837</v>
      </c>
      <c r="B199" s="17" t="s">
        <v>845</v>
      </c>
      <c r="C199" s="28" t="s">
        <v>3099</v>
      </c>
      <c r="D199" s="28" t="s">
        <v>3099</v>
      </c>
      <c r="H199" s="22" t="s">
        <v>186</v>
      </c>
      <c r="I199" s="35" t="s">
        <v>1</v>
      </c>
      <c r="J199" s="3" t="s">
        <v>3106</v>
      </c>
      <c r="K199" s="3"/>
      <c r="L199" s="3" t="s">
        <v>3006</v>
      </c>
      <c r="M199" s="6">
        <v>1.49</v>
      </c>
      <c r="N199" s="6">
        <v>1.4155</v>
      </c>
      <c r="O199" s="49">
        <v>44470</v>
      </c>
      <c r="P199" s="25" t="s">
        <v>3415</v>
      </c>
      <c r="Q199" t="str">
        <f t="shared" si="2"/>
        <v>14.11.02.00.2</v>
      </c>
    </row>
    <row r="200" spans="1:17" ht="41.4" x14ac:dyDescent="0.25">
      <c r="A200" s="17" t="s">
        <v>837</v>
      </c>
      <c r="B200" s="17" t="s">
        <v>845</v>
      </c>
      <c r="C200" s="28" t="s">
        <v>3099</v>
      </c>
      <c r="D200" s="28" t="s">
        <v>3099</v>
      </c>
      <c r="H200" s="22" t="s">
        <v>187</v>
      </c>
      <c r="I200" s="35" t="s">
        <v>1</v>
      </c>
      <c r="J200" s="3" t="s">
        <v>3107</v>
      </c>
      <c r="K200" s="3" t="s">
        <v>3052</v>
      </c>
      <c r="L200" s="3" t="s">
        <v>3117</v>
      </c>
      <c r="M200" s="6">
        <v>530</v>
      </c>
      <c r="N200" s="6">
        <v>503.5</v>
      </c>
      <c r="O200" s="49">
        <v>44470</v>
      </c>
      <c r="P200" s="25" t="s">
        <v>3415</v>
      </c>
      <c r="Q200" t="str">
        <f t="shared" si="2"/>
        <v>14.11.02.01.2</v>
      </c>
    </row>
    <row r="201" spans="1:17" ht="27.6" x14ac:dyDescent="0.25">
      <c r="A201" s="17" t="s">
        <v>837</v>
      </c>
      <c r="B201" s="17" t="s">
        <v>845</v>
      </c>
      <c r="C201" s="28" t="s">
        <v>3099</v>
      </c>
      <c r="D201" s="28" t="s">
        <v>3099</v>
      </c>
      <c r="H201" s="22" t="s">
        <v>188</v>
      </c>
      <c r="I201" s="35" t="s">
        <v>1</v>
      </c>
      <c r="J201" s="3" t="s">
        <v>3007</v>
      </c>
      <c r="L201" s="3" t="s">
        <v>189</v>
      </c>
      <c r="M201" s="6">
        <v>135</v>
      </c>
      <c r="N201" s="6">
        <v>128.25</v>
      </c>
      <c r="O201" s="49">
        <v>44470</v>
      </c>
      <c r="P201" s="25" t="s">
        <v>3415</v>
      </c>
      <c r="Q201" t="str">
        <f t="shared" si="2"/>
        <v>14.11.02.90.1</v>
      </c>
    </row>
    <row r="202" spans="1:17" ht="27.6" x14ac:dyDescent="0.25">
      <c r="A202" s="17" t="s">
        <v>837</v>
      </c>
      <c r="B202" s="17" t="s">
        <v>845</v>
      </c>
      <c r="H202" s="22" t="s">
        <v>3108</v>
      </c>
      <c r="I202" s="35" t="s">
        <v>1</v>
      </c>
      <c r="J202" s="3" t="s">
        <v>3109</v>
      </c>
      <c r="L202" s="3" t="s">
        <v>2860</v>
      </c>
      <c r="M202" s="6">
        <v>6.91</v>
      </c>
      <c r="N202" s="6">
        <v>6.5644999999999998</v>
      </c>
      <c r="O202" s="49">
        <v>44470</v>
      </c>
      <c r="P202" s="25" t="s">
        <v>3415</v>
      </c>
      <c r="Q202" t="str">
        <f t="shared" si="2"/>
        <v>14.11.03.00.2</v>
      </c>
    </row>
    <row r="203" spans="1:17" ht="41.4" x14ac:dyDescent="0.25">
      <c r="A203" s="17" t="s">
        <v>837</v>
      </c>
      <c r="B203" s="17" t="s">
        <v>845</v>
      </c>
      <c r="H203" s="22" t="s">
        <v>3110</v>
      </c>
      <c r="I203" s="35" t="s">
        <v>1</v>
      </c>
      <c r="J203" s="3" t="s">
        <v>3111</v>
      </c>
      <c r="L203" s="3" t="s">
        <v>2860</v>
      </c>
      <c r="M203" s="6">
        <v>2.48</v>
      </c>
      <c r="N203" s="6">
        <v>2.3559999999999999</v>
      </c>
      <c r="O203" s="49">
        <v>44470</v>
      </c>
      <c r="P203" s="25" t="s">
        <v>3415</v>
      </c>
      <c r="Q203" t="str">
        <f t="shared" si="2"/>
        <v>14.11.04.00.2</v>
      </c>
    </row>
    <row r="204" spans="1:17" ht="193.2" x14ac:dyDescent="0.25">
      <c r="A204" s="17" t="s">
        <v>837</v>
      </c>
      <c r="B204" s="17" t="s">
        <v>845</v>
      </c>
      <c r="H204" s="22" t="s">
        <v>3113</v>
      </c>
      <c r="I204" s="35" t="s">
        <v>1</v>
      </c>
      <c r="J204" s="3" t="s">
        <v>3112</v>
      </c>
      <c r="K204" s="3"/>
      <c r="L204" s="3" t="s">
        <v>135</v>
      </c>
      <c r="M204" s="6">
        <v>380</v>
      </c>
      <c r="N204" s="6">
        <v>342</v>
      </c>
      <c r="O204" s="49">
        <v>44470</v>
      </c>
      <c r="P204" s="25" t="s">
        <v>3415</v>
      </c>
      <c r="Q204" t="str">
        <f t="shared" si="2"/>
        <v>14.11.05.00.1</v>
      </c>
    </row>
    <row r="205" spans="1:17" ht="82.8" x14ac:dyDescent="0.25">
      <c r="A205" s="17" t="s">
        <v>837</v>
      </c>
      <c r="B205" s="17" t="s">
        <v>845</v>
      </c>
      <c r="H205" s="22" t="s">
        <v>3114</v>
      </c>
      <c r="I205" s="35" t="s">
        <v>1</v>
      </c>
      <c r="J205" s="3" t="s">
        <v>3115</v>
      </c>
      <c r="K205" s="3" t="s">
        <v>3116</v>
      </c>
      <c r="L205" s="3" t="s">
        <v>3117</v>
      </c>
      <c r="M205" s="6">
        <v>530</v>
      </c>
      <c r="N205" s="6">
        <v>503.5</v>
      </c>
      <c r="O205" s="49">
        <v>44470</v>
      </c>
      <c r="P205" s="25" t="s">
        <v>3415</v>
      </c>
      <c r="Q205" t="str">
        <f t="shared" si="2"/>
        <v>14.11.06.00.1</v>
      </c>
    </row>
    <row r="206" spans="1:17" ht="124.2" x14ac:dyDescent="0.25">
      <c r="A206" s="17" t="s">
        <v>837</v>
      </c>
      <c r="B206" s="17" t="s">
        <v>846</v>
      </c>
      <c r="C206" s="28" t="s">
        <v>3099</v>
      </c>
      <c r="D206" s="28" t="s">
        <v>3099</v>
      </c>
      <c r="H206" s="30" t="s">
        <v>3099</v>
      </c>
      <c r="I206" s="35" t="s">
        <v>1</v>
      </c>
      <c r="J206" s="8" t="s">
        <v>3091</v>
      </c>
      <c r="K206" s="3" t="s">
        <v>3215</v>
      </c>
      <c r="L206" s="3"/>
      <c r="N206" s="6" t="s">
        <v>3144</v>
      </c>
      <c r="O206" s="49"/>
      <c r="Q206" t="str">
        <f t="shared" si="2"/>
        <v xml:space="preserve">   </v>
      </c>
    </row>
    <row r="207" spans="1:17" ht="27.6" x14ac:dyDescent="0.25">
      <c r="A207" s="17" t="s">
        <v>837</v>
      </c>
      <c r="B207" s="17" t="s">
        <v>846</v>
      </c>
      <c r="C207" s="28" t="s">
        <v>3099</v>
      </c>
      <c r="D207" s="28" t="s">
        <v>3099</v>
      </c>
      <c r="H207" s="22" t="s">
        <v>190</v>
      </c>
      <c r="I207" s="35" t="s">
        <v>1</v>
      </c>
      <c r="J207" s="3" t="s">
        <v>191</v>
      </c>
      <c r="K207" s="3"/>
      <c r="L207" s="3" t="s">
        <v>3006</v>
      </c>
      <c r="M207" s="6">
        <v>15.55</v>
      </c>
      <c r="N207" s="6">
        <v>14.772500000000001</v>
      </c>
      <c r="O207" s="49">
        <v>44470</v>
      </c>
      <c r="P207" s="25" t="s">
        <v>3415</v>
      </c>
      <c r="Q207" t="str">
        <f t="shared" ref="Q207:Q263" si="4">IF(H207="",IF(B207="",A207,B207),H207)</f>
        <v>14.12.02.00.2</v>
      </c>
    </row>
    <row r="208" spans="1:17" ht="110.4" x14ac:dyDescent="0.25">
      <c r="A208" s="17" t="s">
        <v>837</v>
      </c>
      <c r="B208" s="17" t="s">
        <v>846</v>
      </c>
      <c r="C208" s="28" t="s">
        <v>3099</v>
      </c>
      <c r="D208" s="28" t="s">
        <v>3099</v>
      </c>
      <c r="H208" s="22" t="s">
        <v>192</v>
      </c>
      <c r="I208" s="35" t="s">
        <v>1</v>
      </c>
      <c r="J208" s="3" t="s">
        <v>193</v>
      </c>
      <c r="K208" s="3"/>
      <c r="L208" s="1" t="s">
        <v>135</v>
      </c>
      <c r="M208" s="6">
        <v>540</v>
      </c>
      <c r="N208" s="6">
        <v>486</v>
      </c>
      <c r="O208" s="49">
        <v>44470</v>
      </c>
      <c r="P208" s="25" t="s">
        <v>3415</v>
      </c>
      <c r="Q208" t="str">
        <f t="shared" si="4"/>
        <v>14.12.02.01.3</v>
      </c>
    </row>
    <row r="209" spans="1:17" ht="82.8" x14ac:dyDescent="0.25">
      <c r="A209" s="17" t="s">
        <v>837</v>
      </c>
      <c r="B209" s="17" t="s">
        <v>846</v>
      </c>
      <c r="C209" s="28" t="s">
        <v>3099</v>
      </c>
      <c r="D209" s="28" t="s">
        <v>3099</v>
      </c>
      <c r="H209" s="22" t="s">
        <v>194</v>
      </c>
      <c r="J209" s="3" t="s">
        <v>195</v>
      </c>
      <c r="K209" s="3"/>
      <c r="L209" s="1" t="s">
        <v>135</v>
      </c>
      <c r="M209" s="6">
        <v>405</v>
      </c>
      <c r="N209" s="6">
        <v>384.75</v>
      </c>
      <c r="O209" s="49">
        <v>44470</v>
      </c>
      <c r="P209" s="25" t="s">
        <v>3415</v>
      </c>
      <c r="Q209" t="str">
        <f t="shared" si="4"/>
        <v>14.12.02.90.1</v>
      </c>
    </row>
    <row r="210" spans="1:17" ht="27.6" x14ac:dyDescent="0.25">
      <c r="A210" s="17" t="s">
        <v>837</v>
      </c>
      <c r="B210" s="17" t="s">
        <v>846</v>
      </c>
      <c r="C210" s="28" t="s">
        <v>3099</v>
      </c>
      <c r="D210" s="28" t="s">
        <v>3099</v>
      </c>
      <c r="H210" s="22" t="s">
        <v>196</v>
      </c>
      <c r="I210" s="35" t="s">
        <v>1</v>
      </c>
      <c r="J210" s="1" t="s">
        <v>197</v>
      </c>
      <c r="L210" s="3" t="s">
        <v>3008</v>
      </c>
      <c r="M210" s="6">
        <v>25.2</v>
      </c>
      <c r="N210" s="6">
        <v>23.939999999999998</v>
      </c>
      <c r="O210" s="49">
        <v>44470</v>
      </c>
      <c r="P210" s="25" t="s">
        <v>3415</v>
      </c>
      <c r="Q210" t="str">
        <f t="shared" si="4"/>
        <v>14.12.03.00.2</v>
      </c>
    </row>
    <row r="211" spans="1:17" ht="110.4" x14ac:dyDescent="0.25">
      <c r="A211" s="17" t="s">
        <v>837</v>
      </c>
      <c r="B211" s="17" t="s">
        <v>846</v>
      </c>
      <c r="C211" s="28" t="s">
        <v>3099</v>
      </c>
      <c r="D211" s="28" t="s">
        <v>3099</v>
      </c>
      <c r="H211" s="22" t="s">
        <v>198</v>
      </c>
      <c r="J211" s="3" t="s">
        <v>199</v>
      </c>
      <c r="K211" s="3"/>
      <c r="L211" s="1" t="s">
        <v>135</v>
      </c>
      <c r="M211" s="6" t="s">
        <v>200</v>
      </c>
      <c r="N211" s="6">
        <v>1134</v>
      </c>
      <c r="O211" s="49">
        <v>44470</v>
      </c>
      <c r="P211" s="25" t="s">
        <v>3415</v>
      </c>
      <c r="Q211" t="str">
        <f t="shared" si="4"/>
        <v>14.12.03.01.3</v>
      </c>
    </row>
    <row r="212" spans="1:17" ht="82.8" x14ac:dyDescent="0.25">
      <c r="A212" s="17" t="s">
        <v>837</v>
      </c>
      <c r="B212" s="17" t="s">
        <v>846</v>
      </c>
      <c r="C212" s="28" t="s">
        <v>3099</v>
      </c>
      <c r="D212" s="28" t="s">
        <v>3099</v>
      </c>
      <c r="H212" s="22" t="s">
        <v>201</v>
      </c>
      <c r="J212" s="3" t="s">
        <v>202</v>
      </c>
      <c r="K212" s="3"/>
      <c r="L212" s="1" t="s">
        <v>135</v>
      </c>
      <c r="M212" s="6">
        <v>900</v>
      </c>
      <c r="N212" s="6">
        <v>855</v>
      </c>
      <c r="O212" s="49">
        <v>44470</v>
      </c>
      <c r="P212" s="25" t="s">
        <v>3415</v>
      </c>
      <c r="Q212" t="str">
        <f t="shared" si="4"/>
        <v>14.12.03.90.1</v>
      </c>
    </row>
    <row r="213" spans="1:17" ht="96.6" x14ac:dyDescent="0.25">
      <c r="A213" s="17" t="s">
        <v>837</v>
      </c>
      <c r="B213" s="17" t="s">
        <v>846</v>
      </c>
      <c r="C213" s="28" t="s">
        <v>3099</v>
      </c>
      <c r="D213" s="28" t="s">
        <v>3099</v>
      </c>
      <c r="H213" s="22" t="s">
        <v>3009</v>
      </c>
      <c r="I213" s="35" t="s">
        <v>1</v>
      </c>
      <c r="J213" s="3" t="s">
        <v>3010</v>
      </c>
      <c r="K213" s="3" t="s">
        <v>3216</v>
      </c>
      <c r="L213" s="1" t="s">
        <v>4</v>
      </c>
      <c r="M213" s="6">
        <v>293.64999999999998</v>
      </c>
      <c r="N213" s="6">
        <v>264.28499999999997</v>
      </c>
      <c r="O213" s="49">
        <v>44470</v>
      </c>
      <c r="P213" s="25" t="s">
        <v>3416</v>
      </c>
      <c r="Q213" t="str">
        <f t="shared" si="4"/>
        <v>14.12.05.00.1</v>
      </c>
    </row>
    <row r="214" spans="1:17" ht="110.4" x14ac:dyDescent="0.25">
      <c r="A214" s="17" t="s">
        <v>837</v>
      </c>
      <c r="B214" s="17" t="s">
        <v>846</v>
      </c>
      <c r="C214" s="28" t="s">
        <v>3099</v>
      </c>
      <c r="D214" s="28" t="s">
        <v>3099</v>
      </c>
      <c r="H214" s="22" t="s">
        <v>3011</v>
      </c>
      <c r="I214" s="35" t="s">
        <v>1</v>
      </c>
      <c r="J214" s="3" t="s">
        <v>3012</v>
      </c>
      <c r="K214" s="3" t="s">
        <v>3217</v>
      </c>
      <c r="L214" s="1" t="s">
        <v>4</v>
      </c>
      <c r="M214" s="6">
        <v>783</v>
      </c>
      <c r="N214" s="6">
        <v>704.7</v>
      </c>
      <c r="O214" s="49">
        <v>44470</v>
      </c>
      <c r="P214" s="25" t="s">
        <v>3416</v>
      </c>
      <c r="Q214" t="str">
        <f t="shared" si="4"/>
        <v>14.12.06.00.1</v>
      </c>
    </row>
    <row r="215" spans="1:17" ht="110.4" x14ac:dyDescent="0.25">
      <c r="A215" s="17" t="s">
        <v>837</v>
      </c>
      <c r="B215" s="17" t="s">
        <v>846</v>
      </c>
      <c r="C215" s="28" t="s">
        <v>3099</v>
      </c>
      <c r="D215" s="28" t="s">
        <v>3099</v>
      </c>
      <c r="H215" s="22" t="s">
        <v>3013</v>
      </c>
      <c r="I215" s="35" t="s">
        <v>1</v>
      </c>
      <c r="J215" s="3" t="s">
        <v>3014</v>
      </c>
      <c r="K215" s="3" t="s">
        <v>3218</v>
      </c>
      <c r="L215" s="1" t="s">
        <v>147</v>
      </c>
      <c r="M215" s="6">
        <v>0.8</v>
      </c>
      <c r="N215" s="6">
        <v>0.72000000000000008</v>
      </c>
      <c r="O215" s="49">
        <v>44470</v>
      </c>
      <c r="P215" s="25" t="s">
        <v>3416</v>
      </c>
      <c r="Q215" t="str">
        <f t="shared" si="4"/>
        <v>14.12.06.00.2</v>
      </c>
    </row>
    <row r="216" spans="1:17" ht="41.4" x14ac:dyDescent="0.25">
      <c r="A216" s="17" t="s">
        <v>837</v>
      </c>
      <c r="B216" s="17" t="s">
        <v>846</v>
      </c>
      <c r="C216" s="28" t="s">
        <v>3099</v>
      </c>
      <c r="D216" s="28" t="s">
        <v>3099</v>
      </c>
      <c r="H216" s="22" t="s">
        <v>203</v>
      </c>
      <c r="I216" s="35" t="s">
        <v>1</v>
      </c>
      <c r="J216" s="3" t="s">
        <v>359</v>
      </c>
      <c r="K216" s="3" t="s">
        <v>3141</v>
      </c>
      <c r="L216" s="1" t="s">
        <v>5</v>
      </c>
      <c r="M216" s="6">
        <v>0.45</v>
      </c>
      <c r="N216" s="6">
        <v>0.42749999999999999</v>
      </c>
      <c r="O216" s="49">
        <v>44470</v>
      </c>
      <c r="P216" s="25" t="s">
        <v>3415</v>
      </c>
      <c r="Q216" t="str">
        <f t="shared" si="4"/>
        <v>14.12.99.01.2</v>
      </c>
    </row>
    <row r="217" spans="1:17" ht="55.2" x14ac:dyDescent="0.25">
      <c r="A217" s="17" t="s">
        <v>837</v>
      </c>
      <c r="B217" s="17" t="s">
        <v>846</v>
      </c>
      <c r="C217" s="28" t="s">
        <v>3099</v>
      </c>
      <c r="D217" s="28" t="s">
        <v>3099</v>
      </c>
      <c r="H217" s="22" t="s">
        <v>204</v>
      </c>
      <c r="I217" s="35" t="s">
        <v>1</v>
      </c>
      <c r="J217" s="3" t="s">
        <v>3118</v>
      </c>
      <c r="K217" s="3" t="s">
        <v>3460</v>
      </c>
      <c r="L217" s="1" t="s">
        <v>5</v>
      </c>
      <c r="M217" s="6">
        <v>3.6</v>
      </c>
      <c r="N217" s="6">
        <v>3.42</v>
      </c>
      <c r="O217" s="49">
        <v>44470</v>
      </c>
      <c r="P217" s="25" t="s">
        <v>3415</v>
      </c>
      <c r="Q217" t="str">
        <f t="shared" si="4"/>
        <v>14.12.99.02.2</v>
      </c>
    </row>
    <row r="218" spans="1:17" x14ac:dyDescent="0.25">
      <c r="A218" s="17" t="s">
        <v>849</v>
      </c>
      <c r="B218" s="17" t="s">
        <v>3099</v>
      </c>
      <c r="C218" s="28" t="s">
        <v>3099</v>
      </c>
      <c r="D218" s="28" t="s">
        <v>3099</v>
      </c>
      <c r="H218" s="30" t="s">
        <v>3099</v>
      </c>
      <c r="J218" s="7" t="s">
        <v>847</v>
      </c>
      <c r="N218" s="6" t="s">
        <v>3144</v>
      </c>
      <c r="Q218" t="str">
        <f t="shared" si="4"/>
        <v xml:space="preserve">   </v>
      </c>
    </row>
    <row r="219" spans="1:17" ht="165.6" x14ac:dyDescent="0.25">
      <c r="A219" s="17" t="s">
        <v>849</v>
      </c>
      <c r="B219" s="17" t="s">
        <v>848</v>
      </c>
      <c r="C219" s="28" t="s">
        <v>3099</v>
      </c>
      <c r="D219" s="28" t="s">
        <v>3099</v>
      </c>
      <c r="H219" s="28" t="s">
        <v>3099</v>
      </c>
      <c r="I219" s="35" t="s">
        <v>1</v>
      </c>
      <c r="J219" s="3" t="s">
        <v>2379</v>
      </c>
      <c r="K219" s="3" t="s">
        <v>2380</v>
      </c>
      <c r="N219" s="6" t="s">
        <v>3144</v>
      </c>
      <c r="Q219" t="str">
        <f t="shared" si="4"/>
        <v xml:space="preserve">   </v>
      </c>
    </row>
    <row r="220" spans="1:17" ht="27.6" x14ac:dyDescent="0.25">
      <c r="A220" s="17" t="s">
        <v>849</v>
      </c>
      <c r="B220" s="17" t="s">
        <v>848</v>
      </c>
      <c r="C220" s="28" t="s">
        <v>3099</v>
      </c>
      <c r="D220" s="28" t="s">
        <v>3099</v>
      </c>
      <c r="H220" s="22" t="s">
        <v>205</v>
      </c>
      <c r="I220" s="35" t="s">
        <v>1</v>
      </c>
      <c r="J220" s="3" t="s">
        <v>2229</v>
      </c>
      <c r="K220" s="3" t="s">
        <v>2230</v>
      </c>
      <c r="L220" s="1" t="s">
        <v>206</v>
      </c>
      <c r="M220" s="6">
        <v>542</v>
      </c>
      <c r="N220" s="6">
        <v>406.5</v>
      </c>
      <c r="O220" s="49">
        <v>44470</v>
      </c>
      <c r="P220" s="25" t="s">
        <v>3415</v>
      </c>
      <c r="Q220" t="str">
        <f t="shared" si="4"/>
        <v>15.01.01.00.1</v>
      </c>
    </row>
    <row r="221" spans="1:17" x14ac:dyDescent="0.25">
      <c r="A221" s="17" t="s">
        <v>849</v>
      </c>
      <c r="B221" s="17" t="s">
        <v>848</v>
      </c>
      <c r="C221" s="28" t="s">
        <v>3099</v>
      </c>
      <c r="D221" s="28" t="s">
        <v>3099</v>
      </c>
      <c r="H221" s="22" t="s">
        <v>207</v>
      </c>
      <c r="I221" s="35" t="s">
        <v>1</v>
      </c>
      <c r="J221" s="3" t="s">
        <v>2231</v>
      </c>
      <c r="K221" s="3" t="s">
        <v>2230</v>
      </c>
      <c r="L221" s="1" t="s">
        <v>206</v>
      </c>
      <c r="M221" s="6">
        <v>1108</v>
      </c>
      <c r="N221" s="6">
        <v>831</v>
      </c>
      <c r="O221" s="49">
        <v>44470</v>
      </c>
      <c r="P221" s="25" t="s">
        <v>3415</v>
      </c>
      <c r="Q221" t="str">
        <f t="shared" si="4"/>
        <v>15.01.02.00.1</v>
      </c>
    </row>
    <row r="222" spans="1:17" ht="179.4" x14ac:dyDescent="0.25">
      <c r="A222" s="17" t="s">
        <v>849</v>
      </c>
      <c r="B222" s="17" t="s">
        <v>848</v>
      </c>
      <c r="C222" s="28" t="s">
        <v>3099</v>
      </c>
      <c r="D222" s="28" t="s">
        <v>3099</v>
      </c>
      <c r="H222" s="22" t="s">
        <v>208</v>
      </c>
      <c r="I222" s="35" t="s">
        <v>1</v>
      </c>
      <c r="J222" s="3" t="s">
        <v>2842</v>
      </c>
      <c r="K222" s="3" t="s">
        <v>2230</v>
      </c>
      <c r="L222" s="1" t="s">
        <v>206</v>
      </c>
      <c r="M222" s="6">
        <v>1579</v>
      </c>
      <c r="N222" s="6">
        <v>1263.2</v>
      </c>
      <c r="O222" s="49">
        <v>44470</v>
      </c>
      <c r="P222" s="25" t="s">
        <v>3415</v>
      </c>
      <c r="Q222" t="str">
        <f t="shared" si="4"/>
        <v>15.01.03.00.1</v>
      </c>
    </row>
    <row r="223" spans="1:17" x14ac:dyDescent="0.25">
      <c r="A223" s="17" t="s">
        <v>849</v>
      </c>
      <c r="B223" s="17" t="s">
        <v>848</v>
      </c>
      <c r="C223" s="28" t="s">
        <v>2232</v>
      </c>
      <c r="D223" s="28" t="s">
        <v>3099</v>
      </c>
      <c r="H223" s="30" t="s">
        <v>3099</v>
      </c>
      <c r="J223" s="8" t="s">
        <v>866</v>
      </c>
      <c r="K223" s="3"/>
      <c r="N223" s="6" t="s">
        <v>3144</v>
      </c>
      <c r="O223" s="49"/>
      <c r="Q223" t="str">
        <f t="shared" si="4"/>
        <v xml:space="preserve">   </v>
      </c>
    </row>
    <row r="224" spans="1:17" ht="27.6" x14ac:dyDescent="0.25">
      <c r="A224" s="17" t="s">
        <v>849</v>
      </c>
      <c r="B224" s="17" t="s">
        <v>848</v>
      </c>
      <c r="C224" s="28" t="s">
        <v>2232</v>
      </c>
      <c r="D224" s="28" t="s">
        <v>3099</v>
      </c>
      <c r="H224" s="22" t="s">
        <v>2233</v>
      </c>
      <c r="I224" s="35" t="s">
        <v>1</v>
      </c>
      <c r="J224" s="12" t="s">
        <v>2234</v>
      </c>
      <c r="K224" s="3" t="s">
        <v>2235</v>
      </c>
      <c r="L224" s="1" t="s">
        <v>206</v>
      </c>
      <c r="M224" s="6">
        <v>105</v>
      </c>
      <c r="N224" s="6">
        <v>94.5</v>
      </c>
      <c r="O224" s="49">
        <v>44470</v>
      </c>
      <c r="P224" s="25" t="s">
        <v>3415</v>
      </c>
      <c r="Q224" t="str">
        <f t="shared" si="4"/>
        <v>15.01.04.00.1</v>
      </c>
    </row>
    <row r="225" spans="1:17" x14ac:dyDescent="0.25">
      <c r="A225" s="17" t="s">
        <v>849</v>
      </c>
      <c r="B225" s="17" t="s">
        <v>850</v>
      </c>
      <c r="C225" s="28" t="s">
        <v>3099</v>
      </c>
      <c r="D225" s="28" t="s">
        <v>3099</v>
      </c>
      <c r="H225" s="30" t="s">
        <v>3099</v>
      </c>
      <c r="J225" s="7" t="s">
        <v>851</v>
      </c>
      <c r="N225" s="6" t="s">
        <v>3144</v>
      </c>
      <c r="Q225" t="str">
        <f t="shared" si="4"/>
        <v xml:space="preserve">   </v>
      </c>
    </row>
    <row r="226" spans="1:17" ht="55.2" x14ac:dyDescent="0.25">
      <c r="A226" s="17" t="s">
        <v>849</v>
      </c>
      <c r="B226" s="17" t="s">
        <v>850</v>
      </c>
      <c r="C226" s="28" t="s">
        <v>3099</v>
      </c>
      <c r="D226" s="28" t="s">
        <v>3099</v>
      </c>
      <c r="H226" s="22" t="s">
        <v>209</v>
      </c>
      <c r="J226" s="3" t="s">
        <v>2381</v>
      </c>
      <c r="K226" s="3"/>
      <c r="L226" s="1" t="s">
        <v>4</v>
      </c>
      <c r="M226" s="6">
        <v>0.95</v>
      </c>
      <c r="N226" s="6">
        <v>0.85499999999999998</v>
      </c>
      <c r="O226" s="49">
        <v>44470</v>
      </c>
      <c r="P226" s="25" t="s">
        <v>3415</v>
      </c>
      <c r="Q226" t="str">
        <f t="shared" si="4"/>
        <v>15.10.01.00.1</v>
      </c>
    </row>
    <row r="227" spans="1:17" ht="55.2" x14ac:dyDescent="0.25">
      <c r="A227" s="17" t="s">
        <v>849</v>
      </c>
      <c r="B227" s="17" t="s">
        <v>850</v>
      </c>
      <c r="C227" s="28" t="s">
        <v>3099</v>
      </c>
      <c r="D227" s="28" t="s">
        <v>3099</v>
      </c>
      <c r="H227" s="22" t="s">
        <v>210</v>
      </c>
      <c r="J227" s="3" t="s">
        <v>2382</v>
      </c>
      <c r="K227" s="3"/>
      <c r="L227" s="1" t="s">
        <v>4</v>
      </c>
      <c r="M227" s="6">
        <v>2.25</v>
      </c>
      <c r="N227" s="6">
        <v>2.0249999999999999</v>
      </c>
      <c r="O227" s="49">
        <v>44470</v>
      </c>
      <c r="P227" s="25" t="s">
        <v>3415</v>
      </c>
      <c r="Q227" t="str">
        <f t="shared" si="4"/>
        <v>15.10.01.01.1</v>
      </c>
    </row>
    <row r="228" spans="1:17" ht="41.4" x14ac:dyDescent="0.25">
      <c r="A228" s="17" t="s">
        <v>849</v>
      </c>
      <c r="B228" s="17" t="s">
        <v>850</v>
      </c>
      <c r="C228" s="28" t="s">
        <v>3099</v>
      </c>
      <c r="D228" s="28" t="s">
        <v>3099</v>
      </c>
      <c r="H228" s="22" t="s">
        <v>211</v>
      </c>
      <c r="J228" s="3" t="s">
        <v>2236</v>
      </c>
      <c r="K228" s="3"/>
      <c r="L228" s="1" t="s">
        <v>4</v>
      </c>
      <c r="M228" s="6">
        <v>3.65</v>
      </c>
      <c r="N228" s="6">
        <v>3.2850000000000001</v>
      </c>
      <c r="O228" s="49">
        <v>44470</v>
      </c>
      <c r="P228" s="25" t="s">
        <v>3415</v>
      </c>
      <c r="Q228" t="str">
        <f t="shared" si="4"/>
        <v>15.10.02.00.1</v>
      </c>
    </row>
    <row r="229" spans="1:17" ht="55.2" x14ac:dyDescent="0.25">
      <c r="A229" s="17" t="s">
        <v>849</v>
      </c>
      <c r="B229" s="17" t="s">
        <v>850</v>
      </c>
      <c r="C229" s="28" t="s">
        <v>3099</v>
      </c>
      <c r="D229" s="28" t="s">
        <v>3099</v>
      </c>
      <c r="H229" s="22" t="s">
        <v>2616</v>
      </c>
      <c r="J229" s="3" t="s">
        <v>2237</v>
      </c>
      <c r="K229" s="3"/>
      <c r="L229" s="1" t="s">
        <v>4</v>
      </c>
      <c r="M229" s="6">
        <v>5.55</v>
      </c>
      <c r="N229" s="6">
        <v>4.9950000000000001</v>
      </c>
      <c r="O229" s="49">
        <v>44470</v>
      </c>
      <c r="P229" s="25" t="s">
        <v>3415</v>
      </c>
      <c r="Q229" t="str">
        <f t="shared" si="4"/>
        <v>15.10.02.01.1</v>
      </c>
    </row>
    <row r="230" spans="1:17" ht="41.4" x14ac:dyDescent="0.25">
      <c r="A230" s="17" t="s">
        <v>849</v>
      </c>
      <c r="B230" s="17" t="s">
        <v>850</v>
      </c>
      <c r="C230" s="28" t="s">
        <v>3099</v>
      </c>
      <c r="D230" s="28" t="s">
        <v>3099</v>
      </c>
      <c r="H230" s="22" t="s">
        <v>212</v>
      </c>
      <c r="J230" s="3" t="s">
        <v>2238</v>
      </c>
      <c r="K230" s="3"/>
      <c r="L230" s="1" t="s">
        <v>4</v>
      </c>
      <c r="M230" s="6">
        <v>7.6</v>
      </c>
      <c r="N230" s="6">
        <v>6.84</v>
      </c>
      <c r="O230" s="49">
        <v>44470</v>
      </c>
      <c r="P230" s="25" t="s">
        <v>3415</v>
      </c>
      <c r="Q230" t="str">
        <f t="shared" si="4"/>
        <v>15.10.03.00.1</v>
      </c>
    </row>
    <row r="231" spans="1:17" ht="55.2" x14ac:dyDescent="0.25">
      <c r="A231" s="17" t="s">
        <v>849</v>
      </c>
      <c r="B231" s="17" t="s">
        <v>850</v>
      </c>
      <c r="C231" s="28" t="s">
        <v>3099</v>
      </c>
      <c r="D231" s="28" t="s">
        <v>3099</v>
      </c>
      <c r="H231" s="22" t="s">
        <v>2239</v>
      </c>
      <c r="J231" s="3" t="s">
        <v>2383</v>
      </c>
      <c r="K231" s="3"/>
      <c r="L231" s="1" t="s">
        <v>4</v>
      </c>
      <c r="M231" s="6">
        <v>5.35</v>
      </c>
      <c r="N231" s="6">
        <v>4.8149999999999995</v>
      </c>
      <c r="O231" s="49">
        <v>44470</v>
      </c>
      <c r="P231" s="25" t="s">
        <v>3415</v>
      </c>
      <c r="Q231" t="str">
        <f t="shared" si="4"/>
        <v>15.10.05.00.1</v>
      </c>
    </row>
    <row r="232" spans="1:17" ht="27.6" x14ac:dyDescent="0.25">
      <c r="A232" s="17" t="s">
        <v>849</v>
      </c>
      <c r="B232" s="17" t="s">
        <v>850</v>
      </c>
      <c r="C232" s="28" t="s">
        <v>3099</v>
      </c>
      <c r="D232" s="28" t="s">
        <v>3099</v>
      </c>
      <c r="H232" s="22" t="s">
        <v>2240</v>
      </c>
      <c r="J232" s="3" t="s">
        <v>2609</v>
      </c>
      <c r="K232" s="3"/>
      <c r="L232" s="1" t="s">
        <v>4</v>
      </c>
      <c r="M232" s="6">
        <v>7.75</v>
      </c>
      <c r="N232" s="6">
        <v>6.9750000000000005</v>
      </c>
      <c r="O232" s="49">
        <v>44470</v>
      </c>
      <c r="P232" s="25" t="s">
        <v>3415</v>
      </c>
      <c r="Q232" t="str">
        <f t="shared" si="4"/>
        <v>15.10.06.00.1</v>
      </c>
    </row>
    <row r="233" spans="1:17" ht="41.4" x14ac:dyDescent="0.25">
      <c r="A233" s="17" t="s">
        <v>849</v>
      </c>
      <c r="B233" s="17" t="s">
        <v>850</v>
      </c>
      <c r="C233" s="28" t="s">
        <v>3099</v>
      </c>
      <c r="D233" s="28" t="s">
        <v>3099</v>
      </c>
      <c r="H233" s="22" t="s">
        <v>2241</v>
      </c>
      <c r="J233" s="3" t="s">
        <v>2610</v>
      </c>
      <c r="K233" s="3"/>
      <c r="L233" s="1" t="s">
        <v>4</v>
      </c>
      <c r="M233" s="6">
        <v>5.2</v>
      </c>
      <c r="N233" s="6">
        <v>4.6800000000000006</v>
      </c>
      <c r="O233" s="49">
        <v>44470</v>
      </c>
      <c r="P233" s="25" t="s">
        <v>3415</v>
      </c>
      <c r="Q233" t="str">
        <f t="shared" si="4"/>
        <v>15.10.07.00.1</v>
      </c>
    </row>
    <row r="234" spans="1:17" ht="41.4" x14ac:dyDescent="0.25">
      <c r="A234" s="17" t="s">
        <v>849</v>
      </c>
      <c r="B234" s="17" t="s">
        <v>852</v>
      </c>
      <c r="C234" s="28" t="s">
        <v>3099</v>
      </c>
      <c r="D234" s="28" t="s">
        <v>3099</v>
      </c>
      <c r="H234" s="30" t="s">
        <v>3099</v>
      </c>
      <c r="I234" s="35" t="s">
        <v>1</v>
      </c>
      <c r="J234" s="7" t="s">
        <v>855</v>
      </c>
      <c r="K234" s="3" t="s">
        <v>2242</v>
      </c>
      <c r="N234" s="6" t="s">
        <v>3144</v>
      </c>
      <c r="O234" s="49"/>
      <c r="Q234" t="str">
        <f t="shared" si="4"/>
        <v xml:space="preserve">   </v>
      </c>
    </row>
    <row r="235" spans="1:17" x14ac:dyDescent="0.25">
      <c r="A235" s="17" t="s">
        <v>849</v>
      </c>
      <c r="B235" s="17" t="s">
        <v>852</v>
      </c>
      <c r="C235" s="28" t="s">
        <v>3099</v>
      </c>
      <c r="D235" s="28" t="s">
        <v>3099</v>
      </c>
      <c r="H235" s="22" t="s">
        <v>213</v>
      </c>
      <c r="I235" s="35" t="s">
        <v>1</v>
      </c>
      <c r="J235" s="1" t="s">
        <v>2243</v>
      </c>
      <c r="K235" s="1" t="s">
        <v>2244</v>
      </c>
      <c r="L235" s="1" t="s">
        <v>4</v>
      </c>
      <c r="M235" s="6">
        <v>2.35</v>
      </c>
      <c r="N235" s="6">
        <v>2.1150000000000002</v>
      </c>
      <c r="O235" s="49">
        <v>44470</v>
      </c>
      <c r="P235" s="25" t="s">
        <v>3415</v>
      </c>
      <c r="Q235" t="str">
        <f t="shared" si="4"/>
        <v>15.11.01.00.1</v>
      </c>
    </row>
    <row r="236" spans="1:17" x14ac:dyDescent="0.25">
      <c r="A236" s="17" t="s">
        <v>849</v>
      </c>
      <c r="B236" s="17" t="s">
        <v>852</v>
      </c>
      <c r="C236" s="28" t="s">
        <v>3099</v>
      </c>
      <c r="D236" s="28" t="s">
        <v>3099</v>
      </c>
      <c r="H236" s="22" t="s">
        <v>214</v>
      </c>
      <c r="I236" s="35" t="s">
        <v>1</v>
      </c>
      <c r="J236" s="3" t="s">
        <v>2245</v>
      </c>
      <c r="K236" s="1" t="s">
        <v>2244</v>
      </c>
      <c r="L236" s="1" t="s">
        <v>4</v>
      </c>
      <c r="M236" s="6">
        <v>4.5999999999999996</v>
      </c>
      <c r="N236" s="6">
        <v>4.1399999999999997</v>
      </c>
      <c r="O236" s="49">
        <v>44470</v>
      </c>
      <c r="P236" s="25" t="s">
        <v>3415</v>
      </c>
      <c r="Q236" t="str">
        <f t="shared" si="4"/>
        <v>15.11.03.00.1</v>
      </c>
    </row>
    <row r="237" spans="1:17" x14ac:dyDescent="0.25">
      <c r="A237" s="17" t="s">
        <v>849</v>
      </c>
      <c r="B237" s="17" t="s">
        <v>852</v>
      </c>
      <c r="C237" s="28" t="s">
        <v>3099</v>
      </c>
      <c r="D237" s="28" t="s">
        <v>3099</v>
      </c>
      <c r="H237" s="22" t="s">
        <v>215</v>
      </c>
      <c r="I237" s="35" t="s">
        <v>1</v>
      </c>
      <c r="J237" s="3" t="s">
        <v>2246</v>
      </c>
      <c r="K237" s="1" t="s">
        <v>2244</v>
      </c>
      <c r="L237" s="1" t="s">
        <v>4</v>
      </c>
      <c r="M237" s="6">
        <v>3.35</v>
      </c>
      <c r="N237" s="6">
        <v>3.0150000000000001</v>
      </c>
      <c r="O237" s="49">
        <v>44470</v>
      </c>
      <c r="P237" s="25" t="s">
        <v>3415</v>
      </c>
      <c r="Q237" t="str">
        <f t="shared" si="4"/>
        <v>15.11.04.00.1</v>
      </c>
    </row>
    <row r="238" spans="1:17" ht="27.6" x14ac:dyDescent="0.25">
      <c r="A238" s="17" t="s">
        <v>849</v>
      </c>
      <c r="B238" s="17" t="s">
        <v>852</v>
      </c>
      <c r="C238" s="28" t="s">
        <v>3099</v>
      </c>
      <c r="D238" s="28" t="s">
        <v>3099</v>
      </c>
      <c r="H238" s="22" t="s">
        <v>216</v>
      </c>
      <c r="I238" s="35" t="s">
        <v>1</v>
      </c>
      <c r="J238" s="3" t="s">
        <v>2247</v>
      </c>
      <c r="K238" s="1" t="s">
        <v>2244</v>
      </c>
      <c r="L238" s="1" t="s">
        <v>4</v>
      </c>
      <c r="M238" s="6">
        <v>14.6</v>
      </c>
      <c r="N238" s="6">
        <v>12.41</v>
      </c>
      <c r="O238" s="49">
        <v>44470</v>
      </c>
      <c r="P238" s="25" t="s">
        <v>3415</v>
      </c>
      <c r="Q238" t="str">
        <f t="shared" si="4"/>
        <v>15.11.10.00.1</v>
      </c>
    </row>
    <row r="239" spans="1:17" ht="27.6" x14ac:dyDescent="0.25">
      <c r="A239" s="17" t="s">
        <v>849</v>
      </c>
      <c r="B239" s="17" t="s">
        <v>852</v>
      </c>
      <c r="C239" s="28" t="s">
        <v>3099</v>
      </c>
      <c r="D239" s="28" t="s">
        <v>3099</v>
      </c>
      <c r="H239" s="22" t="s">
        <v>217</v>
      </c>
      <c r="I239" s="35" t="s">
        <v>1</v>
      </c>
      <c r="J239" s="3" t="s">
        <v>2248</v>
      </c>
      <c r="K239" s="1" t="s">
        <v>2244</v>
      </c>
      <c r="L239" s="1" t="s">
        <v>4</v>
      </c>
      <c r="M239" s="6">
        <v>15.8</v>
      </c>
      <c r="N239" s="6">
        <v>14.22</v>
      </c>
      <c r="O239" s="49">
        <v>44470</v>
      </c>
      <c r="P239" s="25" t="s">
        <v>3415</v>
      </c>
      <c r="Q239" t="str">
        <f t="shared" si="4"/>
        <v>15.11.11.00.1</v>
      </c>
    </row>
    <row r="240" spans="1:17" x14ac:dyDescent="0.25">
      <c r="A240" s="17" t="s">
        <v>849</v>
      </c>
      <c r="B240" s="17" t="s">
        <v>852</v>
      </c>
      <c r="C240" s="28" t="s">
        <v>3099</v>
      </c>
      <c r="D240" s="28" t="s">
        <v>3099</v>
      </c>
      <c r="H240" s="22" t="s">
        <v>2249</v>
      </c>
      <c r="I240" s="35" t="s">
        <v>1</v>
      </c>
      <c r="J240" s="3" t="s">
        <v>2251</v>
      </c>
      <c r="K240" s="1" t="s">
        <v>2244</v>
      </c>
      <c r="L240" s="1" t="s">
        <v>4</v>
      </c>
      <c r="M240" s="6">
        <v>11.65</v>
      </c>
      <c r="N240" s="6">
        <v>10.485000000000001</v>
      </c>
      <c r="O240" s="49">
        <v>44470</v>
      </c>
      <c r="P240" s="25" t="s">
        <v>3415</v>
      </c>
      <c r="Q240" t="str">
        <f t="shared" si="4"/>
        <v>15.11.15.00.1</v>
      </c>
    </row>
    <row r="241" spans="1:17" x14ac:dyDescent="0.25">
      <c r="A241" s="17" t="s">
        <v>849</v>
      </c>
      <c r="B241" s="17" t="s">
        <v>852</v>
      </c>
      <c r="C241" s="28" t="s">
        <v>3099</v>
      </c>
      <c r="D241" s="28" t="s">
        <v>3099</v>
      </c>
      <c r="H241" s="22" t="s">
        <v>2250</v>
      </c>
      <c r="I241" s="35" t="s">
        <v>1</v>
      </c>
      <c r="J241" s="3" t="s">
        <v>2252</v>
      </c>
      <c r="K241" s="1" t="s">
        <v>2244</v>
      </c>
      <c r="L241" s="1" t="s">
        <v>4</v>
      </c>
      <c r="M241" s="6">
        <v>55.7</v>
      </c>
      <c r="N241" s="6">
        <v>50.13</v>
      </c>
      <c r="O241" s="49">
        <v>44470</v>
      </c>
      <c r="P241" s="25" t="s">
        <v>3415</v>
      </c>
      <c r="Q241" t="str">
        <f t="shared" si="4"/>
        <v>15.11.20.00.1</v>
      </c>
    </row>
    <row r="242" spans="1:17" x14ac:dyDescent="0.25">
      <c r="A242" s="17" t="s">
        <v>849</v>
      </c>
      <c r="B242" s="17" t="s">
        <v>853</v>
      </c>
      <c r="C242" s="28" t="s">
        <v>3099</v>
      </c>
      <c r="D242" s="28" t="s">
        <v>3099</v>
      </c>
      <c r="H242" s="30" t="s">
        <v>3099</v>
      </c>
      <c r="J242" s="7" t="s">
        <v>856</v>
      </c>
      <c r="N242" s="6" t="s">
        <v>3144</v>
      </c>
      <c r="O242" s="49"/>
      <c r="Q242" t="str">
        <f t="shared" si="4"/>
        <v xml:space="preserve">   </v>
      </c>
    </row>
    <row r="243" spans="1:17" x14ac:dyDescent="0.25">
      <c r="A243" s="17" t="s">
        <v>849</v>
      </c>
      <c r="B243" s="17" t="s">
        <v>853</v>
      </c>
      <c r="C243" s="28" t="s">
        <v>3099</v>
      </c>
      <c r="D243" s="28" t="s">
        <v>3099</v>
      </c>
      <c r="H243" s="22" t="s">
        <v>218</v>
      </c>
      <c r="J243" s="1" t="s">
        <v>219</v>
      </c>
      <c r="L243" s="1" t="s">
        <v>4</v>
      </c>
      <c r="M243" s="6">
        <v>0.35</v>
      </c>
      <c r="N243" s="6">
        <v>0.315</v>
      </c>
      <c r="O243" s="49">
        <v>44470</v>
      </c>
      <c r="P243" s="25" t="s">
        <v>3415</v>
      </c>
      <c r="Q243" t="str">
        <f t="shared" si="4"/>
        <v>15.13.01.00.1</v>
      </c>
    </row>
    <row r="244" spans="1:17" x14ac:dyDescent="0.25">
      <c r="A244" s="17" t="s">
        <v>849</v>
      </c>
      <c r="B244" s="17" t="s">
        <v>853</v>
      </c>
      <c r="C244" s="28" t="s">
        <v>3099</v>
      </c>
      <c r="D244" s="28" t="s">
        <v>3099</v>
      </c>
      <c r="H244" s="22" t="s">
        <v>2253</v>
      </c>
      <c r="J244" s="1" t="s">
        <v>2254</v>
      </c>
      <c r="L244" s="1" t="s">
        <v>4</v>
      </c>
      <c r="M244" s="6">
        <v>27.1</v>
      </c>
      <c r="N244" s="6">
        <v>24.39</v>
      </c>
      <c r="O244" s="49">
        <v>44470</v>
      </c>
      <c r="P244" s="25" t="s">
        <v>3415</v>
      </c>
      <c r="Q244" t="str">
        <f t="shared" si="4"/>
        <v>15.13.01.01.1</v>
      </c>
    </row>
    <row r="245" spans="1:17" x14ac:dyDescent="0.25">
      <c r="A245" s="17" t="s">
        <v>849</v>
      </c>
      <c r="B245" s="17" t="s">
        <v>853</v>
      </c>
      <c r="C245" s="28" t="s">
        <v>3099</v>
      </c>
      <c r="D245" s="28" t="s">
        <v>3099</v>
      </c>
      <c r="H245" s="22" t="s">
        <v>2255</v>
      </c>
      <c r="J245" s="1" t="s">
        <v>220</v>
      </c>
      <c r="L245" s="1" t="s">
        <v>4</v>
      </c>
      <c r="M245" s="6">
        <v>37.4</v>
      </c>
      <c r="N245" s="6">
        <v>35.529999999999994</v>
      </c>
      <c r="O245" s="49">
        <v>44470</v>
      </c>
      <c r="P245" s="25" t="s">
        <v>3415</v>
      </c>
      <c r="Q245" t="str">
        <f t="shared" si="4"/>
        <v>15.13.03.00.1</v>
      </c>
    </row>
    <row r="246" spans="1:17" x14ac:dyDescent="0.25">
      <c r="A246" s="17" t="s">
        <v>849</v>
      </c>
      <c r="B246" s="17" t="s">
        <v>853</v>
      </c>
      <c r="C246" s="28" t="s">
        <v>3099</v>
      </c>
      <c r="D246" s="28" t="s">
        <v>3099</v>
      </c>
      <c r="H246" s="22" t="s">
        <v>2256</v>
      </c>
      <c r="J246" s="1" t="s">
        <v>2265</v>
      </c>
      <c r="L246" s="1" t="s">
        <v>4</v>
      </c>
      <c r="M246" s="6">
        <v>20.65</v>
      </c>
      <c r="N246" s="6">
        <v>19.617499999999996</v>
      </c>
      <c r="O246" s="49">
        <v>44470</v>
      </c>
      <c r="P246" s="25" t="s">
        <v>3415</v>
      </c>
      <c r="Q246" t="str">
        <f t="shared" si="4"/>
        <v>15.13.03.01.1</v>
      </c>
    </row>
    <row r="247" spans="1:17" x14ac:dyDescent="0.25">
      <c r="A247" s="17" t="s">
        <v>849</v>
      </c>
      <c r="B247" s="17" t="s">
        <v>853</v>
      </c>
      <c r="C247" s="28" t="s">
        <v>3099</v>
      </c>
      <c r="D247" s="28" t="s">
        <v>3099</v>
      </c>
      <c r="H247" s="22" t="s">
        <v>2257</v>
      </c>
      <c r="J247" s="1" t="s">
        <v>2266</v>
      </c>
      <c r="L247" s="1" t="s">
        <v>4</v>
      </c>
      <c r="M247" s="6">
        <v>107</v>
      </c>
      <c r="N247" s="6">
        <v>101.64999999999999</v>
      </c>
      <c r="O247" s="49">
        <v>44470</v>
      </c>
      <c r="P247" s="25" t="s">
        <v>3415</v>
      </c>
      <c r="Q247" t="str">
        <f t="shared" si="4"/>
        <v>15.13.03.02.1</v>
      </c>
    </row>
    <row r="248" spans="1:17" x14ac:dyDescent="0.25">
      <c r="A248" s="17" t="s">
        <v>849</v>
      </c>
      <c r="B248" s="17" t="s">
        <v>853</v>
      </c>
      <c r="C248" s="28" t="s">
        <v>3099</v>
      </c>
      <c r="D248" s="28" t="s">
        <v>3099</v>
      </c>
      <c r="H248" s="22" t="s">
        <v>2258</v>
      </c>
      <c r="J248" s="1" t="s">
        <v>2267</v>
      </c>
      <c r="L248" s="1" t="s">
        <v>4</v>
      </c>
      <c r="M248" s="6">
        <v>294</v>
      </c>
      <c r="N248" s="6">
        <v>279.3</v>
      </c>
      <c r="O248" s="49">
        <v>44470</v>
      </c>
      <c r="P248" s="25" t="s">
        <v>3415</v>
      </c>
      <c r="Q248" t="str">
        <f t="shared" si="4"/>
        <v>15.13.05.00.1</v>
      </c>
    </row>
    <row r="249" spans="1:17" x14ac:dyDescent="0.25">
      <c r="A249" s="17" t="s">
        <v>849</v>
      </c>
      <c r="B249" s="17" t="s">
        <v>853</v>
      </c>
      <c r="C249" s="28" t="s">
        <v>3099</v>
      </c>
      <c r="D249" s="28" t="s">
        <v>3099</v>
      </c>
      <c r="H249" s="22" t="s">
        <v>2259</v>
      </c>
      <c r="I249" s="35" t="s">
        <v>1</v>
      </c>
      <c r="J249" s="1" t="s">
        <v>2268</v>
      </c>
      <c r="K249" s="1" t="s">
        <v>2269</v>
      </c>
      <c r="L249" s="1" t="s">
        <v>4</v>
      </c>
      <c r="M249" s="6">
        <v>95.05</v>
      </c>
      <c r="N249" s="6">
        <v>90.297499999999999</v>
      </c>
      <c r="O249" s="49">
        <v>44470</v>
      </c>
      <c r="P249" s="25" t="s">
        <v>3415</v>
      </c>
      <c r="Q249" t="str">
        <f t="shared" si="4"/>
        <v>15.13.06.00.1</v>
      </c>
    </row>
    <row r="250" spans="1:17" x14ac:dyDescent="0.25">
      <c r="A250" s="17" t="s">
        <v>849</v>
      </c>
      <c r="B250" s="17" t="s">
        <v>853</v>
      </c>
      <c r="C250" s="28" t="s">
        <v>3099</v>
      </c>
      <c r="D250" s="28" t="s">
        <v>3099</v>
      </c>
      <c r="H250" s="22" t="s">
        <v>2260</v>
      </c>
      <c r="J250" s="1" t="s">
        <v>2270</v>
      </c>
      <c r="L250" s="1" t="s">
        <v>4</v>
      </c>
      <c r="M250" s="6">
        <v>11.45</v>
      </c>
      <c r="N250" s="6">
        <v>10.8775</v>
      </c>
      <c r="O250" s="49">
        <v>44470</v>
      </c>
      <c r="P250" s="25" t="s">
        <v>3415</v>
      </c>
      <c r="Q250" t="str">
        <f t="shared" si="4"/>
        <v>15.13.07.00.1</v>
      </c>
    </row>
    <row r="251" spans="1:17" ht="55.2" x14ac:dyDescent="0.25">
      <c r="A251" s="17" t="s">
        <v>849</v>
      </c>
      <c r="B251" s="17" t="s">
        <v>853</v>
      </c>
      <c r="C251" s="28" t="s">
        <v>3099</v>
      </c>
      <c r="D251" s="28" t="s">
        <v>3099</v>
      </c>
      <c r="H251" s="22" t="s">
        <v>2261</v>
      </c>
      <c r="I251" s="35" t="s">
        <v>1</v>
      </c>
      <c r="J251" s="3" t="s">
        <v>2384</v>
      </c>
      <c r="K251" s="3" t="s">
        <v>2385</v>
      </c>
      <c r="L251" s="1" t="s">
        <v>4</v>
      </c>
      <c r="M251" s="6">
        <v>2.5499999999999998</v>
      </c>
      <c r="N251" s="6">
        <v>2.1675</v>
      </c>
      <c r="O251" s="49">
        <v>44470</v>
      </c>
      <c r="P251" s="25" t="s">
        <v>3415</v>
      </c>
      <c r="Q251" t="str">
        <f t="shared" si="4"/>
        <v>15.13.08.00.1</v>
      </c>
    </row>
    <row r="252" spans="1:17" ht="82.8" x14ac:dyDescent="0.25">
      <c r="A252" s="17" t="s">
        <v>849</v>
      </c>
      <c r="B252" s="17" t="s">
        <v>853</v>
      </c>
      <c r="C252" s="28" t="s">
        <v>3099</v>
      </c>
      <c r="D252" s="28" t="s">
        <v>3099</v>
      </c>
      <c r="H252" s="22" t="s">
        <v>2262</v>
      </c>
      <c r="I252" s="35" t="s">
        <v>1</v>
      </c>
      <c r="J252" s="3" t="s">
        <v>2930</v>
      </c>
      <c r="K252" s="3" t="s">
        <v>2271</v>
      </c>
      <c r="L252" s="1" t="s">
        <v>4</v>
      </c>
      <c r="M252" s="6">
        <v>19.3</v>
      </c>
      <c r="N252" s="6">
        <v>16.405000000000001</v>
      </c>
      <c r="O252" s="49">
        <v>44470</v>
      </c>
      <c r="P252" s="25" t="s">
        <v>3415</v>
      </c>
      <c r="Q252" t="str">
        <f t="shared" si="4"/>
        <v>15.13.08.01.1</v>
      </c>
    </row>
    <row r="253" spans="1:17" ht="27.6" x14ac:dyDescent="0.25">
      <c r="A253" s="17" t="s">
        <v>849</v>
      </c>
      <c r="B253" s="17" t="s">
        <v>853</v>
      </c>
      <c r="C253" s="28" t="s">
        <v>3099</v>
      </c>
      <c r="D253" s="28" t="s">
        <v>3099</v>
      </c>
      <c r="H253" s="22" t="s">
        <v>2263</v>
      </c>
      <c r="J253" s="3" t="s">
        <v>2272</v>
      </c>
      <c r="L253" s="1" t="s">
        <v>4</v>
      </c>
      <c r="M253" s="6">
        <v>5.35</v>
      </c>
      <c r="N253" s="6">
        <v>4.8149999999999995</v>
      </c>
      <c r="O253" s="49">
        <v>44470</v>
      </c>
      <c r="P253" s="25" t="s">
        <v>3415</v>
      </c>
      <c r="Q253" t="str">
        <f t="shared" si="4"/>
        <v>15.13.11.00.1</v>
      </c>
    </row>
    <row r="254" spans="1:17" ht="41.4" x14ac:dyDescent="0.25">
      <c r="A254" s="17" t="s">
        <v>849</v>
      </c>
      <c r="B254" s="17" t="s">
        <v>853</v>
      </c>
      <c r="C254" s="28" t="s">
        <v>3099</v>
      </c>
      <c r="D254" s="28" t="s">
        <v>3099</v>
      </c>
      <c r="H254" s="22" t="s">
        <v>2264</v>
      </c>
      <c r="J254" s="3" t="s">
        <v>2273</v>
      </c>
      <c r="L254" s="1" t="s">
        <v>4</v>
      </c>
      <c r="M254" s="6">
        <v>6.95</v>
      </c>
      <c r="N254" s="6">
        <v>5.9074999999999998</v>
      </c>
      <c r="O254" s="49">
        <v>44470</v>
      </c>
      <c r="P254" s="25" t="s">
        <v>3415</v>
      </c>
      <c r="Q254" t="str">
        <f t="shared" si="4"/>
        <v>15.13.15.00.1</v>
      </c>
    </row>
    <row r="255" spans="1:17" x14ac:dyDescent="0.25">
      <c r="A255" s="17" t="s">
        <v>849</v>
      </c>
      <c r="B255" s="17" t="s">
        <v>854</v>
      </c>
      <c r="C255" s="28" t="s">
        <v>3099</v>
      </c>
      <c r="D255" s="28" t="s">
        <v>3099</v>
      </c>
      <c r="H255" s="30" t="s">
        <v>3099</v>
      </c>
      <c r="J255" s="7" t="s">
        <v>857</v>
      </c>
      <c r="N255" s="6" t="s">
        <v>3144</v>
      </c>
      <c r="O255" s="49"/>
      <c r="Q255" t="str">
        <f t="shared" si="4"/>
        <v xml:space="preserve">   </v>
      </c>
    </row>
    <row r="256" spans="1:17" x14ac:dyDescent="0.25">
      <c r="A256" s="17" t="s">
        <v>849</v>
      </c>
      <c r="B256" s="17" t="s">
        <v>854</v>
      </c>
      <c r="C256" s="28" t="s">
        <v>3099</v>
      </c>
      <c r="D256" s="28" t="s">
        <v>3099</v>
      </c>
      <c r="H256" s="22" t="s">
        <v>221</v>
      </c>
      <c r="J256" s="1" t="s">
        <v>222</v>
      </c>
      <c r="L256" s="1" t="s">
        <v>4</v>
      </c>
      <c r="M256" s="6">
        <v>1.8</v>
      </c>
      <c r="N256" s="6">
        <v>1.62</v>
      </c>
      <c r="O256" s="49">
        <v>44470</v>
      </c>
      <c r="P256" s="25" t="s">
        <v>3415</v>
      </c>
      <c r="Q256" t="str">
        <f t="shared" si="4"/>
        <v>15.14.03.00.1</v>
      </c>
    </row>
    <row r="257" spans="1:17" x14ac:dyDescent="0.25">
      <c r="A257" s="17" t="s">
        <v>849</v>
      </c>
      <c r="B257" s="17" t="s">
        <v>854</v>
      </c>
      <c r="C257" s="28" t="s">
        <v>3099</v>
      </c>
      <c r="D257" s="28" t="s">
        <v>3099</v>
      </c>
      <c r="H257" s="22" t="s">
        <v>223</v>
      </c>
      <c r="J257" s="1" t="s">
        <v>224</v>
      </c>
      <c r="L257" s="1" t="s">
        <v>4</v>
      </c>
      <c r="M257" s="6">
        <v>5.9</v>
      </c>
      <c r="N257" s="6">
        <v>5.3100000000000005</v>
      </c>
      <c r="O257" s="49">
        <v>44470</v>
      </c>
      <c r="P257" s="25" t="s">
        <v>3415</v>
      </c>
      <c r="Q257" t="str">
        <f t="shared" si="4"/>
        <v>15.14.04.00.1</v>
      </c>
    </row>
    <row r="258" spans="1:17" ht="27.6" x14ac:dyDescent="0.25">
      <c r="A258" s="17" t="s">
        <v>849</v>
      </c>
      <c r="B258" s="17" t="s">
        <v>854</v>
      </c>
      <c r="C258" s="28" t="s">
        <v>3099</v>
      </c>
      <c r="D258" s="28" t="s">
        <v>3099</v>
      </c>
      <c r="H258" s="22" t="s">
        <v>225</v>
      </c>
      <c r="J258" s="3" t="s">
        <v>2274</v>
      </c>
      <c r="K258" s="3"/>
      <c r="L258" s="1" t="s">
        <v>4</v>
      </c>
      <c r="M258" s="6">
        <v>4.8</v>
      </c>
      <c r="N258" s="6">
        <v>4.32</v>
      </c>
      <c r="O258" s="49">
        <v>44470</v>
      </c>
      <c r="P258" s="25" t="s">
        <v>3415</v>
      </c>
      <c r="Q258" t="str">
        <f t="shared" si="4"/>
        <v>15.14.05.00.1</v>
      </c>
    </row>
    <row r="259" spans="1:17" ht="27.6" x14ac:dyDescent="0.25">
      <c r="A259" s="17" t="s">
        <v>849</v>
      </c>
      <c r="B259" s="17" t="s">
        <v>854</v>
      </c>
      <c r="C259" s="28" t="s">
        <v>3099</v>
      </c>
      <c r="D259" s="28" t="s">
        <v>3099</v>
      </c>
      <c r="H259" s="22" t="s">
        <v>226</v>
      </c>
      <c r="J259" s="3" t="s">
        <v>360</v>
      </c>
      <c r="K259" s="3"/>
      <c r="L259" s="1" t="s">
        <v>4</v>
      </c>
      <c r="M259" s="6">
        <v>4.2</v>
      </c>
      <c r="N259" s="6">
        <v>3.7800000000000002</v>
      </c>
      <c r="O259" s="49">
        <v>44470</v>
      </c>
      <c r="P259" s="25" t="s">
        <v>3415</v>
      </c>
      <c r="Q259" t="str">
        <f t="shared" si="4"/>
        <v>15.14.06.00.1</v>
      </c>
    </row>
    <row r="260" spans="1:17" ht="41.4" x14ac:dyDescent="0.25">
      <c r="A260" s="17" t="s">
        <v>849</v>
      </c>
      <c r="B260" s="17" t="s">
        <v>854</v>
      </c>
      <c r="C260" s="28" t="s">
        <v>3099</v>
      </c>
      <c r="D260" s="28" t="s">
        <v>3099</v>
      </c>
      <c r="H260" s="22" t="s">
        <v>227</v>
      </c>
      <c r="J260" s="3" t="s">
        <v>361</v>
      </c>
      <c r="K260" s="3"/>
      <c r="L260" s="1" t="s">
        <v>4</v>
      </c>
      <c r="M260" s="6">
        <v>5.9</v>
      </c>
      <c r="N260" s="6">
        <v>5.3100000000000005</v>
      </c>
      <c r="O260" s="49">
        <v>44470</v>
      </c>
      <c r="P260" s="25" t="s">
        <v>3415</v>
      </c>
      <c r="Q260" t="str">
        <f t="shared" si="4"/>
        <v>15.14.07.00.1</v>
      </c>
    </row>
    <row r="261" spans="1:17" x14ac:dyDescent="0.25">
      <c r="A261" s="17" t="s">
        <v>849</v>
      </c>
      <c r="B261" s="17" t="s">
        <v>854</v>
      </c>
      <c r="C261" s="28" t="s">
        <v>3099</v>
      </c>
      <c r="D261" s="28" t="s">
        <v>3099</v>
      </c>
      <c r="H261" s="22" t="s">
        <v>228</v>
      </c>
      <c r="J261" s="1" t="s">
        <v>2275</v>
      </c>
      <c r="L261" s="1" t="s">
        <v>4</v>
      </c>
      <c r="M261" s="6">
        <v>11.6</v>
      </c>
      <c r="N261" s="6">
        <v>9.86</v>
      </c>
      <c r="O261" s="49">
        <v>44470</v>
      </c>
      <c r="P261" s="25" t="s">
        <v>3415</v>
      </c>
      <c r="Q261" t="str">
        <f t="shared" si="4"/>
        <v>15.14.99.01.1</v>
      </c>
    </row>
    <row r="262" spans="1:17" x14ac:dyDescent="0.25">
      <c r="A262" s="17" t="s">
        <v>849</v>
      </c>
      <c r="B262" s="17" t="s">
        <v>854</v>
      </c>
      <c r="C262" s="28" t="s">
        <v>3099</v>
      </c>
      <c r="D262" s="28" t="s">
        <v>3099</v>
      </c>
      <c r="H262" s="22" t="s">
        <v>229</v>
      </c>
      <c r="J262" s="1" t="s">
        <v>230</v>
      </c>
      <c r="L262" s="1" t="s">
        <v>129</v>
      </c>
      <c r="M262" s="6">
        <v>14.2</v>
      </c>
      <c r="N262" s="6">
        <v>12.78</v>
      </c>
      <c r="O262" s="49">
        <v>44470</v>
      </c>
      <c r="P262" s="25" t="s">
        <v>3415</v>
      </c>
      <c r="Q262" t="str">
        <f t="shared" si="4"/>
        <v>15.14.99.02.1</v>
      </c>
    </row>
    <row r="263" spans="1:17" x14ac:dyDescent="0.25">
      <c r="A263" s="17" t="s">
        <v>849</v>
      </c>
      <c r="B263" s="17" t="s">
        <v>858</v>
      </c>
      <c r="C263" s="28" t="s">
        <v>3099</v>
      </c>
      <c r="D263" s="28" t="s">
        <v>3099</v>
      </c>
      <c r="H263" s="30" t="s">
        <v>3099</v>
      </c>
      <c r="J263" s="7" t="s">
        <v>859</v>
      </c>
      <c r="N263" s="6" t="s">
        <v>3144</v>
      </c>
      <c r="O263" s="49"/>
      <c r="Q263" t="str">
        <f t="shared" si="4"/>
        <v xml:space="preserve">   </v>
      </c>
    </row>
    <row r="264" spans="1:17" x14ac:dyDescent="0.25">
      <c r="A264" s="17" t="s">
        <v>849</v>
      </c>
      <c r="B264" s="17" t="s">
        <v>858</v>
      </c>
      <c r="C264" s="28" t="s">
        <v>3099</v>
      </c>
      <c r="D264" s="28" t="s">
        <v>3099</v>
      </c>
      <c r="H264" s="22" t="s">
        <v>231</v>
      </c>
      <c r="J264" s="1" t="s">
        <v>232</v>
      </c>
      <c r="L264" s="1" t="s">
        <v>4</v>
      </c>
      <c r="M264" s="6">
        <v>0.95</v>
      </c>
      <c r="N264" s="6">
        <v>0.76</v>
      </c>
      <c r="O264" s="49">
        <v>44470</v>
      </c>
      <c r="P264" s="25" t="s">
        <v>3415</v>
      </c>
      <c r="Q264" t="str">
        <f t="shared" ref="Q264:Q327" si="5">IF(H264="",IF(B264="",A264,B264),H264)</f>
        <v>15.15.01.00.1</v>
      </c>
    </row>
    <row r="265" spans="1:17" x14ac:dyDescent="0.25">
      <c r="A265" s="17" t="s">
        <v>849</v>
      </c>
      <c r="B265" s="17" t="s">
        <v>858</v>
      </c>
      <c r="C265" s="28" t="s">
        <v>3099</v>
      </c>
      <c r="D265" s="28" t="s">
        <v>3099</v>
      </c>
      <c r="H265" s="22" t="s">
        <v>233</v>
      </c>
      <c r="J265" s="1" t="s">
        <v>234</v>
      </c>
      <c r="L265" s="1" t="s">
        <v>4</v>
      </c>
      <c r="M265" s="6">
        <v>1.7</v>
      </c>
      <c r="N265" s="6">
        <v>1.36</v>
      </c>
      <c r="O265" s="49">
        <v>44470</v>
      </c>
      <c r="P265" s="25" t="s">
        <v>3415</v>
      </c>
      <c r="Q265" t="str">
        <f t="shared" si="5"/>
        <v>15.15.03.00.1</v>
      </c>
    </row>
    <row r="266" spans="1:17" x14ac:dyDescent="0.25">
      <c r="A266" s="17" t="s">
        <v>849</v>
      </c>
      <c r="B266" s="17" t="s">
        <v>858</v>
      </c>
      <c r="C266" s="28" t="s">
        <v>3099</v>
      </c>
      <c r="D266" s="28" t="s">
        <v>3099</v>
      </c>
      <c r="H266" s="22" t="s">
        <v>235</v>
      </c>
      <c r="J266" s="1" t="s">
        <v>236</v>
      </c>
      <c r="L266" s="1" t="s">
        <v>4</v>
      </c>
      <c r="M266" s="6">
        <v>3.65</v>
      </c>
      <c r="N266" s="6">
        <v>3.2850000000000001</v>
      </c>
      <c r="O266" s="49">
        <v>44470</v>
      </c>
      <c r="P266" s="25" t="s">
        <v>3415</v>
      </c>
      <c r="Q266" t="str">
        <f t="shared" si="5"/>
        <v>15.15.04.00.1</v>
      </c>
    </row>
    <row r="267" spans="1:17" x14ac:dyDescent="0.25">
      <c r="A267" s="17" t="s">
        <v>849</v>
      </c>
      <c r="B267" s="17" t="s">
        <v>858</v>
      </c>
      <c r="C267" s="28" t="s">
        <v>3099</v>
      </c>
      <c r="D267" s="28" t="s">
        <v>3099</v>
      </c>
      <c r="H267" s="22" t="s">
        <v>237</v>
      </c>
      <c r="J267" s="1" t="s">
        <v>238</v>
      </c>
      <c r="L267" s="1" t="s">
        <v>4</v>
      </c>
      <c r="M267" s="6">
        <v>5.15</v>
      </c>
      <c r="N267" s="6">
        <v>4.6350000000000007</v>
      </c>
      <c r="O267" s="49">
        <v>44470</v>
      </c>
      <c r="P267" s="25" t="s">
        <v>3415</v>
      </c>
      <c r="Q267" t="str">
        <f t="shared" si="5"/>
        <v>15.15.99.01.1</v>
      </c>
    </row>
    <row r="268" spans="1:17" ht="27.6" x14ac:dyDescent="0.25">
      <c r="A268" s="17" t="s">
        <v>849</v>
      </c>
      <c r="B268" s="17" t="s">
        <v>860</v>
      </c>
      <c r="C268" s="28" t="s">
        <v>3099</v>
      </c>
      <c r="D268" s="28" t="s">
        <v>3099</v>
      </c>
      <c r="H268" s="30" t="s">
        <v>3099</v>
      </c>
      <c r="J268" s="8" t="s">
        <v>2276</v>
      </c>
      <c r="N268" s="6" t="s">
        <v>3144</v>
      </c>
      <c r="O268" s="49"/>
      <c r="Q268" t="str">
        <f t="shared" si="5"/>
        <v xml:space="preserve">   </v>
      </c>
    </row>
    <row r="269" spans="1:17" ht="27.6" x14ac:dyDescent="0.25">
      <c r="A269" s="17" t="s">
        <v>849</v>
      </c>
      <c r="B269" s="17" t="s">
        <v>860</v>
      </c>
      <c r="C269" s="28" t="s">
        <v>3099</v>
      </c>
      <c r="D269" s="28" t="s">
        <v>3099</v>
      </c>
      <c r="H269" s="22" t="s">
        <v>239</v>
      </c>
      <c r="J269" s="3" t="s">
        <v>240</v>
      </c>
      <c r="K269" s="3"/>
      <c r="L269" s="1" t="s">
        <v>4</v>
      </c>
      <c r="M269" s="6">
        <v>1.65</v>
      </c>
      <c r="N269" s="6">
        <v>1.4849999999999999</v>
      </c>
      <c r="O269" s="49">
        <v>44470</v>
      </c>
      <c r="P269" s="25" t="s">
        <v>3415</v>
      </c>
      <c r="Q269" t="str">
        <f t="shared" si="5"/>
        <v>15.16.01.00.1</v>
      </c>
    </row>
    <row r="270" spans="1:17" ht="41.4" x14ac:dyDescent="0.25">
      <c r="A270" s="17" t="s">
        <v>849</v>
      </c>
      <c r="B270" s="17" t="s">
        <v>860</v>
      </c>
      <c r="C270" s="28" t="s">
        <v>3099</v>
      </c>
      <c r="D270" s="28" t="s">
        <v>3099</v>
      </c>
      <c r="H270" s="22" t="s">
        <v>241</v>
      </c>
      <c r="J270" s="3" t="s">
        <v>2386</v>
      </c>
      <c r="K270" s="3"/>
      <c r="L270" s="1" t="s">
        <v>4</v>
      </c>
      <c r="M270" s="6">
        <v>4</v>
      </c>
      <c r="N270" s="6">
        <v>3.6</v>
      </c>
      <c r="O270" s="49">
        <v>44470</v>
      </c>
      <c r="P270" s="25" t="s">
        <v>3415</v>
      </c>
      <c r="Q270" t="str">
        <f t="shared" si="5"/>
        <v>15.16.02.00.1</v>
      </c>
    </row>
    <row r="271" spans="1:17" x14ac:dyDescent="0.25">
      <c r="A271" s="17" t="s">
        <v>849</v>
      </c>
      <c r="B271" s="17" t="s">
        <v>860</v>
      </c>
      <c r="C271" s="28" t="s">
        <v>3099</v>
      </c>
      <c r="D271" s="28" t="s">
        <v>3099</v>
      </c>
      <c r="H271" s="22" t="s">
        <v>242</v>
      </c>
      <c r="J271" s="1" t="s">
        <v>2277</v>
      </c>
      <c r="L271" s="1" t="s">
        <v>4</v>
      </c>
      <c r="M271" s="6">
        <v>1.25</v>
      </c>
      <c r="N271" s="6">
        <v>1.125</v>
      </c>
      <c r="O271" s="49">
        <v>44470</v>
      </c>
      <c r="P271" s="25" t="s">
        <v>3415</v>
      </c>
      <c r="Q271" t="str">
        <f t="shared" si="5"/>
        <v>15.16.99.01.1</v>
      </c>
    </row>
    <row r="272" spans="1:17" x14ac:dyDescent="0.25">
      <c r="A272" s="17" t="s">
        <v>849</v>
      </c>
      <c r="B272" s="17" t="s">
        <v>860</v>
      </c>
      <c r="C272" s="28" t="s">
        <v>3099</v>
      </c>
      <c r="D272" s="28" t="s">
        <v>3099</v>
      </c>
      <c r="H272" s="22" t="s">
        <v>2278</v>
      </c>
      <c r="J272" s="1" t="s">
        <v>2280</v>
      </c>
      <c r="L272" s="1" t="s">
        <v>4</v>
      </c>
      <c r="M272" s="6">
        <v>2.1</v>
      </c>
      <c r="N272" s="6">
        <v>1.8900000000000001</v>
      </c>
      <c r="O272" s="49">
        <v>44470</v>
      </c>
      <c r="P272" s="25" t="s">
        <v>3415</v>
      </c>
      <c r="Q272" t="str">
        <f t="shared" si="5"/>
        <v>15.16.99.02.1</v>
      </c>
    </row>
    <row r="273" spans="1:17" x14ac:dyDescent="0.25">
      <c r="A273" s="17" t="s">
        <v>849</v>
      </c>
      <c r="B273" s="17" t="s">
        <v>860</v>
      </c>
      <c r="C273" s="28" t="s">
        <v>3099</v>
      </c>
      <c r="D273" s="28" t="s">
        <v>3099</v>
      </c>
      <c r="H273" s="22" t="s">
        <v>2279</v>
      </c>
      <c r="J273" s="1" t="s">
        <v>2281</v>
      </c>
      <c r="L273" s="1" t="s">
        <v>4</v>
      </c>
      <c r="M273" s="6">
        <v>7.25</v>
      </c>
      <c r="N273" s="6">
        <v>6.5250000000000004</v>
      </c>
      <c r="O273" s="49">
        <v>44470</v>
      </c>
      <c r="P273" s="25" t="s">
        <v>3415</v>
      </c>
      <c r="Q273" t="str">
        <f t="shared" si="5"/>
        <v>15.16.99.03.1</v>
      </c>
    </row>
    <row r="274" spans="1:17" x14ac:dyDescent="0.25">
      <c r="A274" s="17" t="s">
        <v>849</v>
      </c>
      <c r="B274" s="17" t="s">
        <v>861</v>
      </c>
      <c r="C274" s="28" t="s">
        <v>3099</v>
      </c>
      <c r="D274" s="28" t="s">
        <v>3099</v>
      </c>
      <c r="H274" s="30" t="s">
        <v>3099</v>
      </c>
      <c r="J274" s="7" t="s">
        <v>863</v>
      </c>
      <c r="N274" s="6" t="s">
        <v>3144</v>
      </c>
      <c r="O274" s="49"/>
      <c r="Q274" t="str">
        <f t="shared" si="5"/>
        <v xml:space="preserve">   </v>
      </c>
    </row>
    <row r="275" spans="1:17" ht="27.6" x14ac:dyDescent="0.25">
      <c r="A275" s="17" t="s">
        <v>849</v>
      </c>
      <c r="B275" s="17" t="s">
        <v>861</v>
      </c>
      <c r="C275" s="28" t="s">
        <v>3099</v>
      </c>
      <c r="D275" s="28" t="s">
        <v>3099</v>
      </c>
      <c r="H275" s="22" t="s">
        <v>243</v>
      </c>
      <c r="J275" s="3" t="s">
        <v>2282</v>
      </c>
      <c r="K275" s="3"/>
      <c r="L275" s="1" t="s">
        <v>206</v>
      </c>
      <c r="M275" s="6">
        <v>3900</v>
      </c>
      <c r="N275" s="6">
        <v>3705</v>
      </c>
      <c r="O275" s="49">
        <v>44470</v>
      </c>
      <c r="P275" s="25" t="s">
        <v>3415</v>
      </c>
      <c r="Q275" t="str">
        <f t="shared" si="5"/>
        <v>15.17.01.00.1</v>
      </c>
    </row>
    <row r="276" spans="1:17" x14ac:dyDescent="0.25">
      <c r="A276" s="17" t="s">
        <v>849</v>
      </c>
      <c r="B276" s="17" t="s">
        <v>862</v>
      </c>
      <c r="C276" s="28" t="s">
        <v>3099</v>
      </c>
      <c r="D276" s="28" t="s">
        <v>3099</v>
      </c>
      <c r="H276" s="30" t="s">
        <v>3099</v>
      </c>
      <c r="J276" s="7" t="s">
        <v>865</v>
      </c>
      <c r="N276" s="6" t="s">
        <v>3144</v>
      </c>
      <c r="O276" s="49"/>
      <c r="Q276" t="str">
        <f t="shared" si="5"/>
        <v xml:space="preserve">   </v>
      </c>
    </row>
    <row r="277" spans="1:17" ht="55.2" x14ac:dyDescent="0.25">
      <c r="A277" s="17" t="s">
        <v>849</v>
      </c>
      <c r="B277" s="17" t="s">
        <v>862</v>
      </c>
      <c r="C277" s="28" t="s">
        <v>3099</v>
      </c>
      <c r="D277" s="28" t="s">
        <v>3099</v>
      </c>
      <c r="H277" s="22" t="s">
        <v>244</v>
      </c>
      <c r="I277" s="35" t="s">
        <v>1</v>
      </c>
      <c r="J277" s="3" t="s">
        <v>2283</v>
      </c>
      <c r="K277" s="3" t="s">
        <v>362</v>
      </c>
      <c r="L277" s="1" t="s">
        <v>5</v>
      </c>
      <c r="M277" s="6">
        <v>0.3</v>
      </c>
      <c r="N277" s="6">
        <v>0.28499999999999998</v>
      </c>
      <c r="O277" s="49">
        <v>44470</v>
      </c>
      <c r="P277" s="25" t="s">
        <v>3415</v>
      </c>
      <c r="Q277" t="str">
        <f t="shared" si="5"/>
        <v>15.20.01.01.2</v>
      </c>
    </row>
    <row r="278" spans="1:17" ht="262.2" x14ac:dyDescent="0.25">
      <c r="A278" s="17" t="s">
        <v>849</v>
      </c>
      <c r="B278" s="17" t="s">
        <v>864</v>
      </c>
      <c r="C278" s="28" t="s">
        <v>3099</v>
      </c>
      <c r="D278" s="28" t="s">
        <v>3099</v>
      </c>
      <c r="H278" s="30" t="s">
        <v>3099</v>
      </c>
      <c r="J278" s="8" t="s">
        <v>2284</v>
      </c>
      <c r="N278" s="6" t="s">
        <v>3144</v>
      </c>
      <c r="Q278" t="str">
        <f t="shared" si="5"/>
        <v xml:space="preserve">   </v>
      </c>
    </row>
    <row r="279" spans="1:17" ht="27.6" x14ac:dyDescent="0.25">
      <c r="A279" s="17" t="s">
        <v>849</v>
      </c>
      <c r="B279" s="17" t="s">
        <v>864</v>
      </c>
      <c r="C279" s="28" t="s">
        <v>3099</v>
      </c>
      <c r="D279" s="28" t="s">
        <v>3099</v>
      </c>
      <c r="H279" s="22" t="s">
        <v>245</v>
      </c>
      <c r="J279" s="3" t="s">
        <v>2285</v>
      </c>
      <c r="K279" s="3"/>
      <c r="L279" s="1" t="s">
        <v>4</v>
      </c>
      <c r="M279" s="6">
        <v>55.95</v>
      </c>
      <c r="N279" s="6">
        <v>50.355000000000004</v>
      </c>
      <c r="O279" s="49">
        <v>44470</v>
      </c>
      <c r="P279" s="25" t="s">
        <v>3415</v>
      </c>
      <c r="Q279" t="str">
        <f t="shared" si="5"/>
        <v>15.30.01.00.1</v>
      </c>
    </row>
    <row r="280" spans="1:17" ht="27.6" x14ac:dyDescent="0.25">
      <c r="A280" s="17" t="s">
        <v>849</v>
      </c>
      <c r="B280" s="17" t="s">
        <v>864</v>
      </c>
      <c r="C280" s="28" t="s">
        <v>3099</v>
      </c>
      <c r="D280" s="28" t="s">
        <v>3099</v>
      </c>
      <c r="H280" s="22" t="s">
        <v>2286</v>
      </c>
      <c r="J280" s="3" t="s">
        <v>2287</v>
      </c>
      <c r="K280" s="3"/>
      <c r="L280" s="1" t="s">
        <v>4</v>
      </c>
      <c r="M280" s="6">
        <v>16</v>
      </c>
      <c r="N280" s="6">
        <v>14.4</v>
      </c>
      <c r="O280" s="49">
        <v>44470</v>
      </c>
      <c r="P280" s="25" t="s">
        <v>3415</v>
      </c>
      <c r="Q280" t="str">
        <f t="shared" si="5"/>
        <v>15.30.01.01.1</v>
      </c>
    </row>
    <row r="281" spans="1:17" ht="41.4" x14ac:dyDescent="0.25">
      <c r="A281" s="17" t="s">
        <v>849</v>
      </c>
      <c r="B281" s="17" t="s">
        <v>864</v>
      </c>
      <c r="C281" s="28" t="s">
        <v>3099</v>
      </c>
      <c r="D281" s="28" t="s">
        <v>3099</v>
      </c>
      <c r="H281" s="22" t="s">
        <v>246</v>
      </c>
      <c r="J281" s="3" t="s">
        <v>2288</v>
      </c>
      <c r="L281" s="1" t="s">
        <v>4</v>
      </c>
      <c r="M281" s="6">
        <v>9.8000000000000007</v>
      </c>
      <c r="N281" s="6">
        <v>8.33</v>
      </c>
      <c r="O281" s="49">
        <v>44470</v>
      </c>
      <c r="P281" s="25" t="s">
        <v>3415</v>
      </c>
      <c r="Q281" t="str">
        <f t="shared" si="5"/>
        <v>15.30.50.00.1</v>
      </c>
    </row>
    <row r="282" spans="1:17" x14ac:dyDescent="0.25">
      <c r="A282" s="17" t="s">
        <v>849</v>
      </c>
      <c r="B282" s="17" t="s">
        <v>2289</v>
      </c>
      <c r="C282" s="28" t="s">
        <v>3099</v>
      </c>
      <c r="D282" s="28" t="s">
        <v>3099</v>
      </c>
      <c r="H282" s="30" t="s">
        <v>3099</v>
      </c>
      <c r="J282" s="8" t="s">
        <v>2290</v>
      </c>
      <c r="N282" s="6" t="s">
        <v>3144</v>
      </c>
      <c r="O282" s="49"/>
      <c r="Q282" t="str">
        <f t="shared" si="5"/>
        <v xml:space="preserve">   </v>
      </c>
    </row>
    <row r="283" spans="1:17" x14ac:dyDescent="0.25">
      <c r="A283" s="17" t="s">
        <v>849</v>
      </c>
      <c r="B283" s="17" t="s">
        <v>2289</v>
      </c>
      <c r="C283" s="28" t="s">
        <v>3099</v>
      </c>
      <c r="D283" s="28" t="s">
        <v>3099</v>
      </c>
      <c r="H283" s="22" t="s">
        <v>2291</v>
      </c>
      <c r="J283" s="12" t="s">
        <v>2292</v>
      </c>
      <c r="L283" s="1" t="s">
        <v>4</v>
      </c>
      <c r="M283" s="6">
        <v>6.7</v>
      </c>
      <c r="N283" s="6">
        <v>6.03</v>
      </c>
      <c r="O283" s="49">
        <v>44470</v>
      </c>
      <c r="P283" s="25" t="s">
        <v>3415</v>
      </c>
      <c r="Q283" t="str">
        <f t="shared" si="5"/>
        <v>15.40.01.00.1</v>
      </c>
    </row>
    <row r="284" spans="1:17" x14ac:dyDescent="0.25">
      <c r="A284" s="17" t="s">
        <v>867</v>
      </c>
      <c r="B284" s="17" t="s">
        <v>3099</v>
      </c>
      <c r="C284" s="28" t="s">
        <v>3099</v>
      </c>
      <c r="D284" s="28" t="s">
        <v>3099</v>
      </c>
      <c r="H284" s="30" t="s">
        <v>3099</v>
      </c>
      <c r="J284" s="7" t="s">
        <v>868</v>
      </c>
      <c r="N284" s="6" t="s">
        <v>3144</v>
      </c>
      <c r="Q284" t="str">
        <f t="shared" si="5"/>
        <v xml:space="preserve">   </v>
      </c>
    </row>
    <row r="285" spans="1:17" x14ac:dyDescent="0.25">
      <c r="A285" s="17" t="s">
        <v>867</v>
      </c>
      <c r="B285" s="17" t="s">
        <v>869</v>
      </c>
      <c r="C285" s="28" t="s">
        <v>3099</v>
      </c>
      <c r="D285" s="28" t="s">
        <v>3099</v>
      </c>
      <c r="H285" s="30" t="s">
        <v>3099</v>
      </c>
      <c r="J285" s="7" t="s">
        <v>870</v>
      </c>
      <c r="N285" s="6" t="s">
        <v>3144</v>
      </c>
      <c r="Q285" t="str">
        <f t="shared" si="5"/>
        <v xml:space="preserve">   </v>
      </c>
    </row>
    <row r="286" spans="1:17" ht="82.8" x14ac:dyDescent="0.25">
      <c r="A286" s="17" t="s">
        <v>867</v>
      </c>
      <c r="B286" s="17" t="s">
        <v>869</v>
      </c>
      <c r="C286" s="28" t="s">
        <v>3099</v>
      </c>
      <c r="D286" s="28" t="s">
        <v>3099</v>
      </c>
      <c r="H286" s="22" t="s">
        <v>247</v>
      </c>
      <c r="I286" s="35" t="s">
        <v>1</v>
      </c>
      <c r="J286" s="3" t="s">
        <v>3451</v>
      </c>
      <c r="K286" s="3" t="s">
        <v>3219</v>
      </c>
      <c r="L286" s="1" t="s">
        <v>4</v>
      </c>
      <c r="M286" s="6">
        <v>10.6</v>
      </c>
      <c r="N286" s="6">
        <v>9.5399999999999991</v>
      </c>
      <c r="O286" s="49">
        <v>44470</v>
      </c>
      <c r="P286" s="25" t="s">
        <v>3416</v>
      </c>
      <c r="Q286" t="str">
        <f t="shared" si="5"/>
        <v>16.01.01.00.1</v>
      </c>
    </row>
    <row r="287" spans="1:17" ht="82.8" x14ac:dyDescent="0.25">
      <c r="A287" s="17" t="s">
        <v>867</v>
      </c>
      <c r="B287" s="17" t="s">
        <v>869</v>
      </c>
      <c r="C287" s="28" t="s">
        <v>3099</v>
      </c>
      <c r="D287" s="28" t="s">
        <v>3099</v>
      </c>
      <c r="H287" s="22" t="s">
        <v>248</v>
      </c>
      <c r="I287" s="35" t="s">
        <v>1</v>
      </c>
      <c r="J287" s="3" t="s">
        <v>3452</v>
      </c>
      <c r="K287" s="3" t="s">
        <v>3219</v>
      </c>
      <c r="L287" s="1" t="s">
        <v>4</v>
      </c>
      <c r="M287" s="6">
        <v>18.899999999999999</v>
      </c>
      <c r="N287" s="6">
        <v>17.010000000000002</v>
      </c>
      <c r="O287" s="49">
        <v>44470</v>
      </c>
      <c r="P287" s="25" t="s">
        <v>3416</v>
      </c>
      <c r="Q287" t="str">
        <f t="shared" si="5"/>
        <v>16.01.02.00.1</v>
      </c>
    </row>
    <row r="288" spans="1:17" ht="305.10000000000002" customHeight="1" x14ac:dyDescent="0.25">
      <c r="A288" s="17" t="s">
        <v>871</v>
      </c>
      <c r="B288" s="17" t="s">
        <v>3099</v>
      </c>
      <c r="C288" s="28" t="s">
        <v>3099</v>
      </c>
      <c r="D288" s="28" t="s">
        <v>3099</v>
      </c>
      <c r="H288" s="30" t="s">
        <v>3099</v>
      </c>
      <c r="J288" s="8" t="s">
        <v>2387</v>
      </c>
      <c r="N288" s="6" t="s">
        <v>3144</v>
      </c>
      <c r="Q288" t="str">
        <f t="shared" si="5"/>
        <v xml:space="preserve">   </v>
      </c>
    </row>
    <row r="289" spans="1:17" ht="409.6" x14ac:dyDescent="0.25">
      <c r="A289" s="17" t="s">
        <v>871</v>
      </c>
      <c r="B289" s="17" t="s">
        <v>872</v>
      </c>
      <c r="C289" s="28" t="s">
        <v>3099</v>
      </c>
      <c r="D289" s="28" t="s">
        <v>3099</v>
      </c>
      <c r="H289" s="30" t="s">
        <v>3099</v>
      </c>
      <c r="I289" s="35" t="s">
        <v>1</v>
      </c>
      <c r="J289" s="8" t="s">
        <v>2293</v>
      </c>
      <c r="K289" s="3" t="s">
        <v>2391</v>
      </c>
      <c r="N289" s="6" t="s">
        <v>3144</v>
      </c>
      <c r="Q289" t="str">
        <f t="shared" si="5"/>
        <v xml:space="preserve">   </v>
      </c>
    </row>
    <row r="290" spans="1:17" ht="41.4" x14ac:dyDescent="0.25">
      <c r="A290" s="17" t="s">
        <v>871</v>
      </c>
      <c r="B290" s="17" t="s">
        <v>872</v>
      </c>
      <c r="C290" s="28" t="s">
        <v>3099</v>
      </c>
      <c r="D290" s="28" t="s">
        <v>3099</v>
      </c>
      <c r="H290" s="23" t="s">
        <v>2294</v>
      </c>
      <c r="I290" s="35" t="s">
        <v>1</v>
      </c>
      <c r="J290" s="12" t="s">
        <v>2304</v>
      </c>
      <c r="K290" s="3" t="s">
        <v>363</v>
      </c>
      <c r="L290" s="1" t="s">
        <v>129</v>
      </c>
      <c r="M290" s="6">
        <v>69.75</v>
      </c>
      <c r="N290" s="6">
        <v>62.774999999999999</v>
      </c>
      <c r="O290" s="49">
        <v>44470</v>
      </c>
      <c r="P290" s="25" t="s">
        <v>3415</v>
      </c>
      <c r="Q290" t="str">
        <f t="shared" si="5"/>
        <v>17.02.01.01.1</v>
      </c>
    </row>
    <row r="291" spans="1:17" ht="41.4" x14ac:dyDescent="0.25">
      <c r="A291" s="17" t="s">
        <v>871</v>
      </c>
      <c r="B291" s="17" t="s">
        <v>872</v>
      </c>
      <c r="C291" s="28" t="s">
        <v>3099</v>
      </c>
      <c r="D291" s="28" t="s">
        <v>3099</v>
      </c>
      <c r="H291" s="23" t="s">
        <v>2295</v>
      </c>
      <c r="I291" s="35" t="s">
        <v>1</v>
      </c>
      <c r="J291" s="12" t="s">
        <v>2305</v>
      </c>
      <c r="K291" s="3" t="s">
        <v>2805</v>
      </c>
      <c r="L291" s="1" t="s">
        <v>129</v>
      </c>
      <c r="M291" s="6">
        <v>178</v>
      </c>
      <c r="N291" s="6">
        <v>160.20000000000002</v>
      </c>
      <c r="O291" s="49">
        <v>44470</v>
      </c>
      <c r="P291" s="25" t="s">
        <v>3415</v>
      </c>
      <c r="Q291" t="str">
        <f t="shared" si="5"/>
        <v xml:space="preserve">17.02.01.02.1 </v>
      </c>
    </row>
    <row r="292" spans="1:17" ht="41.4" x14ac:dyDescent="0.25">
      <c r="A292" s="17" t="s">
        <v>871</v>
      </c>
      <c r="B292" s="17" t="s">
        <v>872</v>
      </c>
      <c r="C292" s="28" t="s">
        <v>3099</v>
      </c>
      <c r="D292" s="28" t="s">
        <v>3099</v>
      </c>
      <c r="H292" s="23" t="s">
        <v>2296</v>
      </c>
      <c r="I292" s="35" t="s">
        <v>1</v>
      </c>
      <c r="J292" s="12" t="s">
        <v>2306</v>
      </c>
      <c r="K292" s="3" t="s">
        <v>363</v>
      </c>
      <c r="L292" s="1" t="s">
        <v>129</v>
      </c>
      <c r="M292" s="6">
        <v>99.05</v>
      </c>
      <c r="N292" s="6">
        <v>89.144999999999996</v>
      </c>
      <c r="O292" s="49">
        <v>44470</v>
      </c>
      <c r="P292" s="25" t="s">
        <v>3415</v>
      </c>
      <c r="Q292" t="str">
        <f t="shared" si="5"/>
        <v xml:space="preserve">17.02.01.03.1 </v>
      </c>
    </row>
    <row r="293" spans="1:17" ht="41.4" x14ac:dyDescent="0.25">
      <c r="A293" s="17" t="s">
        <v>871</v>
      </c>
      <c r="B293" s="17" t="s">
        <v>872</v>
      </c>
      <c r="C293" s="28" t="s">
        <v>3099</v>
      </c>
      <c r="D293" s="28" t="s">
        <v>3099</v>
      </c>
      <c r="H293" s="23" t="s">
        <v>2297</v>
      </c>
      <c r="I293" s="35" t="s">
        <v>1</v>
      </c>
      <c r="J293" s="12" t="s">
        <v>2307</v>
      </c>
      <c r="K293" s="3" t="s">
        <v>2805</v>
      </c>
      <c r="L293" s="1" t="s">
        <v>129</v>
      </c>
      <c r="M293" s="6">
        <v>243</v>
      </c>
      <c r="N293" s="6">
        <v>218.70000000000002</v>
      </c>
      <c r="O293" s="49">
        <v>44470</v>
      </c>
      <c r="P293" s="25" t="s">
        <v>3415</v>
      </c>
      <c r="Q293" t="str">
        <f t="shared" si="5"/>
        <v>17.02.01.04.1</v>
      </c>
    </row>
    <row r="294" spans="1:17" ht="41.4" x14ac:dyDescent="0.25">
      <c r="A294" s="17" t="s">
        <v>871</v>
      </c>
      <c r="B294" s="17" t="s">
        <v>872</v>
      </c>
      <c r="C294" s="28" t="s">
        <v>3099</v>
      </c>
      <c r="D294" s="28" t="s">
        <v>3099</v>
      </c>
      <c r="H294" s="23" t="s">
        <v>2298</v>
      </c>
      <c r="I294" s="35" t="s">
        <v>1</v>
      </c>
      <c r="J294" s="12" t="s">
        <v>2308</v>
      </c>
      <c r="K294" s="3" t="s">
        <v>363</v>
      </c>
      <c r="L294" s="1" t="s">
        <v>129</v>
      </c>
      <c r="M294" s="6">
        <v>100.2</v>
      </c>
      <c r="N294" s="6">
        <v>90.18</v>
      </c>
      <c r="O294" s="49">
        <v>44470</v>
      </c>
      <c r="P294" s="25" t="s">
        <v>3415</v>
      </c>
      <c r="Q294" t="str">
        <f t="shared" si="5"/>
        <v xml:space="preserve">17.02.01.05.1 </v>
      </c>
    </row>
    <row r="295" spans="1:17" ht="41.4" x14ac:dyDescent="0.25">
      <c r="A295" s="17" t="s">
        <v>871</v>
      </c>
      <c r="B295" s="17" t="s">
        <v>872</v>
      </c>
      <c r="C295" s="28" t="s">
        <v>3099</v>
      </c>
      <c r="D295" s="28" t="s">
        <v>3099</v>
      </c>
      <c r="H295" s="23" t="s">
        <v>2299</v>
      </c>
      <c r="I295" s="35" t="s">
        <v>1</v>
      </c>
      <c r="J295" s="12" t="s">
        <v>2309</v>
      </c>
      <c r="K295" s="3" t="s">
        <v>2805</v>
      </c>
      <c r="L295" s="1" t="s">
        <v>129</v>
      </c>
      <c r="M295" s="6">
        <v>245</v>
      </c>
      <c r="N295" s="6">
        <v>220.5</v>
      </c>
      <c r="O295" s="49">
        <v>44470</v>
      </c>
      <c r="P295" s="25" t="s">
        <v>3415</v>
      </c>
      <c r="Q295" t="str">
        <f t="shared" si="5"/>
        <v xml:space="preserve">17.02.01.06.1 </v>
      </c>
    </row>
    <row r="296" spans="1:17" ht="41.4" x14ac:dyDescent="0.25">
      <c r="A296" s="17" t="s">
        <v>871</v>
      </c>
      <c r="B296" s="17" t="s">
        <v>872</v>
      </c>
      <c r="C296" s="28" t="s">
        <v>3099</v>
      </c>
      <c r="D296" s="28" t="s">
        <v>3099</v>
      </c>
      <c r="H296" s="23" t="s">
        <v>2300</v>
      </c>
      <c r="I296" s="35" t="s">
        <v>1</v>
      </c>
      <c r="J296" s="12" t="s">
        <v>2310</v>
      </c>
      <c r="K296" s="3" t="s">
        <v>363</v>
      </c>
      <c r="L296" s="1" t="s">
        <v>4</v>
      </c>
      <c r="M296" s="6">
        <v>109.5</v>
      </c>
      <c r="N296" s="6">
        <v>98.55</v>
      </c>
      <c r="O296" s="49">
        <v>44470</v>
      </c>
      <c r="P296" s="25" t="s">
        <v>3415</v>
      </c>
      <c r="Q296" t="str">
        <f t="shared" si="5"/>
        <v xml:space="preserve">17.02.01.07.1 </v>
      </c>
    </row>
    <row r="297" spans="1:17" ht="41.4" x14ac:dyDescent="0.25">
      <c r="A297" s="17" t="s">
        <v>871</v>
      </c>
      <c r="B297" s="17" t="s">
        <v>872</v>
      </c>
      <c r="C297" s="28" t="s">
        <v>3099</v>
      </c>
      <c r="D297" s="28" t="s">
        <v>3099</v>
      </c>
      <c r="H297" s="23" t="s">
        <v>2301</v>
      </c>
      <c r="I297" s="35" t="s">
        <v>1</v>
      </c>
      <c r="J297" s="12" t="s">
        <v>2311</v>
      </c>
      <c r="K297" s="3" t="s">
        <v>2805</v>
      </c>
      <c r="L297" s="1" t="s">
        <v>4</v>
      </c>
      <c r="M297" s="6">
        <v>290</v>
      </c>
      <c r="N297" s="6">
        <v>261</v>
      </c>
      <c r="O297" s="49">
        <v>44470</v>
      </c>
      <c r="P297" s="25" t="s">
        <v>3415</v>
      </c>
      <c r="Q297" t="str">
        <f t="shared" si="5"/>
        <v xml:space="preserve">17.02.01.08.1 </v>
      </c>
    </row>
    <row r="298" spans="1:17" ht="41.4" x14ac:dyDescent="0.25">
      <c r="A298" s="17" t="s">
        <v>871</v>
      </c>
      <c r="B298" s="17" t="s">
        <v>872</v>
      </c>
      <c r="C298" s="28" t="s">
        <v>3099</v>
      </c>
      <c r="D298" s="28" t="s">
        <v>3099</v>
      </c>
      <c r="H298" s="23" t="s">
        <v>2302</v>
      </c>
      <c r="I298" s="35" t="s">
        <v>1</v>
      </c>
      <c r="J298" s="12" t="s">
        <v>2312</v>
      </c>
      <c r="K298" s="3" t="s">
        <v>363</v>
      </c>
      <c r="L298" s="1" t="s">
        <v>4</v>
      </c>
      <c r="M298" s="6">
        <v>155</v>
      </c>
      <c r="N298" s="6">
        <v>147.25</v>
      </c>
      <c r="O298" s="49">
        <v>44470</v>
      </c>
      <c r="P298" s="25" t="s">
        <v>3415</v>
      </c>
      <c r="Q298" t="str">
        <f t="shared" si="5"/>
        <v xml:space="preserve">17.02.01.09.1 </v>
      </c>
    </row>
    <row r="299" spans="1:17" ht="41.4" x14ac:dyDescent="0.25">
      <c r="A299" s="17" t="s">
        <v>871</v>
      </c>
      <c r="B299" s="17" t="s">
        <v>872</v>
      </c>
      <c r="C299" s="28" t="s">
        <v>3099</v>
      </c>
      <c r="D299" s="28" t="s">
        <v>3099</v>
      </c>
      <c r="H299" s="23" t="s">
        <v>2303</v>
      </c>
      <c r="I299" s="35" t="s">
        <v>1</v>
      </c>
      <c r="J299" s="12" t="s">
        <v>2313</v>
      </c>
      <c r="K299" s="3" t="s">
        <v>2805</v>
      </c>
      <c r="L299" s="1" t="s">
        <v>4</v>
      </c>
      <c r="M299" s="6">
        <v>301</v>
      </c>
      <c r="N299" s="6">
        <v>285.95</v>
      </c>
      <c r="O299" s="49">
        <v>44470</v>
      </c>
      <c r="P299" s="25" t="s">
        <v>3415</v>
      </c>
      <c r="Q299" t="str">
        <f t="shared" si="5"/>
        <v xml:space="preserve">17.02.01.10.1 </v>
      </c>
    </row>
    <row r="300" spans="1:17" ht="41.4" x14ac:dyDescent="0.25">
      <c r="A300" s="17" t="s">
        <v>871</v>
      </c>
      <c r="B300" s="17" t="s">
        <v>872</v>
      </c>
      <c r="C300" s="28" t="s">
        <v>3099</v>
      </c>
      <c r="D300" s="28" t="s">
        <v>3099</v>
      </c>
      <c r="H300" s="23" t="s">
        <v>2634</v>
      </c>
      <c r="I300" s="35" t="s">
        <v>1</v>
      </c>
      <c r="J300" s="12" t="s">
        <v>2635</v>
      </c>
      <c r="K300" s="3" t="s">
        <v>2636</v>
      </c>
      <c r="L300" s="1" t="s">
        <v>4</v>
      </c>
      <c r="M300" s="6">
        <v>43.85</v>
      </c>
      <c r="N300" s="6">
        <v>41.657499999999999</v>
      </c>
      <c r="O300" s="49">
        <v>44470</v>
      </c>
      <c r="P300" s="25" t="s">
        <v>3415</v>
      </c>
      <c r="Q300" t="str">
        <f t="shared" si="5"/>
        <v xml:space="preserve">17.02.01.11.1 </v>
      </c>
    </row>
    <row r="301" spans="1:17" ht="41.4" x14ac:dyDescent="0.25">
      <c r="A301" s="17" t="s">
        <v>871</v>
      </c>
      <c r="B301" s="17" t="s">
        <v>872</v>
      </c>
      <c r="C301" s="28" t="s">
        <v>3099</v>
      </c>
      <c r="D301" s="28" t="s">
        <v>3099</v>
      </c>
      <c r="H301" s="23" t="s">
        <v>2637</v>
      </c>
      <c r="I301" s="35" t="s">
        <v>1</v>
      </c>
      <c r="J301" s="12" t="s">
        <v>2638</v>
      </c>
      <c r="K301" s="3" t="s">
        <v>2636</v>
      </c>
      <c r="L301" s="1" t="s">
        <v>4</v>
      </c>
      <c r="M301" s="6">
        <v>74.25</v>
      </c>
      <c r="N301" s="6">
        <v>70.537499999999994</v>
      </c>
      <c r="O301" s="49">
        <v>44470</v>
      </c>
      <c r="P301" s="25" t="s">
        <v>3415</v>
      </c>
      <c r="Q301" t="str">
        <f t="shared" si="5"/>
        <v xml:space="preserve">17.02.01.12.1 </v>
      </c>
    </row>
    <row r="302" spans="1:17" ht="303.60000000000002" x14ac:dyDescent="0.25">
      <c r="A302" s="17" t="s">
        <v>871</v>
      </c>
      <c r="B302" s="17" t="s">
        <v>873</v>
      </c>
      <c r="C302" s="28" t="s">
        <v>3099</v>
      </c>
      <c r="D302" s="28" t="s">
        <v>3099</v>
      </c>
      <c r="H302" s="30" t="s">
        <v>3099</v>
      </c>
      <c r="I302" s="35" t="s">
        <v>1</v>
      </c>
      <c r="J302" s="8" t="s">
        <v>2314</v>
      </c>
      <c r="K302" s="3" t="s">
        <v>2392</v>
      </c>
      <c r="N302" s="6" t="s">
        <v>3144</v>
      </c>
      <c r="O302" s="49"/>
      <c r="Q302" t="str">
        <f t="shared" si="5"/>
        <v xml:space="preserve">   </v>
      </c>
    </row>
    <row r="303" spans="1:17" ht="41.4" x14ac:dyDescent="0.25">
      <c r="A303" s="17" t="s">
        <v>871</v>
      </c>
      <c r="B303" s="17" t="s">
        <v>873</v>
      </c>
      <c r="C303" s="28" t="s">
        <v>3099</v>
      </c>
      <c r="D303" s="28" t="s">
        <v>3099</v>
      </c>
      <c r="H303" s="23" t="s">
        <v>2315</v>
      </c>
      <c r="I303" s="35" t="s">
        <v>1</v>
      </c>
      <c r="J303" s="12" t="s">
        <v>2323</v>
      </c>
      <c r="K303" s="3" t="s">
        <v>2324</v>
      </c>
      <c r="L303" s="1" t="s">
        <v>129</v>
      </c>
      <c r="M303" s="6">
        <v>74.900000000000006</v>
      </c>
      <c r="N303" s="6">
        <v>67.410000000000011</v>
      </c>
      <c r="O303" s="49">
        <v>44470</v>
      </c>
      <c r="P303" s="25" t="s">
        <v>3415</v>
      </c>
      <c r="Q303" t="str">
        <f t="shared" si="5"/>
        <v xml:space="preserve">17.03.01.01.1 </v>
      </c>
    </row>
    <row r="304" spans="1:17" ht="41.4" x14ac:dyDescent="0.25">
      <c r="A304" s="17" t="s">
        <v>871</v>
      </c>
      <c r="B304" s="17" t="s">
        <v>873</v>
      </c>
      <c r="C304" s="28" t="s">
        <v>3099</v>
      </c>
      <c r="D304" s="28" t="s">
        <v>3099</v>
      </c>
      <c r="H304" s="23" t="s">
        <v>2316</v>
      </c>
      <c r="I304" s="35" t="s">
        <v>1</v>
      </c>
      <c r="J304" s="12" t="s">
        <v>2325</v>
      </c>
      <c r="K304" s="3" t="s">
        <v>2806</v>
      </c>
      <c r="L304" s="1" t="s">
        <v>129</v>
      </c>
      <c r="M304" s="6">
        <v>182</v>
      </c>
      <c r="N304" s="6">
        <v>172.9</v>
      </c>
      <c r="O304" s="49">
        <v>44470</v>
      </c>
      <c r="P304" s="25" t="s">
        <v>3415</v>
      </c>
      <c r="Q304" t="str">
        <f t="shared" si="5"/>
        <v xml:space="preserve">17.03.01.02.1 </v>
      </c>
    </row>
    <row r="305" spans="1:17" ht="41.4" x14ac:dyDescent="0.25">
      <c r="A305" s="17" t="s">
        <v>871</v>
      </c>
      <c r="B305" s="17" t="s">
        <v>873</v>
      </c>
      <c r="C305" s="28" t="s">
        <v>3099</v>
      </c>
      <c r="D305" s="28" t="s">
        <v>3099</v>
      </c>
      <c r="H305" s="23" t="s">
        <v>2317</v>
      </c>
      <c r="I305" s="35" t="s">
        <v>1</v>
      </c>
      <c r="J305" s="12" t="s">
        <v>2326</v>
      </c>
      <c r="K305" s="3" t="s">
        <v>2324</v>
      </c>
      <c r="L305" s="1" t="s">
        <v>129</v>
      </c>
      <c r="M305" s="6">
        <v>86.65</v>
      </c>
      <c r="N305" s="6">
        <v>77.985000000000014</v>
      </c>
      <c r="O305" s="49">
        <v>44470</v>
      </c>
      <c r="P305" s="25" t="s">
        <v>3415</v>
      </c>
      <c r="Q305" t="str">
        <f t="shared" si="5"/>
        <v xml:space="preserve">17.03.01.03.1 </v>
      </c>
    </row>
    <row r="306" spans="1:17" ht="41.4" x14ac:dyDescent="0.25">
      <c r="A306" s="17" t="s">
        <v>871</v>
      </c>
      <c r="B306" s="17" t="s">
        <v>873</v>
      </c>
      <c r="C306" s="28" t="s">
        <v>3099</v>
      </c>
      <c r="D306" s="28" t="s">
        <v>3099</v>
      </c>
      <c r="H306" s="23" t="s">
        <v>2318</v>
      </c>
      <c r="I306" s="35" t="s">
        <v>1</v>
      </c>
      <c r="J306" s="12" t="s">
        <v>2327</v>
      </c>
      <c r="K306" s="3" t="s">
        <v>2806</v>
      </c>
      <c r="L306" s="1" t="s">
        <v>129</v>
      </c>
      <c r="M306" s="6">
        <v>243</v>
      </c>
      <c r="N306" s="6">
        <v>230.85</v>
      </c>
      <c r="O306" s="49">
        <v>44470</v>
      </c>
      <c r="P306" s="25" t="s">
        <v>3415</v>
      </c>
      <c r="Q306" t="str">
        <f t="shared" si="5"/>
        <v xml:space="preserve">17.03.01.04.1 </v>
      </c>
    </row>
    <row r="307" spans="1:17" ht="41.4" x14ac:dyDescent="0.25">
      <c r="A307" s="17" t="s">
        <v>871</v>
      </c>
      <c r="B307" s="17" t="s">
        <v>873</v>
      </c>
      <c r="C307" s="28" t="s">
        <v>3099</v>
      </c>
      <c r="D307" s="28" t="s">
        <v>3099</v>
      </c>
      <c r="H307" s="23" t="s">
        <v>2319</v>
      </c>
      <c r="I307" s="35" t="s">
        <v>1</v>
      </c>
      <c r="J307" s="12" t="s">
        <v>2328</v>
      </c>
      <c r="K307" s="3" t="s">
        <v>2324</v>
      </c>
      <c r="L307" s="1" t="s">
        <v>129</v>
      </c>
      <c r="M307" s="6">
        <v>105.45</v>
      </c>
      <c r="N307" s="6">
        <v>94.905000000000001</v>
      </c>
      <c r="O307" s="49">
        <v>44470</v>
      </c>
      <c r="P307" s="25" t="s">
        <v>3415</v>
      </c>
      <c r="Q307" t="str">
        <f t="shared" si="5"/>
        <v>17.03.01.05.1</v>
      </c>
    </row>
    <row r="308" spans="1:17" ht="41.4" x14ac:dyDescent="0.25">
      <c r="A308" s="17" t="s">
        <v>871</v>
      </c>
      <c r="B308" s="17" t="s">
        <v>873</v>
      </c>
      <c r="C308" s="28" t="s">
        <v>3099</v>
      </c>
      <c r="D308" s="28" t="s">
        <v>3099</v>
      </c>
      <c r="H308" s="23" t="s">
        <v>2320</v>
      </c>
      <c r="I308" s="35" t="s">
        <v>1</v>
      </c>
      <c r="J308" s="12" t="s">
        <v>2329</v>
      </c>
      <c r="K308" s="3" t="s">
        <v>2806</v>
      </c>
      <c r="L308" s="1" t="s">
        <v>129</v>
      </c>
      <c r="M308" s="6">
        <v>283</v>
      </c>
      <c r="N308" s="6">
        <v>268.84999999999997</v>
      </c>
      <c r="O308" s="49">
        <v>44470</v>
      </c>
      <c r="P308" s="25" t="s">
        <v>3415</v>
      </c>
      <c r="Q308" t="str">
        <f t="shared" si="5"/>
        <v>17.03.01.06.1</v>
      </c>
    </row>
    <row r="309" spans="1:17" ht="41.4" x14ac:dyDescent="0.25">
      <c r="A309" s="17" t="s">
        <v>871</v>
      </c>
      <c r="B309" s="17" t="s">
        <v>873</v>
      </c>
      <c r="C309" s="28" t="s">
        <v>3099</v>
      </c>
      <c r="D309" s="28" t="s">
        <v>3099</v>
      </c>
      <c r="H309" s="23" t="s">
        <v>2321</v>
      </c>
      <c r="I309" s="35" t="s">
        <v>1</v>
      </c>
      <c r="J309" s="12" t="s">
        <v>2330</v>
      </c>
      <c r="K309" s="3" t="s">
        <v>2324</v>
      </c>
      <c r="L309" s="1" t="s">
        <v>4</v>
      </c>
      <c r="M309" s="6">
        <v>130</v>
      </c>
      <c r="N309" s="6">
        <v>117</v>
      </c>
      <c r="O309" s="49">
        <v>44470</v>
      </c>
      <c r="P309" s="25" t="s">
        <v>3415</v>
      </c>
      <c r="Q309" t="str">
        <f t="shared" si="5"/>
        <v>17.03.01.07.1</v>
      </c>
    </row>
    <row r="310" spans="1:17" ht="41.4" x14ac:dyDescent="0.25">
      <c r="A310" s="17" t="s">
        <v>871</v>
      </c>
      <c r="B310" s="17" t="s">
        <v>873</v>
      </c>
      <c r="C310" s="28" t="s">
        <v>3099</v>
      </c>
      <c r="D310" s="28" t="s">
        <v>3099</v>
      </c>
      <c r="H310" s="23" t="s">
        <v>2322</v>
      </c>
      <c r="I310" s="35" t="s">
        <v>1</v>
      </c>
      <c r="J310" s="12" t="s">
        <v>2331</v>
      </c>
      <c r="K310" s="3" t="s">
        <v>2806</v>
      </c>
      <c r="L310" s="1" t="s">
        <v>4</v>
      </c>
      <c r="M310" s="6">
        <v>292</v>
      </c>
      <c r="N310" s="6">
        <v>277.39999999999998</v>
      </c>
      <c r="O310" s="49">
        <v>44470</v>
      </c>
      <c r="P310" s="25" t="s">
        <v>3415</v>
      </c>
      <c r="Q310" t="str">
        <f t="shared" si="5"/>
        <v>17.03.01.08.1</v>
      </c>
    </row>
    <row r="311" spans="1:17" ht="41.4" x14ac:dyDescent="0.25">
      <c r="A311" s="17" t="s">
        <v>871</v>
      </c>
      <c r="B311" s="17" t="s">
        <v>873</v>
      </c>
      <c r="C311" s="28" t="s">
        <v>3099</v>
      </c>
      <c r="D311" s="28" t="s">
        <v>3099</v>
      </c>
      <c r="H311" s="23" t="s">
        <v>2639</v>
      </c>
      <c r="I311" s="35" t="s">
        <v>1</v>
      </c>
      <c r="J311" s="12" t="s">
        <v>2640</v>
      </c>
      <c r="K311" s="3" t="s">
        <v>2324</v>
      </c>
      <c r="L311" s="1" t="s">
        <v>4</v>
      </c>
      <c r="M311" s="6">
        <v>80.25</v>
      </c>
      <c r="N311" s="6">
        <v>76.237499999999997</v>
      </c>
      <c r="O311" s="49">
        <v>44470</v>
      </c>
      <c r="P311" s="25" t="s">
        <v>3415</v>
      </c>
      <c r="Q311" t="str">
        <f t="shared" si="5"/>
        <v>17.03.01.10.1</v>
      </c>
    </row>
    <row r="312" spans="1:17" x14ac:dyDescent="0.25">
      <c r="A312" s="17" t="s">
        <v>871</v>
      </c>
      <c r="B312" s="17" t="s">
        <v>874</v>
      </c>
      <c r="C312" s="28" t="s">
        <v>3099</v>
      </c>
      <c r="D312" s="28" t="s">
        <v>3099</v>
      </c>
      <c r="H312" s="30" t="s">
        <v>3099</v>
      </c>
      <c r="J312" s="7" t="s">
        <v>875</v>
      </c>
      <c r="N312" s="6" t="s">
        <v>3144</v>
      </c>
      <c r="O312" s="49"/>
      <c r="Q312" t="str">
        <f t="shared" si="5"/>
        <v xml:space="preserve">   </v>
      </c>
    </row>
    <row r="313" spans="1:17" ht="110.4" x14ac:dyDescent="0.25">
      <c r="A313" s="17" t="s">
        <v>871</v>
      </c>
      <c r="B313" s="17" t="s">
        <v>874</v>
      </c>
      <c r="C313" s="28" t="s">
        <v>3099</v>
      </c>
      <c r="D313" s="28" t="s">
        <v>3099</v>
      </c>
      <c r="H313" s="22" t="s">
        <v>249</v>
      </c>
      <c r="I313" s="35" t="s">
        <v>1</v>
      </c>
      <c r="J313" s="3" t="s">
        <v>2332</v>
      </c>
      <c r="K313" s="3" t="s">
        <v>2333</v>
      </c>
      <c r="L313" s="1" t="s">
        <v>250</v>
      </c>
      <c r="M313" s="6">
        <v>96.6</v>
      </c>
      <c r="N313" s="6">
        <v>86.94</v>
      </c>
      <c r="O313" s="49">
        <v>44470</v>
      </c>
      <c r="P313" s="25" t="s">
        <v>3415</v>
      </c>
      <c r="Q313" t="str">
        <f t="shared" si="5"/>
        <v>17.05.01.00.1</v>
      </c>
    </row>
    <row r="314" spans="1:17" x14ac:dyDescent="0.25">
      <c r="A314" s="17" t="s">
        <v>871</v>
      </c>
      <c r="B314" s="17" t="s">
        <v>2334</v>
      </c>
      <c r="C314" s="28" t="s">
        <v>3099</v>
      </c>
      <c r="D314" s="28" t="s">
        <v>3099</v>
      </c>
      <c r="H314" s="30" t="s">
        <v>3099</v>
      </c>
      <c r="J314" s="8" t="s">
        <v>2335</v>
      </c>
      <c r="K314" s="3"/>
      <c r="N314" s="6" t="s">
        <v>3144</v>
      </c>
      <c r="O314" s="49"/>
      <c r="Q314" t="str">
        <f t="shared" si="5"/>
        <v xml:space="preserve">   </v>
      </c>
    </row>
    <row r="315" spans="1:17" ht="207" x14ac:dyDescent="0.25">
      <c r="A315" s="17" t="s">
        <v>871</v>
      </c>
      <c r="B315" s="17" t="s">
        <v>2334</v>
      </c>
      <c r="C315" s="28" t="s">
        <v>2336</v>
      </c>
      <c r="D315" s="28" t="s">
        <v>3099</v>
      </c>
      <c r="H315" s="30" t="s">
        <v>3099</v>
      </c>
      <c r="I315" s="35" t="s">
        <v>1</v>
      </c>
      <c r="J315" s="8" t="s">
        <v>3454</v>
      </c>
      <c r="K315" s="3" t="s">
        <v>3453</v>
      </c>
      <c r="N315" s="6" t="s">
        <v>3144</v>
      </c>
      <c r="O315" s="49"/>
      <c r="Q315" t="str">
        <f t="shared" si="5"/>
        <v xml:space="preserve">   </v>
      </c>
    </row>
    <row r="316" spans="1:17" ht="27.6" x14ac:dyDescent="0.25">
      <c r="A316" s="17" t="s">
        <v>871</v>
      </c>
      <c r="B316" s="17" t="s">
        <v>2334</v>
      </c>
      <c r="C316" s="28" t="s">
        <v>2336</v>
      </c>
      <c r="D316" s="28" t="s">
        <v>3099</v>
      </c>
      <c r="H316" s="22" t="s">
        <v>2337</v>
      </c>
      <c r="I316" s="35" t="s">
        <v>1</v>
      </c>
      <c r="J316" s="12" t="s">
        <v>2339</v>
      </c>
      <c r="K316" s="3" t="s">
        <v>2340</v>
      </c>
      <c r="L316" s="1" t="s">
        <v>4</v>
      </c>
      <c r="M316" s="6">
        <v>39</v>
      </c>
      <c r="O316" s="49">
        <v>44470</v>
      </c>
      <c r="P316" s="25" t="s">
        <v>3415</v>
      </c>
      <c r="Q316" t="str">
        <f t="shared" si="5"/>
        <v>17.12.01.00.1</v>
      </c>
    </row>
    <row r="317" spans="1:17" ht="55.2" x14ac:dyDescent="0.25">
      <c r="A317" s="17" t="s">
        <v>871</v>
      </c>
      <c r="B317" s="17" t="s">
        <v>2334</v>
      </c>
      <c r="C317" s="28" t="s">
        <v>2336</v>
      </c>
      <c r="D317" s="28" t="s">
        <v>3099</v>
      </c>
      <c r="H317" s="22" t="s">
        <v>2338</v>
      </c>
      <c r="I317" s="35" t="s">
        <v>1</v>
      </c>
      <c r="J317" s="12" t="s">
        <v>2341</v>
      </c>
      <c r="K317" s="3" t="s">
        <v>2342</v>
      </c>
      <c r="L317" s="1" t="s">
        <v>4</v>
      </c>
      <c r="M317" s="6">
        <v>92.1</v>
      </c>
      <c r="O317" s="49">
        <v>44470</v>
      </c>
      <c r="P317" s="25" t="s">
        <v>3415</v>
      </c>
      <c r="Q317" t="str">
        <f t="shared" si="5"/>
        <v>17.12.01.01.1</v>
      </c>
    </row>
    <row r="318" spans="1:17" ht="276" x14ac:dyDescent="0.25">
      <c r="A318" s="17" t="s">
        <v>871</v>
      </c>
      <c r="B318" s="17" t="s">
        <v>2343</v>
      </c>
      <c r="C318" s="28" t="s">
        <v>3099</v>
      </c>
      <c r="D318" s="28" t="s">
        <v>3099</v>
      </c>
      <c r="H318" s="30" t="s">
        <v>3099</v>
      </c>
      <c r="J318" s="12" t="s">
        <v>2388</v>
      </c>
      <c r="K318" s="3" t="s">
        <v>2344</v>
      </c>
      <c r="N318" s="6" t="s">
        <v>3144</v>
      </c>
      <c r="O318" s="49"/>
      <c r="Q318" t="str">
        <f t="shared" si="5"/>
        <v xml:space="preserve">   </v>
      </c>
    </row>
    <row r="319" spans="1:17" ht="82.8" x14ac:dyDescent="0.25">
      <c r="A319" s="17" t="s">
        <v>871</v>
      </c>
      <c r="B319" s="17" t="s">
        <v>2343</v>
      </c>
      <c r="C319" s="28" t="s">
        <v>3099</v>
      </c>
      <c r="D319" s="28" t="s">
        <v>3099</v>
      </c>
      <c r="H319" s="22" t="s">
        <v>2345</v>
      </c>
      <c r="I319" s="35" t="s">
        <v>1</v>
      </c>
      <c r="J319" s="3" t="s">
        <v>3178</v>
      </c>
      <c r="K319" s="3" t="s">
        <v>2350</v>
      </c>
      <c r="O319" s="49">
        <v>44470</v>
      </c>
      <c r="P319" s="25" t="s">
        <v>3415</v>
      </c>
      <c r="Q319" t="str">
        <f t="shared" si="5"/>
        <v>17.15.01.00.1</v>
      </c>
    </row>
    <row r="320" spans="1:17" ht="69" x14ac:dyDescent="0.25">
      <c r="A320" s="17" t="s">
        <v>871</v>
      </c>
      <c r="B320" s="17" t="s">
        <v>2343</v>
      </c>
      <c r="C320" s="28" t="s">
        <v>3099</v>
      </c>
      <c r="D320" s="28" t="s">
        <v>3099</v>
      </c>
      <c r="H320" s="22" t="s">
        <v>2346</v>
      </c>
      <c r="I320" s="35" t="s">
        <v>1</v>
      </c>
      <c r="J320" s="3" t="s">
        <v>3179</v>
      </c>
      <c r="K320" s="3" t="s">
        <v>2350</v>
      </c>
      <c r="O320" s="49">
        <v>44470</v>
      </c>
      <c r="P320" s="25" t="s">
        <v>3415</v>
      </c>
      <c r="Q320" t="str">
        <f t="shared" si="5"/>
        <v>17.15.02.00.1</v>
      </c>
    </row>
    <row r="321" spans="1:17" ht="69" x14ac:dyDescent="0.25">
      <c r="A321" s="17" t="s">
        <v>871</v>
      </c>
      <c r="B321" s="17" t="s">
        <v>2343</v>
      </c>
      <c r="C321" s="28" t="s">
        <v>3099</v>
      </c>
      <c r="D321" s="28" t="s">
        <v>3099</v>
      </c>
      <c r="H321" s="22" t="s">
        <v>2347</v>
      </c>
      <c r="I321" s="35" t="s">
        <v>1</v>
      </c>
      <c r="J321" s="3" t="s">
        <v>3180</v>
      </c>
      <c r="K321" s="3" t="s">
        <v>2350</v>
      </c>
      <c r="O321" s="49">
        <v>44470</v>
      </c>
      <c r="P321" s="25" t="s">
        <v>3415</v>
      </c>
      <c r="Q321" t="str">
        <f t="shared" si="5"/>
        <v>17.15.03.00.1</v>
      </c>
    </row>
    <row r="322" spans="1:17" ht="69" x14ac:dyDescent="0.25">
      <c r="A322" s="17" t="s">
        <v>871</v>
      </c>
      <c r="B322" s="17" t="s">
        <v>2343</v>
      </c>
      <c r="C322" s="28" t="s">
        <v>3099</v>
      </c>
      <c r="D322" s="28" t="s">
        <v>3099</v>
      </c>
      <c r="H322" s="22" t="s">
        <v>2348</v>
      </c>
      <c r="I322" s="35" t="s">
        <v>1</v>
      </c>
      <c r="J322" s="3" t="s">
        <v>3181</v>
      </c>
      <c r="K322" s="3" t="s">
        <v>2350</v>
      </c>
      <c r="O322" s="49">
        <v>44470</v>
      </c>
      <c r="P322" s="25" t="s">
        <v>3415</v>
      </c>
      <c r="Q322" t="str">
        <f t="shared" si="5"/>
        <v>17.15.04.00.1</v>
      </c>
    </row>
    <row r="323" spans="1:17" ht="69" x14ac:dyDescent="0.25">
      <c r="A323" s="17" t="s">
        <v>871</v>
      </c>
      <c r="B323" s="17" t="s">
        <v>2343</v>
      </c>
      <c r="C323" s="28" t="s">
        <v>3099</v>
      </c>
      <c r="D323" s="28" t="s">
        <v>3099</v>
      </c>
      <c r="H323" s="22" t="s">
        <v>2349</v>
      </c>
      <c r="I323" s="35" t="s">
        <v>1</v>
      </c>
      <c r="J323" s="3" t="s">
        <v>3182</v>
      </c>
      <c r="K323" s="3" t="s">
        <v>2350</v>
      </c>
      <c r="O323" s="49">
        <v>44470</v>
      </c>
      <c r="P323" s="25" t="s">
        <v>3415</v>
      </c>
      <c r="Q323" t="str">
        <f t="shared" si="5"/>
        <v>17.15.05.00.1</v>
      </c>
    </row>
    <row r="324" spans="1:17" ht="82.8" x14ac:dyDescent="0.25">
      <c r="A324" s="17" t="s">
        <v>871</v>
      </c>
      <c r="B324" s="17" t="s">
        <v>876</v>
      </c>
      <c r="C324" s="28" t="s">
        <v>3099</v>
      </c>
      <c r="D324" s="28" t="s">
        <v>3099</v>
      </c>
      <c r="H324" s="30" t="s">
        <v>3099</v>
      </c>
      <c r="J324" s="8" t="s">
        <v>2389</v>
      </c>
      <c r="N324" s="6" t="s">
        <v>3144</v>
      </c>
      <c r="O324" s="49"/>
      <c r="Q324" t="str">
        <f t="shared" si="5"/>
        <v xml:space="preserve">   </v>
      </c>
    </row>
    <row r="325" spans="1:17" ht="248.4" x14ac:dyDescent="0.25">
      <c r="A325" s="17" t="s">
        <v>871</v>
      </c>
      <c r="B325" s="17" t="s">
        <v>876</v>
      </c>
      <c r="C325" s="28" t="s">
        <v>2351</v>
      </c>
      <c r="D325" s="28" t="s">
        <v>3099</v>
      </c>
      <c r="H325" s="30" t="s">
        <v>3099</v>
      </c>
      <c r="I325" s="35" t="s">
        <v>1</v>
      </c>
      <c r="J325" s="8" t="s">
        <v>2390</v>
      </c>
      <c r="K325" s="3" t="s">
        <v>2939</v>
      </c>
      <c r="N325" s="6" t="s">
        <v>3144</v>
      </c>
      <c r="O325" s="49"/>
      <c r="Q325" t="str">
        <f t="shared" si="5"/>
        <v xml:space="preserve">   </v>
      </c>
    </row>
    <row r="326" spans="1:17" ht="179.4" x14ac:dyDescent="0.25">
      <c r="A326" s="17" t="s">
        <v>871</v>
      </c>
      <c r="B326" s="17" t="s">
        <v>876</v>
      </c>
      <c r="C326" s="28" t="s">
        <v>2351</v>
      </c>
      <c r="D326" s="28" t="s">
        <v>3099</v>
      </c>
      <c r="H326" s="43" t="s">
        <v>2352</v>
      </c>
      <c r="I326" s="35" t="s">
        <v>1</v>
      </c>
      <c r="J326" s="12" t="s">
        <v>2357</v>
      </c>
      <c r="K326" s="3" t="s">
        <v>2358</v>
      </c>
      <c r="L326" s="1" t="s">
        <v>4</v>
      </c>
      <c r="M326" s="6">
        <v>2600</v>
      </c>
      <c r="N326" s="6">
        <v>2470</v>
      </c>
      <c r="O326" s="49">
        <v>44470</v>
      </c>
      <c r="P326" s="25" t="s">
        <v>3415</v>
      </c>
      <c r="Q326" t="str">
        <f t="shared" si="5"/>
        <v>17.20.01.00.1</v>
      </c>
    </row>
    <row r="327" spans="1:17" ht="96.6" x14ac:dyDescent="0.25">
      <c r="A327" s="17" t="s">
        <v>871</v>
      </c>
      <c r="B327" s="17" t="s">
        <v>876</v>
      </c>
      <c r="C327" s="28" t="s">
        <v>2351</v>
      </c>
      <c r="D327" s="28" t="s">
        <v>3099</v>
      </c>
      <c r="H327" s="43" t="s">
        <v>251</v>
      </c>
      <c r="I327" s="35" t="s">
        <v>1</v>
      </c>
      <c r="J327" s="12" t="s">
        <v>2360</v>
      </c>
      <c r="K327" s="3" t="s">
        <v>2361</v>
      </c>
      <c r="L327" s="1" t="s">
        <v>5</v>
      </c>
      <c r="M327" s="6">
        <v>2.6</v>
      </c>
      <c r="N327" s="6">
        <v>2.4699999999999998</v>
      </c>
      <c r="O327" s="49">
        <v>44470</v>
      </c>
      <c r="P327" s="25" t="s">
        <v>3415</v>
      </c>
      <c r="Q327" t="str">
        <f t="shared" si="5"/>
        <v>17.20.01.00.2</v>
      </c>
    </row>
    <row r="328" spans="1:17" ht="55.2" x14ac:dyDescent="0.25">
      <c r="A328" s="17" t="s">
        <v>871</v>
      </c>
      <c r="B328" s="17" t="s">
        <v>876</v>
      </c>
      <c r="C328" s="28" t="s">
        <v>2351</v>
      </c>
      <c r="D328" s="28" t="s">
        <v>3099</v>
      </c>
      <c r="H328" s="43" t="s">
        <v>2355</v>
      </c>
      <c r="J328" s="12" t="s">
        <v>2362</v>
      </c>
      <c r="K328" s="3"/>
      <c r="L328" s="1" t="s">
        <v>4</v>
      </c>
      <c r="M328" s="6">
        <v>520</v>
      </c>
      <c r="N328" s="6">
        <v>468</v>
      </c>
      <c r="O328" s="49">
        <v>44470</v>
      </c>
      <c r="P328" s="25" t="s">
        <v>3415</v>
      </c>
      <c r="Q328" t="str">
        <f t="shared" ref="Q328:Q363" si="6">IF(H328="",IF(B328="",A328,B328),H328)</f>
        <v>17.20.01.00.3</v>
      </c>
    </row>
    <row r="329" spans="1:17" ht="179.4" x14ac:dyDescent="0.25">
      <c r="A329" s="17" t="s">
        <v>871</v>
      </c>
      <c r="B329" s="17" t="s">
        <v>876</v>
      </c>
      <c r="C329" s="28" t="s">
        <v>2351</v>
      </c>
      <c r="D329" s="28" t="s">
        <v>3099</v>
      </c>
      <c r="H329" s="43" t="s">
        <v>2353</v>
      </c>
      <c r="I329" s="35" t="s">
        <v>1</v>
      </c>
      <c r="J329" s="12" t="s">
        <v>2359</v>
      </c>
      <c r="K329" s="3" t="s">
        <v>2358</v>
      </c>
      <c r="L329" s="1" t="s">
        <v>4</v>
      </c>
      <c r="M329" s="6">
        <v>1450</v>
      </c>
      <c r="N329" s="6">
        <v>1377.5</v>
      </c>
      <c r="O329" s="49">
        <v>44470</v>
      </c>
      <c r="P329" s="25" t="s">
        <v>3415</v>
      </c>
      <c r="Q329" t="str">
        <f t="shared" si="6"/>
        <v>17.20.01.01.1</v>
      </c>
    </row>
    <row r="330" spans="1:17" ht="69" x14ac:dyDescent="0.25">
      <c r="A330" s="17" t="s">
        <v>871</v>
      </c>
      <c r="B330" s="17" t="s">
        <v>876</v>
      </c>
      <c r="C330" s="28" t="s">
        <v>2351</v>
      </c>
      <c r="D330" s="28" t="s">
        <v>3099</v>
      </c>
      <c r="H330" s="43" t="s">
        <v>2354</v>
      </c>
      <c r="I330" s="35" t="s">
        <v>1</v>
      </c>
      <c r="J330" s="12" t="s">
        <v>2820</v>
      </c>
      <c r="K330" s="3" t="s">
        <v>2819</v>
      </c>
      <c r="L330" s="1" t="s">
        <v>5</v>
      </c>
      <c r="M330" s="6">
        <v>1.85</v>
      </c>
      <c r="N330" s="6">
        <v>1.7575000000000001</v>
      </c>
      <c r="O330" s="49">
        <v>44470</v>
      </c>
      <c r="P330" s="25" t="s">
        <v>3415</v>
      </c>
      <c r="Q330" t="str">
        <f t="shared" si="6"/>
        <v>17.20.01.01.2</v>
      </c>
    </row>
    <row r="331" spans="1:17" ht="55.2" x14ac:dyDescent="0.25">
      <c r="A331" s="17" t="s">
        <v>871</v>
      </c>
      <c r="B331" s="17" t="s">
        <v>876</v>
      </c>
      <c r="C331" s="28" t="s">
        <v>2351</v>
      </c>
      <c r="D331" s="28" t="s">
        <v>3099</v>
      </c>
      <c r="H331" s="43" t="s">
        <v>2356</v>
      </c>
      <c r="J331" s="12" t="s">
        <v>2607</v>
      </c>
      <c r="K331" s="3"/>
      <c r="L331" s="1" t="s">
        <v>4</v>
      </c>
      <c r="M331" s="6">
        <v>270</v>
      </c>
      <c r="N331" s="6">
        <v>243</v>
      </c>
      <c r="O331" s="49">
        <v>44470</v>
      </c>
      <c r="P331" s="25" t="s">
        <v>3415</v>
      </c>
      <c r="Q331" t="str">
        <f t="shared" si="6"/>
        <v>17.20.01.01.3</v>
      </c>
    </row>
    <row r="332" spans="1:17" ht="138" x14ac:dyDescent="0.25">
      <c r="A332" s="17" t="s">
        <v>871</v>
      </c>
      <c r="B332" s="17" t="s">
        <v>1647</v>
      </c>
      <c r="C332" s="28" t="s">
        <v>3099</v>
      </c>
      <c r="D332" s="28" t="s">
        <v>3099</v>
      </c>
      <c r="H332" s="30" t="s">
        <v>3099</v>
      </c>
      <c r="J332" s="8" t="s">
        <v>2641</v>
      </c>
      <c r="K332" s="3"/>
      <c r="N332" s="6" t="s">
        <v>3144</v>
      </c>
      <c r="O332" s="49"/>
      <c r="Q332" t="str">
        <f t="shared" si="6"/>
        <v xml:space="preserve">   </v>
      </c>
    </row>
    <row r="333" spans="1:17" x14ac:dyDescent="0.25">
      <c r="A333" s="17" t="s">
        <v>871</v>
      </c>
      <c r="B333" s="17" t="s">
        <v>1647</v>
      </c>
      <c r="C333" s="28" t="s">
        <v>1648</v>
      </c>
      <c r="D333" s="28" t="s">
        <v>3099</v>
      </c>
      <c r="H333" s="30" t="s">
        <v>3099</v>
      </c>
      <c r="J333" s="8" t="s">
        <v>2194</v>
      </c>
      <c r="K333" s="3"/>
      <c r="N333" s="6" t="s">
        <v>3144</v>
      </c>
      <c r="O333" s="49"/>
      <c r="Q333" t="str">
        <f t="shared" si="6"/>
        <v xml:space="preserve">   </v>
      </c>
    </row>
    <row r="334" spans="1:17" ht="41.4" x14ac:dyDescent="0.25">
      <c r="A334" s="17" t="s">
        <v>871</v>
      </c>
      <c r="B334" s="17" t="s">
        <v>1647</v>
      </c>
      <c r="C334" s="28" t="s">
        <v>1648</v>
      </c>
      <c r="D334" s="28" t="s">
        <v>1649</v>
      </c>
      <c r="H334" s="30" t="s">
        <v>3099</v>
      </c>
      <c r="J334" s="3" t="s">
        <v>1650</v>
      </c>
      <c r="K334" s="3"/>
      <c r="N334" s="6" t="s">
        <v>3144</v>
      </c>
      <c r="O334" s="49"/>
      <c r="Q334" t="str">
        <f t="shared" si="6"/>
        <v xml:space="preserve">   </v>
      </c>
    </row>
    <row r="335" spans="1:17" ht="41.4" x14ac:dyDescent="0.25">
      <c r="A335" s="17" t="s">
        <v>871</v>
      </c>
      <c r="B335" s="17" t="s">
        <v>1647</v>
      </c>
      <c r="C335" s="28" t="s">
        <v>1648</v>
      </c>
      <c r="D335" s="28" t="s">
        <v>1649</v>
      </c>
      <c r="H335" s="22" t="s">
        <v>1651</v>
      </c>
      <c r="J335" s="3" t="s">
        <v>1655</v>
      </c>
      <c r="K335" s="3"/>
      <c r="L335" s="1" t="s">
        <v>4</v>
      </c>
      <c r="M335" s="6">
        <v>7.25</v>
      </c>
      <c r="N335" s="6">
        <v>5.8000000000000007</v>
      </c>
      <c r="O335" s="49">
        <v>44470</v>
      </c>
      <c r="P335" s="25" t="s">
        <v>3415</v>
      </c>
      <c r="Q335" t="str">
        <f t="shared" si="6"/>
        <v>17.30.01.01.1</v>
      </c>
    </row>
    <row r="336" spans="1:17" ht="41.4" x14ac:dyDescent="0.25">
      <c r="A336" s="17" t="s">
        <v>871</v>
      </c>
      <c r="B336" s="17" t="s">
        <v>1647</v>
      </c>
      <c r="C336" s="28" t="s">
        <v>1648</v>
      </c>
      <c r="D336" s="28" t="s">
        <v>1649</v>
      </c>
      <c r="H336" s="22" t="s">
        <v>1652</v>
      </c>
      <c r="J336" s="3" t="s">
        <v>1656</v>
      </c>
      <c r="K336" s="3"/>
      <c r="L336" s="1" t="s">
        <v>4</v>
      </c>
      <c r="M336" s="6">
        <v>9.9499999999999993</v>
      </c>
      <c r="N336" s="6">
        <v>7.4624999999999995</v>
      </c>
      <c r="O336" s="49">
        <v>44470</v>
      </c>
      <c r="P336" s="25" t="s">
        <v>3415</v>
      </c>
      <c r="Q336" t="str">
        <f t="shared" si="6"/>
        <v>17.30.01.02.1</v>
      </c>
    </row>
    <row r="337" spans="1:17" ht="41.4" x14ac:dyDescent="0.25">
      <c r="A337" s="17" t="s">
        <v>871</v>
      </c>
      <c r="B337" s="17" t="s">
        <v>1647</v>
      </c>
      <c r="C337" s="28" t="s">
        <v>1648</v>
      </c>
      <c r="D337" s="28" t="s">
        <v>1649</v>
      </c>
      <c r="H337" s="22" t="s">
        <v>1653</v>
      </c>
      <c r="J337" s="3" t="s">
        <v>1657</v>
      </c>
      <c r="K337" s="3"/>
      <c r="L337" s="1" t="s">
        <v>4</v>
      </c>
      <c r="M337" s="6">
        <v>12.05</v>
      </c>
      <c r="N337" s="6">
        <v>9.0375000000000014</v>
      </c>
      <c r="O337" s="49">
        <v>44470</v>
      </c>
      <c r="P337" s="25" t="s">
        <v>3415</v>
      </c>
      <c r="Q337" t="str">
        <f t="shared" si="6"/>
        <v>17.30.01.03.1</v>
      </c>
    </row>
    <row r="338" spans="1:17" ht="41.4" x14ac:dyDescent="0.25">
      <c r="A338" s="17" t="s">
        <v>871</v>
      </c>
      <c r="B338" s="17" t="s">
        <v>1647</v>
      </c>
      <c r="C338" s="28" t="s">
        <v>1648</v>
      </c>
      <c r="D338" s="28" t="s">
        <v>1649</v>
      </c>
      <c r="H338" s="22" t="s">
        <v>1654</v>
      </c>
      <c r="J338" s="3" t="s">
        <v>1658</v>
      </c>
      <c r="K338" s="3"/>
      <c r="L338" s="1" t="s">
        <v>4</v>
      </c>
      <c r="M338" s="6">
        <v>14</v>
      </c>
      <c r="N338" s="6">
        <v>11.9</v>
      </c>
      <c r="O338" s="49">
        <v>44470</v>
      </c>
      <c r="P338" s="25" t="s">
        <v>3415</v>
      </c>
      <c r="Q338" t="str">
        <f t="shared" si="6"/>
        <v>17.30.01.04.1</v>
      </c>
    </row>
    <row r="339" spans="1:17" ht="55.2" x14ac:dyDescent="0.25">
      <c r="A339" s="17" t="s">
        <v>871</v>
      </c>
      <c r="B339" s="17" t="s">
        <v>1647</v>
      </c>
      <c r="C339" s="28" t="s">
        <v>1648</v>
      </c>
      <c r="D339" s="28" t="s">
        <v>1659</v>
      </c>
      <c r="H339" s="30" t="s">
        <v>3099</v>
      </c>
      <c r="J339" s="3" t="s">
        <v>1660</v>
      </c>
      <c r="K339" s="3"/>
      <c r="N339" s="6" t="s">
        <v>3144</v>
      </c>
      <c r="O339" s="49"/>
      <c r="Q339" t="str">
        <f t="shared" si="6"/>
        <v xml:space="preserve">   </v>
      </c>
    </row>
    <row r="340" spans="1:17" ht="41.4" x14ac:dyDescent="0.25">
      <c r="A340" s="17" t="s">
        <v>871</v>
      </c>
      <c r="B340" s="17" t="s">
        <v>1647</v>
      </c>
      <c r="C340" s="28" t="s">
        <v>1648</v>
      </c>
      <c r="D340" s="28" t="s">
        <v>1659</v>
      </c>
      <c r="H340" s="22" t="s">
        <v>1661</v>
      </c>
      <c r="J340" s="3" t="s">
        <v>1665</v>
      </c>
      <c r="K340" s="3"/>
      <c r="L340" s="1" t="s">
        <v>4</v>
      </c>
      <c r="M340" s="6">
        <v>14.7</v>
      </c>
      <c r="N340" s="6">
        <v>13.964999999999998</v>
      </c>
      <c r="O340" s="49">
        <v>44470</v>
      </c>
      <c r="P340" s="25" t="s">
        <v>3415</v>
      </c>
      <c r="Q340" t="str">
        <f t="shared" si="6"/>
        <v>17.30.01.10.1</v>
      </c>
    </row>
    <row r="341" spans="1:17" ht="41.4" x14ac:dyDescent="0.25">
      <c r="A341" s="17" t="s">
        <v>871</v>
      </c>
      <c r="B341" s="17" t="s">
        <v>1647</v>
      </c>
      <c r="C341" s="28" t="s">
        <v>1648</v>
      </c>
      <c r="D341" s="28" t="s">
        <v>1659</v>
      </c>
      <c r="H341" s="22" t="s">
        <v>1662</v>
      </c>
      <c r="J341" s="3" t="s">
        <v>1666</v>
      </c>
      <c r="K341" s="3"/>
      <c r="L341" s="1" t="s">
        <v>4</v>
      </c>
      <c r="M341" s="6">
        <v>19.05</v>
      </c>
      <c r="N341" s="6">
        <v>18.0975</v>
      </c>
      <c r="O341" s="49">
        <v>44470</v>
      </c>
      <c r="P341" s="25" t="s">
        <v>3415</v>
      </c>
      <c r="Q341" t="str">
        <f t="shared" si="6"/>
        <v>17.30.01.11.1</v>
      </c>
    </row>
    <row r="342" spans="1:17" ht="41.4" x14ac:dyDescent="0.25">
      <c r="A342" s="17" t="s">
        <v>871</v>
      </c>
      <c r="B342" s="17" t="s">
        <v>1647</v>
      </c>
      <c r="C342" s="28" t="s">
        <v>1648</v>
      </c>
      <c r="D342" s="28" t="s">
        <v>1659</v>
      </c>
      <c r="H342" s="22" t="s">
        <v>1663</v>
      </c>
      <c r="J342" s="3" t="s">
        <v>1667</v>
      </c>
      <c r="K342" s="3"/>
      <c r="L342" s="1" t="s">
        <v>4</v>
      </c>
      <c r="M342" s="6">
        <v>20.8</v>
      </c>
      <c r="N342" s="6">
        <v>19.759999999999998</v>
      </c>
      <c r="O342" s="49">
        <v>44470</v>
      </c>
      <c r="P342" s="25" t="s">
        <v>3415</v>
      </c>
      <c r="Q342" t="str">
        <f t="shared" si="6"/>
        <v>17.30.01.12.1</v>
      </c>
    </row>
    <row r="343" spans="1:17" ht="41.4" x14ac:dyDescent="0.25">
      <c r="A343" s="17" t="s">
        <v>871</v>
      </c>
      <c r="B343" s="17" t="s">
        <v>1647</v>
      </c>
      <c r="C343" s="28" t="s">
        <v>1648</v>
      </c>
      <c r="D343" s="28" t="s">
        <v>1659</v>
      </c>
      <c r="H343" s="22" t="s">
        <v>1664</v>
      </c>
      <c r="J343" s="3" t="s">
        <v>1668</v>
      </c>
      <c r="K343" s="3"/>
      <c r="L343" s="1" t="s">
        <v>4</v>
      </c>
      <c r="M343" s="6">
        <v>27.2</v>
      </c>
      <c r="N343" s="6">
        <v>25.84</v>
      </c>
      <c r="O343" s="49">
        <v>44470</v>
      </c>
      <c r="P343" s="25" t="s">
        <v>3415</v>
      </c>
      <c r="Q343" t="str">
        <f t="shared" si="6"/>
        <v>17.30.01.13.1</v>
      </c>
    </row>
    <row r="344" spans="1:17" ht="55.2" x14ac:dyDescent="0.25">
      <c r="A344" s="17" t="s">
        <v>871</v>
      </c>
      <c r="B344" s="17" t="s">
        <v>1647</v>
      </c>
      <c r="C344" s="28" t="s">
        <v>1648</v>
      </c>
      <c r="D344" s="28" t="s">
        <v>2195</v>
      </c>
      <c r="H344" s="30" t="s">
        <v>3099</v>
      </c>
      <c r="J344" s="3" t="s">
        <v>1695</v>
      </c>
      <c r="K344" s="3"/>
      <c r="N344" s="6" t="s">
        <v>3144</v>
      </c>
      <c r="O344" s="49"/>
      <c r="Q344" t="str">
        <f t="shared" si="6"/>
        <v xml:space="preserve">   </v>
      </c>
    </row>
    <row r="345" spans="1:17" ht="27.6" x14ac:dyDescent="0.25">
      <c r="A345" s="17" t="s">
        <v>871</v>
      </c>
      <c r="B345" s="17" t="s">
        <v>1647</v>
      </c>
      <c r="C345" s="28" t="s">
        <v>1648</v>
      </c>
      <c r="D345" s="28" t="s">
        <v>2195</v>
      </c>
      <c r="H345" s="22" t="s">
        <v>2196</v>
      </c>
      <c r="J345" s="3" t="s">
        <v>1696</v>
      </c>
      <c r="K345" s="3"/>
      <c r="L345" s="1" t="s">
        <v>4</v>
      </c>
      <c r="M345" s="6">
        <v>13.65</v>
      </c>
      <c r="N345" s="6">
        <v>12.29</v>
      </c>
      <c r="O345" s="49">
        <v>44470</v>
      </c>
      <c r="P345" s="25" t="s">
        <v>3415</v>
      </c>
      <c r="Q345" t="str">
        <f t="shared" si="6"/>
        <v>17.30.01.20.1</v>
      </c>
    </row>
    <row r="346" spans="1:17" ht="27.6" x14ac:dyDescent="0.25">
      <c r="A346" s="17" t="s">
        <v>871</v>
      </c>
      <c r="B346" s="17" t="s">
        <v>1647</v>
      </c>
      <c r="C346" s="28" t="s">
        <v>1648</v>
      </c>
      <c r="D346" s="28" t="s">
        <v>2195</v>
      </c>
      <c r="H346" s="22" t="s">
        <v>2197</v>
      </c>
      <c r="J346" s="3" t="s">
        <v>1697</v>
      </c>
      <c r="K346" s="3"/>
      <c r="L346" s="1" t="s">
        <v>4</v>
      </c>
      <c r="M346" s="6">
        <v>18.600000000000001</v>
      </c>
      <c r="N346" s="6">
        <v>15.81</v>
      </c>
      <c r="O346" s="49">
        <v>44470</v>
      </c>
      <c r="P346" s="25" t="s">
        <v>3415</v>
      </c>
      <c r="Q346" t="str">
        <f t="shared" si="6"/>
        <v>17.30.01.21.1</v>
      </c>
    </row>
    <row r="347" spans="1:17" ht="27.6" x14ac:dyDescent="0.25">
      <c r="A347" s="17" t="s">
        <v>871</v>
      </c>
      <c r="B347" s="17" t="s">
        <v>1647</v>
      </c>
      <c r="C347" s="28" t="s">
        <v>1648</v>
      </c>
      <c r="D347" s="28" t="s">
        <v>2195</v>
      </c>
      <c r="H347" s="22" t="s">
        <v>2198</v>
      </c>
      <c r="J347" s="3" t="s">
        <v>2215</v>
      </c>
      <c r="K347" s="3"/>
      <c r="L347" s="1" t="s">
        <v>4</v>
      </c>
      <c r="M347" s="6">
        <v>24.95</v>
      </c>
      <c r="N347" s="6">
        <v>21.2075</v>
      </c>
      <c r="O347" s="49">
        <v>44470</v>
      </c>
      <c r="P347" s="25" t="s">
        <v>3415</v>
      </c>
      <c r="Q347" t="str">
        <f t="shared" si="6"/>
        <v>17.30.01.22.1</v>
      </c>
    </row>
    <row r="348" spans="1:17" x14ac:dyDescent="0.25">
      <c r="A348" s="17" t="s">
        <v>871</v>
      </c>
      <c r="B348" s="17" t="s">
        <v>1647</v>
      </c>
      <c r="C348" s="28" t="s">
        <v>1669</v>
      </c>
      <c r="D348" s="28" t="s">
        <v>3099</v>
      </c>
      <c r="H348" s="30" t="s">
        <v>3099</v>
      </c>
      <c r="J348" s="8" t="s">
        <v>2199</v>
      </c>
      <c r="K348" s="3"/>
      <c r="N348" s="6" t="s">
        <v>3144</v>
      </c>
      <c r="O348" s="49"/>
      <c r="Q348" t="str">
        <f t="shared" si="6"/>
        <v xml:space="preserve">   </v>
      </c>
    </row>
    <row r="349" spans="1:17" ht="82.8" x14ac:dyDescent="0.25">
      <c r="A349" s="17" t="s">
        <v>871</v>
      </c>
      <c r="B349" s="17" t="s">
        <v>1647</v>
      </c>
      <c r="C349" s="28" t="s">
        <v>1669</v>
      </c>
      <c r="D349" s="28" t="s">
        <v>1671</v>
      </c>
      <c r="H349" s="30" t="s">
        <v>3099</v>
      </c>
      <c r="I349" s="35" t="s">
        <v>1</v>
      </c>
      <c r="J349" s="8" t="s">
        <v>1672</v>
      </c>
      <c r="K349" s="3" t="s">
        <v>1673</v>
      </c>
      <c r="N349" s="6" t="s">
        <v>3144</v>
      </c>
      <c r="O349" s="49"/>
      <c r="Q349" t="str">
        <f t="shared" si="6"/>
        <v xml:space="preserve">   </v>
      </c>
    </row>
    <row r="350" spans="1:17" x14ac:dyDescent="0.25">
      <c r="A350" s="17" t="s">
        <v>871</v>
      </c>
      <c r="B350" s="17" t="s">
        <v>1647</v>
      </c>
      <c r="C350" s="28" t="s">
        <v>1669</v>
      </c>
      <c r="D350" s="28" t="s">
        <v>1671</v>
      </c>
      <c r="H350" s="22" t="s">
        <v>1674</v>
      </c>
      <c r="J350" s="12" t="s">
        <v>1678</v>
      </c>
      <c r="K350" s="3"/>
      <c r="L350" s="1" t="s">
        <v>1646</v>
      </c>
      <c r="M350" s="6">
        <v>2.75</v>
      </c>
      <c r="N350" s="6">
        <v>2.4750000000000001</v>
      </c>
      <c r="O350" s="49">
        <v>44470</v>
      </c>
      <c r="P350" s="25" t="s">
        <v>3415</v>
      </c>
      <c r="Q350" t="str">
        <f t="shared" si="6"/>
        <v>17.30.05.01.1</v>
      </c>
    </row>
    <row r="351" spans="1:17" x14ac:dyDescent="0.25">
      <c r="A351" s="17" t="s">
        <v>871</v>
      </c>
      <c r="B351" s="17" t="s">
        <v>1647</v>
      </c>
      <c r="C351" s="28" t="s">
        <v>1669</v>
      </c>
      <c r="D351" s="28" t="s">
        <v>1671</v>
      </c>
      <c r="H351" s="22" t="s">
        <v>1675</v>
      </c>
      <c r="J351" s="12" t="s">
        <v>1679</v>
      </c>
      <c r="K351" s="3"/>
      <c r="L351" s="1" t="s">
        <v>1646</v>
      </c>
      <c r="M351" s="6">
        <v>6.3</v>
      </c>
      <c r="N351" s="6">
        <v>5.67</v>
      </c>
      <c r="O351" s="49">
        <v>44470</v>
      </c>
      <c r="P351" s="25" t="s">
        <v>3415</v>
      </c>
      <c r="Q351" t="str">
        <f t="shared" si="6"/>
        <v>17.30.05.02.1</v>
      </c>
    </row>
    <row r="352" spans="1:17" x14ac:dyDescent="0.25">
      <c r="A352" s="17" t="s">
        <v>871</v>
      </c>
      <c r="B352" s="17" t="s">
        <v>1647</v>
      </c>
      <c r="C352" s="28" t="s">
        <v>1669</v>
      </c>
      <c r="D352" s="28" t="s">
        <v>1671</v>
      </c>
      <c r="H352" s="22" t="s">
        <v>1676</v>
      </c>
      <c r="J352" s="12" t="s">
        <v>1680</v>
      </c>
      <c r="K352" s="3"/>
      <c r="L352" s="1" t="s">
        <v>1646</v>
      </c>
      <c r="M352" s="6">
        <v>7.1</v>
      </c>
      <c r="N352" s="6">
        <v>6.39</v>
      </c>
      <c r="O352" s="49">
        <v>44470</v>
      </c>
      <c r="P352" s="25" t="s">
        <v>3415</v>
      </c>
      <c r="Q352" t="str">
        <f t="shared" si="6"/>
        <v>17.30.05.03.1</v>
      </c>
    </row>
    <row r="353" spans="1:17" x14ac:dyDescent="0.25">
      <c r="A353" s="17" t="s">
        <v>871</v>
      </c>
      <c r="B353" s="17" t="s">
        <v>1647</v>
      </c>
      <c r="C353" s="28" t="s">
        <v>1669</v>
      </c>
      <c r="D353" s="28" t="s">
        <v>1671</v>
      </c>
      <c r="H353" s="22" t="s">
        <v>1677</v>
      </c>
      <c r="J353" s="12" t="s">
        <v>1681</v>
      </c>
      <c r="K353" s="3"/>
      <c r="L353" s="1" t="s">
        <v>1646</v>
      </c>
      <c r="M353" s="6">
        <v>5.05</v>
      </c>
      <c r="N353" s="6">
        <v>4.5449999999999999</v>
      </c>
      <c r="O353" s="49">
        <v>44470</v>
      </c>
      <c r="P353" s="25" t="s">
        <v>3415</v>
      </c>
      <c r="Q353" t="str">
        <f t="shared" si="6"/>
        <v>17.30.05.04.1</v>
      </c>
    </row>
    <row r="354" spans="1:17" x14ac:dyDescent="0.25">
      <c r="A354" s="17" t="s">
        <v>871</v>
      </c>
      <c r="B354" s="17" t="s">
        <v>1647</v>
      </c>
      <c r="C354" s="28" t="s">
        <v>1669</v>
      </c>
      <c r="D354" s="28" t="s">
        <v>1682</v>
      </c>
      <c r="H354" s="30" t="s">
        <v>3099</v>
      </c>
      <c r="I354" s="35" t="s">
        <v>1</v>
      </c>
      <c r="J354" s="8" t="s">
        <v>1683</v>
      </c>
      <c r="K354" s="3" t="s">
        <v>1684</v>
      </c>
      <c r="N354" s="6" t="s">
        <v>3144</v>
      </c>
      <c r="O354" s="49"/>
      <c r="Q354" t="str">
        <f t="shared" si="6"/>
        <v xml:space="preserve">   </v>
      </c>
    </row>
    <row r="355" spans="1:17" x14ac:dyDescent="0.25">
      <c r="A355" s="17" t="s">
        <v>871</v>
      </c>
      <c r="B355" s="17" t="s">
        <v>1647</v>
      </c>
      <c r="C355" s="28" t="s">
        <v>1669</v>
      </c>
      <c r="D355" s="28" t="s">
        <v>1682</v>
      </c>
      <c r="H355" s="22" t="s">
        <v>1685</v>
      </c>
      <c r="J355" s="12" t="s">
        <v>1689</v>
      </c>
      <c r="K355" s="3"/>
      <c r="L355" s="1" t="s">
        <v>1646</v>
      </c>
      <c r="M355" s="6">
        <v>0.45</v>
      </c>
      <c r="N355" s="6">
        <v>0.40500000000000003</v>
      </c>
      <c r="O355" s="49">
        <v>44470</v>
      </c>
      <c r="P355" s="25" t="s">
        <v>3415</v>
      </c>
      <c r="Q355" t="str">
        <f t="shared" si="6"/>
        <v>17.30.05.10.1</v>
      </c>
    </row>
    <row r="356" spans="1:17" x14ac:dyDescent="0.25">
      <c r="A356" s="17" t="s">
        <v>871</v>
      </c>
      <c r="B356" s="17" t="s">
        <v>1647</v>
      </c>
      <c r="C356" s="28" t="s">
        <v>1669</v>
      </c>
      <c r="D356" s="28" t="s">
        <v>1682</v>
      </c>
      <c r="H356" s="22" t="s">
        <v>1686</v>
      </c>
      <c r="J356" s="12" t="s">
        <v>1690</v>
      </c>
      <c r="K356" s="3"/>
      <c r="L356" s="1" t="s">
        <v>1646</v>
      </c>
      <c r="M356" s="6">
        <v>0.7</v>
      </c>
      <c r="N356" s="6">
        <v>0.63</v>
      </c>
      <c r="O356" s="49">
        <v>44470</v>
      </c>
      <c r="P356" s="25" t="s">
        <v>3415</v>
      </c>
      <c r="Q356" t="str">
        <f t="shared" si="6"/>
        <v>17.30.05.11.1</v>
      </c>
    </row>
    <row r="357" spans="1:17" x14ac:dyDescent="0.25">
      <c r="A357" s="17" t="s">
        <v>871</v>
      </c>
      <c r="B357" s="17" t="s">
        <v>1647</v>
      </c>
      <c r="C357" s="28" t="s">
        <v>1669</v>
      </c>
      <c r="D357" s="28" t="s">
        <v>1682</v>
      </c>
      <c r="H357" s="22" t="s">
        <v>1687</v>
      </c>
      <c r="J357" s="12" t="s">
        <v>1691</v>
      </c>
      <c r="K357" s="3"/>
      <c r="L357" s="1" t="s">
        <v>1646</v>
      </c>
      <c r="M357" s="6">
        <v>1</v>
      </c>
      <c r="N357" s="6">
        <v>0.85</v>
      </c>
      <c r="O357" s="49">
        <v>44470</v>
      </c>
      <c r="P357" s="25" t="s">
        <v>3415</v>
      </c>
      <c r="Q357" t="str">
        <f t="shared" si="6"/>
        <v>17.30.05.12.1</v>
      </c>
    </row>
    <row r="358" spans="1:17" x14ac:dyDescent="0.25">
      <c r="A358" s="17" t="s">
        <v>871</v>
      </c>
      <c r="B358" s="17" t="s">
        <v>1647</v>
      </c>
      <c r="C358" s="28" t="s">
        <v>1669</v>
      </c>
      <c r="D358" s="28" t="s">
        <v>1682</v>
      </c>
      <c r="H358" s="22" t="s">
        <v>1688</v>
      </c>
      <c r="J358" s="12" t="s">
        <v>1692</v>
      </c>
      <c r="K358" s="3"/>
      <c r="L358" s="1" t="s">
        <v>1646</v>
      </c>
      <c r="M358" s="6">
        <v>1.3</v>
      </c>
      <c r="N358" s="6">
        <v>1.1700000000000002</v>
      </c>
      <c r="O358" s="49">
        <v>44470</v>
      </c>
      <c r="P358" s="25" t="s">
        <v>3415</v>
      </c>
      <c r="Q358" t="str">
        <f t="shared" si="6"/>
        <v>17.30.05.13.1</v>
      </c>
    </row>
    <row r="359" spans="1:17" x14ac:dyDescent="0.25">
      <c r="A359" s="17" t="s">
        <v>871</v>
      </c>
      <c r="B359" s="17" t="s">
        <v>1647</v>
      </c>
      <c r="C359" s="28" t="s">
        <v>2676</v>
      </c>
      <c r="D359" s="28" t="s">
        <v>3099</v>
      </c>
      <c r="H359" s="30" t="s">
        <v>3099</v>
      </c>
      <c r="J359" s="8" t="s">
        <v>1670</v>
      </c>
      <c r="K359" s="3"/>
      <c r="N359" s="6" t="s">
        <v>3144</v>
      </c>
      <c r="O359" s="49"/>
      <c r="Q359" t="str">
        <f t="shared" si="6"/>
        <v xml:space="preserve">   </v>
      </c>
    </row>
    <row r="360" spans="1:17" ht="55.2" x14ac:dyDescent="0.25">
      <c r="A360" s="17" t="s">
        <v>871</v>
      </c>
      <c r="B360" s="17" t="s">
        <v>1647</v>
      </c>
      <c r="C360" s="28" t="s">
        <v>2676</v>
      </c>
      <c r="D360" s="28" t="s">
        <v>2677</v>
      </c>
      <c r="H360" s="30" t="s">
        <v>3099</v>
      </c>
      <c r="J360" s="8" t="s">
        <v>2200</v>
      </c>
      <c r="K360" s="3"/>
      <c r="N360" s="6" t="s">
        <v>3144</v>
      </c>
      <c r="O360" s="49"/>
      <c r="Q360" t="str">
        <f t="shared" si="6"/>
        <v xml:space="preserve">   </v>
      </c>
    </row>
    <row r="361" spans="1:17" ht="27.6" x14ac:dyDescent="0.25">
      <c r="A361" s="17" t="s">
        <v>871</v>
      </c>
      <c r="B361" s="17" t="s">
        <v>1647</v>
      </c>
      <c r="C361" s="28" t="s">
        <v>2676</v>
      </c>
      <c r="D361" s="28" t="s">
        <v>2677</v>
      </c>
      <c r="H361" s="22" t="s">
        <v>2678</v>
      </c>
      <c r="I361" s="35" t="s">
        <v>1</v>
      </c>
      <c r="J361" s="12" t="s">
        <v>1693</v>
      </c>
      <c r="K361" s="3" t="s">
        <v>1694</v>
      </c>
      <c r="L361" s="1" t="s">
        <v>4</v>
      </c>
      <c r="M361" s="6">
        <v>4.95</v>
      </c>
      <c r="N361" s="6">
        <v>4.4550000000000001</v>
      </c>
      <c r="O361" s="49">
        <v>44470</v>
      </c>
      <c r="P361" s="25" t="s">
        <v>3415</v>
      </c>
      <c r="Q361" t="str">
        <f t="shared" si="6"/>
        <v>17.30.15.00.1</v>
      </c>
    </row>
    <row r="362" spans="1:17" ht="179.4" x14ac:dyDescent="0.25">
      <c r="A362" s="17" t="s">
        <v>877</v>
      </c>
      <c r="B362" s="17" t="s">
        <v>3099</v>
      </c>
      <c r="C362" s="28" t="s">
        <v>3099</v>
      </c>
      <c r="D362" s="28" t="s">
        <v>3099</v>
      </c>
      <c r="H362" s="30" t="s">
        <v>3099</v>
      </c>
      <c r="J362" s="8" t="s">
        <v>2642</v>
      </c>
      <c r="N362" s="6" t="s">
        <v>3144</v>
      </c>
      <c r="O362" s="49"/>
      <c r="Q362" t="str">
        <f t="shared" si="6"/>
        <v xml:space="preserve">   </v>
      </c>
    </row>
    <row r="363" spans="1:17" ht="289.8" x14ac:dyDescent="0.25">
      <c r="A363" s="17" t="s">
        <v>877</v>
      </c>
      <c r="B363" s="17" t="s">
        <v>878</v>
      </c>
      <c r="C363" s="28" t="s">
        <v>3099</v>
      </c>
      <c r="D363" s="28" t="s">
        <v>3099</v>
      </c>
      <c r="H363" s="30" t="s">
        <v>3099</v>
      </c>
      <c r="J363" s="8" t="s">
        <v>2954</v>
      </c>
      <c r="N363" s="6" t="s">
        <v>3144</v>
      </c>
      <c r="O363" s="49"/>
      <c r="Q363" t="str">
        <f t="shared" si="6"/>
        <v xml:space="preserve">   </v>
      </c>
    </row>
    <row r="364" spans="1:17" ht="151.80000000000001" x14ac:dyDescent="0.25">
      <c r="A364" s="17" t="s">
        <v>877</v>
      </c>
      <c r="B364" s="17" t="s">
        <v>878</v>
      </c>
      <c r="C364" s="28" t="s">
        <v>3099</v>
      </c>
      <c r="D364" s="28" t="s">
        <v>3099</v>
      </c>
      <c r="H364" s="53" t="s">
        <v>2843</v>
      </c>
      <c r="I364" s="35" t="s">
        <v>1</v>
      </c>
      <c r="J364" s="3" t="s">
        <v>2845</v>
      </c>
      <c r="K364" s="3" t="s">
        <v>2846</v>
      </c>
      <c r="L364" s="1" t="s">
        <v>4</v>
      </c>
      <c r="M364" s="6">
        <v>50.5</v>
      </c>
      <c r="N364" s="6" t="s">
        <v>3194</v>
      </c>
      <c r="O364" s="49">
        <v>44470</v>
      </c>
      <c r="P364" s="25" t="s">
        <v>3415</v>
      </c>
      <c r="Q364" t="s">
        <v>2843</v>
      </c>
    </row>
    <row r="365" spans="1:17" ht="276" x14ac:dyDescent="0.25">
      <c r="A365" s="17" t="s">
        <v>877</v>
      </c>
      <c r="B365" s="17" t="s">
        <v>878</v>
      </c>
      <c r="C365" s="28" t="s">
        <v>3099</v>
      </c>
      <c r="D365" s="28" t="s">
        <v>3099</v>
      </c>
      <c r="H365" s="53" t="s">
        <v>3162</v>
      </c>
      <c r="I365" s="35" t="s">
        <v>1</v>
      </c>
      <c r="J365" s="3" t="s">
        <v>3163</v>
      </c>
      <c r="K365" s="3" t="s">
        <v>3164</v>
      </c>
      <c r="L365" s="1" t="s">
        <v>4</v>
      </c>
      <c r="M365" s="6">
        <v>50.5</v>
      </c>
      <c r="N365" s="49"/>
      <c r="O365" s="49">
        <v>44470</v>
      </c>
      <c r="P365" s="25" t="s">
        <v>3415</v>
      </c>
    </row>
    <row r="366" spans="1:17" ht="317.39999999999998" x14ac:dyDescent="0.25">
      <c r="A366" s="17" t="s">
        <v>877</v>
      </c>
      <c r="B366" s="17" t="s">
        <v>878</v>
      </c>
      <c r="C366" s="28" t="s">
        <v>3099</v>
      </c>
      <c r="D366" s="28" t="s">
        <v>3099</v>
      </c>
      <c r="H366" s="53" t="s">
        <v>3165</v>
      </c>
      <c r="I366" s="35" t="s">
        <v>1</v>
      </c>
      <c r="J366" s="3" t="s">
        <v>3166</v>
      </c>
      <c r="K366" s="3" t="s">
        <v>3167</v>
      </c>
      <c r="L366" s="1" t="s">
        <v>12</v>
      </c>
      <c r="M366" s="6">
        <v>280</v>
      </c>
      <c r="N366" s="49"/>
      <c r="O366" s="49">
        <v>44470</v>
      </c>
      <c r="P366" s="25" t="s">
        <v>3415</v>
      </c>
    </row>
    <row r="367" spans="1:17" ht="193.2" x14ac:dyDescent="0.25">
      <c r="A367" s="17" t="s">
        <v>877</v>
      </c>
      <c r="B367" s="17" t="s">
        <v>878</v>
      </c>
      <c r="C367" s="28" t="s">
        <v>3099</v>
      </c>
      <c r="D367" s="28" t="s">
        <v>3099</v>
      </c>
      <c r="H367" s="22" t="s">
        <v>2844</v>
      </c>
      <c r="I367" s="35" t="s">
        <v>1</v>
      </c>
      <c r="J367" s="3" t="s">
        <v>2847</v>
      </c>
      <c r="K367" s="3" t="s">
        <v>3220</v>
      </c>
      <c r="L367" s="1" t="s">
        <v>4</v>
      </c>
      <c r="M367" s="6">
        <v>1450</v>
      </c>
      <c r="N367" s="6">
        <v>1377.5</v>
      </c>
      <c r="O367" s="49">
        <v>44470</v>
      </c>
      <c r="P367" s="25" t="s">
        <v>3415</v>
      </c>
      <c r="Q367" t="s">
        <v>2844</v>
      </c>
    </row>
    <row r="368" spans="1:17" ht="207" x14ac:dyDescent="0.25">
      <c r="A368" s="17" t="s">
        <v>877</v>
      </c>
      <c r="B368" s="17" t="s">
        <v>878</v>
      </c>
      <c r="C368" s="28" t="s">
        <v>3099</v>
      </c>
      <c r="D368" s="28" t="s">
        <v>3099</v>
      </c>
      <c r="H368" s="22" t="s">
        <v>2848</v>
      </c>
      <c r="I368" s="35" t="s">
        <v>1</v>
      </c>
      <c r="J368" s="3" t="s">
        <v>2849</v>
      </c>
      <c r="K368" s="3" t="s">
        <v>3221</v>
      </c>
      <c r="L368" s="1" t="s">
        <v>5</v>
      </c>
      <c r="M368" s="6">
        <v>1.45</v>
      </c>
      <c r="N368" s="6">
        <v>1.3774999999999999</v>
      </c>
      <c r="O368" s="49">
        <v>44470</v>
      </c>
      <c r="P368" s="25" t="s">
        <v>3415</v>
      </c>
      <c r="Q368" t="s">
        <v>2848</v>
      </c>
    </row>
    <row r="369" spans="1:17" ht="60" customHeight="1" x14ac:dyDescent="0.25">
      <c r="A369" s="17" t="s">
        <v>877</v>
      </c>
      <c r="B369" s="17" t="s">
        <v>878</v>
      </c>
      <c r="C369" s="28" t="s">
        <v>3099</v>
      </c>
      <c r="D369" s="28" t="s">
        <v>3099</v>
      </c>
      <c r="H369" s="22" t="s">
        <v>2850</v>
      </c>
      <c r="J369" s="3" t="s">
        <v>2851</v>
      </c>
      <c r="K369" s="3" t="s">
        <v>2853</v>
      </c>
      <c r="L369" s="3" t="s">
        <v>2852</v>
      </c>
      <c r="M369" s="6">
        <v>4.4000000000000004</v>
      </c>
      <c r="N369" s="6">
        <v>3.9600000000000004</v>
      </c>
      <c r="O369" s="49">
        <v>44470</v>
      </c>
      <c r="P369" s="25" t="s">
        <v>3415</v>
      </c>
    </row>
    <row r="370" spans="1:17" ht="220.8" x14ac:dyDescent="0.25">
      <c r="A370" s="17" t="s">
        <v>877</v>
      </c>
      <c r="B370" s="17" t="s">
        <v>878</v>
      </c>
      <c r="C370" s="28" t="s">
        <v>3099</v>
      </c>
      <c r="D370" s="28" t="s">
        <v>3099</v>
      </c>
      <c r="H370" s="22" t="s">
        <v>2854</v>
      </c>
      <c r="I370" s="35" t="s">
        <v>1</v>
      </c>
      <c r="J370" s="3" t="s">
        <v>2856</v>
      </c>
      <c r="K370" s="3" t="s">
        <v>3222</v>
      </c>
      <c r="L370" s="1" t="s">
        <v>5</v>
      </c>
      <c r="M370" s="6">
        <v>5.8</v>
      </c>
      <c r="N370" s="6">
        <v>5.51</v>
      </c>
      <c r="O370" s="49">
        <v>44470</v>
      </c>
      <c r="P370" s="25" t="s">
        <v>3415</v>
      </c>
      <c r="Q370" t="s">
        <v>2854</v>
      </c>
    </row>
    <row r="371" spans="1:17" ht="55.2" x14ac:dyDescent="0.25">
      <c r="A371" s="17" t="s">
        <v>877</v>
      </c>
      <c r="B371" s="17" t="s">
        <v>878</v>
      </c>
      <c r="C371" s="28" t="s">
        <v>3099</v>
      </c>
      <c r="D371" s="28" t="s">
        <v>3099</v>
      </c>
      <c r="H371" s="22" t="s">
        <v>2857</v>
      </c>
      <c r="J371" s="3" t="s">
        <v>2858</v>
      </c>
      <c r="K371" s="3" t="s">
        <v>2859</v>
      </c>
      <c r="L371" s="1" t="s">
        <v>2860</v>
      </c>
      <c r="M371" s="6">
        <v>11.95</v>
      </c>
      <c r="N371" s="6">
        <v>10.754999999999999</v>
      </c>
      <c r="O371" s="49">
        <v>44470</v>
      </c>
      <c r="P371" s="25" t="s">
        <v>3415</v>
      </c>
      <c r="Q371" t="s">
        <v>2857</v>
      </c>
    </row>
    <row r="372" spans="1:17" x14ac:dyDescent="0.25">
      <c r="A372" s="17" t="s">
        <v>877</v>
      </c>
      <c r="B372" s="17" t="s">
        <v>878</v>
      </c>
      <c r="C372" s="28" t="s">
        <v>3099</v>
      </c>
      <c r="D372" s="28" t="s">
        <v>3099</v>
      </c>
      <c r="H372" s="22" t="s">
        <v>252</v>
      </c>
      <c r="I372" s="35" t="s">
        <v>1</v>
      </c>
      <c r="J372" s="1" t="s">
        <v>2861</v>
      </c>
      <c r="K372" s="3" t="s">
        <v>2862</v>
      </c>
      <c r="L372" s="1" t="s">
        <v>4</v>
      </c>
      <c r="M372" s="6">
        <v>38.65</v>
      </c>
      <c r="N372" s="6">
        <v>36.717499999999994</v>
      </c>
      <c r="O372" s="49">
        <v>44470</v>
      </c>
      <c r="P372" s="25" t="s">
        <v>3415</v>
      </c>
      <c r="Q372" t="str">
        <f t="shared" ref="Q372:Q403" si="7">IF(H372="",IF(B372="",A372,B372),H372)</f>
        <v>21.01.10.00.1</v>
      </c>
    </row>
    <row r="373" spans="1:17" ht="41.4" x14ac:dyDescent="0.25">
      <c r="A373" s="17" t="s">
        <v>877</v>
      </c>
      <c r="B373" s="17" t="s">
        <v>878</v>
      </c>
      <c r="C373" s="28" t="s">
        <v>3099</v>
      </c>
      <c r="D373" s="28" t="s">
        <v>3099</v>
      </c>
      <c r="H373" s="22" t="s">
        <v>2863</v>
      </c>
      <c r="I373" s="35" t="s">
        <v>1</v>
      </c>
      <c r="J373" s="3" t="s">
        <v>2864</v>
      </c>
      <c r="K373" s="3" t="s">
        <v>2868</v>
      </c>
      <c r="L373" s="1" t="s">
        <v>4</v>
      </c>
      <c r="M373" s="6">
        <v>500</v>
      </c>
      <c r="N373" s="6">
        <v>475</v>
      </c>
      <c r="O373" s="49">
        <v>44470</v>
      </c>
      <c r="P373" s="25" t="s">
        <v>3415</v>
      </c>
      <c r="Q373" t="str">
        <f t="shared" si="7"/>
        <v>21.01.15.00.1</v>
      </c>
    </row>
    <row r="374" spans="1:17" ht="41.4" x14ac:dyDescent="0.25">
      <c r="A374" s="17" t="s">
        <v>877</v>
      </c>
      <c r="B374" s="17" t="s">
        <v>878</v>
      </c>
      <c r="C374" s="28" t="s">
        <v>3099</v>
      </c>
      <c r="D374" s="28" t="s">
        <v>3099</v>
      </c>
      <c r="H374" s="22" t="s">
        <v>2865</v>
      </c>
      <c r="I374" s="35" t="s">
        <v>1</v>
      </c>
      <c r="J374" s="3" t="s">
        <v>364</v>
      </c>
      <c r="K374" s="3" t="s">
        <v>2866</v>
      </c>
      <c r="L374" s="1" t="s">
        <v>135</v>
      </c>
      <c r="M374" s="6">
        <v>120</v>
      </c>
      <c r="N374" s="6">
        <v>114</v>
      </c>
      <c r="O374" s="49">
        <v>44470</v>
      </c>
      <c r="P374" s="25" t="s">
        <v>3415</v>
      </c>
      <c r="Q374" t="str">
        <f t="shared" si="7"/>
        <v>21.01.15.01.1</v>
      </c>
    </row>
    <row r="375" spans="1:17" ht="27.6" x14ac:dyDescent="0.25">
      <c r="A375" s="17" t="s">
        <v>877</v>
      </c>
      <c r="B375" s="17" t="s">
        <v>879</v>
      </c>
      <c r="C375" s="28" t="s">
        <v>3099</v>
      </c>
      <c r="D375" s="28" t="s">
        <v>3099</v>
      </c>
      <c r="H375" s="30" t="s">
        <v>3099</v>
      </c>
      <c r="J375" s="8" t="s">
        <v>1098</v>
      </c>
      <c r="N375" s="6" t="s">
        <v>3144</v>
      </c>
      <c r="O375" s="49"/>
      <c r="Q375" t="str">
        <f t="shared" si="7"/>
        <v xml:space="preserve">   </v>
      </c>
    </row>
    <row r="376" spans="1:17" ht="27.6" x14ac:dyDescent="0.25">
      <c r="A376" s="17" t="s">
        <v>877</v>
      </c>
      <c r="B376" s="17" t="s">
        <v>879</v>
      </c>
      <c r="C376" s="28" t="s">
        <v>3099</v>
      </c>
      <c r="D376" s="28" t="s">
        <v>3099</v>
      </c>
      <c r="H376" s="22" t="s">
        <v>253</v>
      </c>
      <c r="I376" s="35" t="s">
        <v>1</v>
      </c>
      <c r="J376" s="3" t="s">
        <v>1099</v>
      </c>
      <c r="K376" s="3" t="s">
        <v>1100</v>
      </c>
      <c r="L376" s="1" t="s">
        <v>4</v>
      </c>
      <c r="M376" s="6">
        <v>43</v>
      </c>
      <c r="N376" s="6" t="s">
        <v>3194</v>
      </c>
      <c r="O376" s="49">
        <v>44470</v>
      </c>
      <c r="P376" s="25" t="s">
        <v>3415</v>
      </c>
      <c r="Q376" t="str">
        <f t="shared" si="7"/>
        <v>21.02.01.00.1</v>
      </c>
    </row>
    <row r="377" spans="1:17" ht="41.4" x14ac:dyDescent="0.25">
      <c r="A377" s="17" t="s">
        <v>877</v>
      </c>
      <c r="B377" s="17" t="s">
        <v>879</v>
      </c>
      <c r="C377" s="28" t="s">
        <v>3099</v>
      </c>
      <c r="D377" s="28" t="s">
        <v>3099</v>
      </c>
      <c r="H377" s="22" t="s">
        <v>254</v>
      </c>
      <c r="I377" s="35" t="s">
        <v>1</v>
      </c>
      <c r="J377" s="3" t="s">
        <v>1101</v>
      </c>
      <c r="K377" s="3" t="s">
        <v>1100</v>
      </c>
      <c r="L377" s="1" t="s">
        <v>4</v>
      </c>
      <c r="M377" s="6">
        <v>58.25</v>
      </c>
      <c r="N377" s="6">
        <v>55.337499999999999</v>
      </c>
      <c r="O377" s="49">
        <v>44470</v>
      </c>
      <c r="P377" s="25" t="s">
        <v>3415</v>
      </c>
      <c r="Q377" t="str">
        <f t="shared" si="7"/>
        <v>21.02.03.00.1</v>
      </c>
    </row>
    <row r="378" spans="1:17" ht="63.15" customHeight="1" x14ac:dyDescent="0.25">
      <c r="A378" s="17" t="s">
        <v>877</v>
      </c>
      <c r="B378" s="17" t="s">
        <v>879</v>
      </c>
      <c r="C378" s="28" t="s">
        <v>3099</v>
      </c>
      <c r="D378" s="28" t="s">
        <v>3099</v>
      </c>
      <c r="H378" s="22" t="s">
        <v>255</v>
      </c>
      <c r="I378" s="35" t="s">
        <v>1</v>
      </c>
      <c r="J378" s="3" t="s">
        <v>1102</v>
      </c>
      <c r="K378" s="3" t="s">
        <v>2935</v>
      </c>
      <c r="L378" s="1" t="s">
        <v>4</v>
      </c>
      <c r="M378" s="6">
        <v>107.85</v>
      </c>
      <c r="N378" s="6">
        <v>102.4575</v>
      </c>
      <c r="O378" s="49">
        <v>44470</v>
      </c>
      <c r="P378" s="25" t="s">
        <v>3415</v>
      </c>
      <c r="Q378" t="str">
        <f t="shared" si="7"/>
        <v>21.02.10.00.1</v>
      </c>
    </row>
    <row r="379" spans="1:17" ht="248.4" x14ac:dyDescent="0.25">
      <c r="A379" s="17" t="s">
        <v>877</v>
      </c>
      <c r="B379" s="17" t="s">
        <v>879</v>
      </c>
      <c r="C379" s="28" t="s">
        <v>3099</v>
      </c>
      <c r="D379" s="28" t="s">
        <v>3099</v>
      </c>
      <c r="H379" s="22" t="s">
        <v>256</v>
      </c>
      <c r="I379" s="35" t="s">
        <v>1</v>
      </c>
      <c r="J379" s="10" t="s">
        <v>880</v>
      </c>
      <c r="K379" s="3" t="s">
        <v>881</v>
      </c>
      <c r="L379" s="1" t="s">
        <v>4</v>
      </c>
      <c r="M379" s="6">
        <v>850</v>
      </c>
      <c r="N379" s="6">
        <v>807.5</v>
      </c>
      <c r="O379" s="49">
        <v>44470</v>
      </c>
      <c r="P379" s="25" t="s">
        <v>3415</v>
      </c>
      <c r="Q379" t="str">
        <f t="shared" si="7"/>
        <v>21.02.11.00.1</v>
      </c>
    </row>
    <row r="380" spans="1:17" ht="69" x14ac:dyDescent="0.25">
      <c r="A380" s="17" t="s">
        <v>877</v>
      </c>
      <c r="B380" s="17" t="s">
        <v>879</v>
      </c>
      <c r="C380" s="28" t="s">
        <v>3099</v>
      </c>
      <c r="D380" s="28" t="s">
        <v>3099</v>
      </c>
      <c r="H380" s="22" t="s">
        <v>257</v>
      </c>
      <c r="J380" s="3" t="s">
        <v>1103</v>
      </c>
      <c r="K380" s="3"/>
      <c r="L380" s="1" t="s">
        <v>4</v>
      </c>
      <c r="M380" s="6">
        <v>22.5</v>
      </c>
      <c r="N380" s="6" t="s">
        <v>3194</v>
      </c>
      <c r="O380" s="49">
        <v>44470</v>
      </c>
      <c r="P380" s="25" t="s">
        <v>3415</v>
      </c>
      <c r="Q380" t="str">
        <f t="shared" si="7"/>
        <v>21.02.20.00.1</v>
      </c>
    </row>
    <row r="381" spans="1:17" ht="27.6" x14ac:dyDescent="0.25">
      <c r="A381" s="17" t="s">
        <v>877</v>
      </c>
      <c r="B381" s="17" t="s">
        <v>882</v>
      </c>
      <c r="C381" s="28" t="s">
        <v>3099</v>
      </c>
      <c r="D381" s="28" t="s">
        <v>3099</v>
      </c>
      <c r="H381" s="30" t="s">
        <v>3099</v>
      </c>
      <c r="J381" s="8" t="s">
        <v>883</v>
      </c>
      <c r="N381" s="6" t="s">
        <v>3144</v>
      </c>
      <c r="O381" s="49"/>
      <c r="Q381" t="str">
        <f t="shared" si="7"/>
        <v xml:space="preserve">   </v>
      </c>
    </row>
    <row r="382" spans="1:17" ht="400.2" x14ac:dyDescent="0.25">
      <c r="A382" s="17" t="s">
        <v>877</v>
      </c>
      <c r="B382" s="17" t="s">
        <v>882</v>
      </c>
      <c r="C382" s="28" t="s">
        <v>3099</v>
      </c>
      <c r="D382" s="28" t="s">
        <v>3099</v>
      </c>
      <c r="H382" s="22" t="s">
        <v>258</v>
      </c>
      <c r="I382" s="35" t="s">
        <v>1</v>
      </c>
      <c r="J382" s="3" t="s">
        <v>3150</v>
      </c>
      <c r="K382" s="3" t="s">
        <v>3151</v>
      </c>
      <c r="L382" s="1" t="s">
        <v>4</v>
      </c>
      <c r="M382" s="6">
        <v>0.62</v>
      </c>
      <c r="N382" s="6" t="s">
        <v>3194</v>
      </c>
      <c r="O382" s="49">
        <v>44470</v>
      </c>
      <c r="P382" s="25" t="s">
        <v>3415</v>
      </c>
      <c r="Q382" t="str">
        <f t="shared" si="7"/>
        <v>21.03.01.01.1</v>
      </c>
    </row>
    <row r="383" spans="1:17" ht="27.6" x14ac:dyDescent="0.25">
      <c r="A383" s="17" t="s">
        <v>877</v>
      </c>
      <c r="B383" s="17" t="s">
        <v>882</v>
      </c>
      <c r="C383" s="28" t="s">
        <v>3099</v>
      </c>
      <c r="D383" s="28" t="s">
        <v>3099</v>
      </c>
      <c r="H383" s="22" t="s">
        <v>259</v>
      </c>
      <c r="J383" s="3" t="s">
        <v>1104</v>
      </c>
      <c r="K383" s="3"/>
      <c r="L383" s="1" t="s">
        <v>4</v>
      </c>
      <c r="M383" s="6">
        <v>2.8</v>
      </c>
      <c r="N383" s="6">
        <v>2.52</v>
      </c>
      <c r="O383" s="49">
        <v>44470</v>
      </c>
      <c r="P383" s="25" t="s">
        <v>3415</v>
      </c>
      <c r="Q383" t="str">
        <f t="shared" si="7"/>
        <v>21.03.01.03.1</v>
      </c>
    </row>
    <row r="384" spans="1:17" ht="27.6" x14ac:dyDescent="0.25">
      <c r="A384" s="17" t="s">
        <v>877</v>
      </c>
      <c r="B384" s="17" t="s">
        <v>882</v>
      </c>
      <c r="C384" s="28" t="s">
        <v>3099</v>
      </c>
      <c r="D384" s="28" t="s">
        <v>3099</v>
      </c>
      <c r="H384" s="22" t="s">
        <v>260</v>
      </c>
      <c r="J384" s="3" t="s">
        <v>261</v>
      </c>
      <c r="K384" s="3"/>
      <c r="L384" s="1" t="s">
        <v>4</v>
      </c>
      <c r="M384" s="6">
        <v>0.12</v>
      </c>
      <c r="N384" s="6">
        <v>0.09</v>
      </c>
      <c r="O384" s="49">
        <v>44470</v>
      </c>
      <c r="P384" s="25" t="s">
        <v>3415</v>
      </c>
      <c r="Q384" t="str">
        <f t="shared" si="7"/>
        <v>21.03.05.00.1</v>
      </c>
    </row>
    <row r="385" spans="1:17" x14ac:dyDescent="0.25">
      <c r="A385" s="17" t="s">
        <v>877</v>
      </c>
      <c r="B385" s="17" t="s">
        <v>882</v>
      </c>
      <c r="C385" s="28" t="s">
        <v>3099</v>
      </c>
      <c r="D385" s="28" t="s">
        <v>3099</v>
      </c>
      <c r="H385" s="22" t="s">
        <v>262</v>
      </c>
      <c r="J385" s="1" t="s">
        <v>263</v>
      </c>
      <c r="L385" s="1" t="s">
        <v>4</v>
      </c>
      <c r="M385" s="6">
        <v>0.05</v>
      </c>
      <c r="N385" s="6">
        <v>3.7500000000000006E-2</v>
      </c>
      <c r="O385" s="49">
        <v>44470</v>
      </c>
      <c r="P385" s="25" t="s">
        <v>3415</v>
      </c>
      <c r="Q385" t="str">
        <f t="shared" si="7"/>
        <v>21.03.10.10.1</v>
      </c>
    </row>
    <row r="386" spans="1:17" ht="41.4" x14ac:dyDescent="0.25">
      <c r="A386" s="17" t="s">
        <v>877</v>
      </c>
      <c r="B386" s="17" t="s">
        <v>882</v>
      </c>
      <c r="C386" s="28" t="s">
        <v>3099</v>
      </c>
      <c r="D386" s="28" t="s">
        <v>3099</v>
      </c>
      <c r="H386" s="22" t="s">
        <v>264</v>
      </c>
      <c r="I386" s="35" t="s">
        <v>1</v>
      </c>
      <c r="J386" s="3" t="s">
        <v>1105</v>
      </c>
      <c r="K386" s="3" t="s">
        <v>3223</v>
      </c>
      <c r="L386" s="1" t="s">
        <v>1106</v>
      </c>
      <c r="M386" s="6">
        <v>127.3</v>
      </c>
      <c r="N386" s="6">
        <v>114.57</v>
      </c>
      <c r="O386" s="49">
        <v>44470</v>
      </c>
      <c r="P386" s="25" t="s">
        <v>3416</v>
      </c>
      <c r="Q386" t="str">
        <f t="shared" si="7"/>
        <v>21.03.20.00.1</v>
      </c>
    </row>
    <row r="387" spans="1:17" ht="41.4" x14ac:dyDescent="0.25">
      <c r="A387" s="17" t="s">
        <v>877</v>
      </c>
      <c r="B387" s="17" t="s">
        <v>882</v>
      </c>
      <c r="C387" s="28" t="s">
        <v>3099</v>
      </c>
      <c r="D387" s="28" t="s">
        <v>3099</v>
      </c>
      <c r="H387" s="22" t="s">
        <v>265</v>
      </c>
      <c r="I387" s="35" t="s">
        <v>1</v>
      </c>
      <c r="J387" s="3" t="s">
        <v>1105</v>
      </c>
      <c r="K387" s="3" t="s">
        <v>3223</v>
      </c>
      <c r="L387" s="1" t="s">
        <v>1107</v>
      </c>
      <c r="M387" s="1">
        <v>223.35</v>
      </c>
      <c r="N387" s="1">
        <v>201.01499999999999</v>
      </c>
      <c r="O387" s="49">
        <v>44470</v>
      </c>
      <c r="P387" s="25" t="s">
        <v>3416</v>
      </c>
      <c r="Q387" t="str">
        <f t="shared" si="7"/>
        <v>21.03.20.01.1</v>
      </c>
    </row>
    <row r="388" spans="1:17" x14ac:dyDescent="0.25">
      <c r="A388" s="17" t="s">
        <v>877</v>
      </c>
      <c r="B388" s="17" t="s">
        <v>884</v>
      </c>
      <c r="C388" s="28" t="s">
        <v>3099</v>
      </c>
      <c r="D388" s="28" t="s">
        <v>3099</v>
      </c>
      <c r="H388" s="30" t="s">
        <v>3099</v>
      </c>
      <c r="J388" s="7" t="s">
        <v>885</v>
      </c>
      <c r="N388" s="6" t="s">
        <v>3144</v>
      </c>
      <c r="O388" s="49"/>
      <c r="Q388" t="str">
        <f t="shared" si="7"/>
        <v xml:space="preserve">   </v>
      </c>
    </row>
    <row r="389" spans="1:17" x14ac:dyDescent="0.25">
      <c r="A389" s="17" t="s">
        <v>877</v>
      </c>
      <c r="B389" s="17" t="s">
        <v>884</v>
      </c>
      <c r="C389" s="28" t="s">
        <v>3099</v>
      </c>
      <c r="D389" s="28" t="s">
        <v>3099</v>
      </c>
      <c r="H389" s="22" t="s">
        <v>266</v>
      </c>
      <c r="J389" s="3" t="s">
        <v>1108</v>
      </c>
      <c r="K389" s="3"/>
      <c r="L389" s="1" t="s">
        <v>52</v>
      </c>
      <c r="M389" s="6">
        <v>13.15</v>
      </c>
      <c r="N389" s="6">
        <v>11.835000000000001</v>
      </c>
      <c r="O389" s="49">
        <v>44470</v>
      </c>
      <c r="P389" s="25" t="s">
        <v>3415</v>
      </c>
      <c r="Q389" t="str">
        <f t="shared" si="7"/>
        <v>21.04.05.00.1</v>
      </c>
    </row>
    <row r="390" spans="1:17" ht="27.6" x14ac:dyDescent="0.25">
      <c r="A390" s="17" t="s">
        <v>877</v>
      </c>
      <c r="B390" s="17" t="s">
        <v>884</v>
      </c>
      <c r="C390" s="28" t="s">
        <v>3099</v>
      </c>
      <c r="D390" s="28" t="s">
        <v>3099</v>
      </c>
      <c r="H390" s="22" t="s">
        <v>267</v>
      </c>
      <c r="J390" s="3" t="s">
        <v>1109</v>
      </c>
      <c r="K390" s="3"/>
      <c r="L390" s="1" t="s">
        <v>52</v>
      </c>
      <c r="M390" s="6">
        <v>14.85</v>
      </c>
      <c r="N390" s="6">
        <v>13.365</v>
      </c>
      <c r="O390" s="49">
        <v>44470</v>
      </c>
      <c r="P390" s="25" t="s">
        <v>3415</v>
      </c>
      <c r="Q390" t="str">
        <f t="shared" si="7"/>
        <v>21.04.10.00.1</v>
      </c>
    </row>
    <row r="391" spans="1:17" x14ac:dyDescent="0.25">
      <c r="A391" s="17" t="s">
        <v>877</v>
      </c>
      <c r="B391" s="17" t="s">
        <v>884</v>
      </c>
      <c r="C391" s="28" t="s">
        <v>3099</v>
      </c>
      <c r="D391" s="28" t="s">
        <v>3099</v>
      </c>
      <c r="H391" s="22" t="s">
        <v>268</v>
      </c>
      <c r="J391" s="3" t="s">
        <v>1110</v>
      </c>
      <c r="K391" s="3"/>
      <c r="L391" s="1" t="s">
        <v>52</v>
      </c>
      <c r="M391" s="6">
        <v>13.9</v>
      </c>
      <c r="N391" s="6">
        <v>12.51</v>
      </c>
      <c r="O391" s="49">
        <v>44470</v>
      </c>
      <c r="P391" s="25" t="s">
        <v>3415</v>
      </c>
      <c r="Q391" t="str">
        <f t="shared" si="7"/>
        <v>21.04.20.00.1</v>
      </c>
    </row>
    <row r="392" spans="1:17" ht="331.2" x14ac:dyDescent="0.25">
      <c r="A392" s="17" t="s">
        <v>877</v>
      </c>
      <c r="B392" s="17" t="s">
        <v>886</v>
      </c>
      <c r="C392" s="28" t="s">
        <v>3099</v>
      </c>
      <c r="D392" s="28" t="s">
        <v>3099</v>
      </c>
      <c r="H392" s="30" t="s">
        <v>3099</v>
      </c>
      <c r="I392" s="35" t="s">
        <v>1</v>
      </c>
      <c r="J392" s="8" t="s">
        <v>1111</v>
      </c>
      <c r="K392" s="3" t="s">
        <v>2687</v>
      </c>
      <c r="N392" s="6" t="s">
        <v>3144</v>
      </c>
      <c r="O392" s="49"/>
      <c r="Q392" t="str">
        <f t="shared" si="7"/>
        <v xml:space="preserve">   </v>
      </c>
    </row>
    <row r="393" spans="1:17" ht="69" x14ac:dyDescent="0.25">
      <c r="A393" s="17" t="s">
        <v>877</v>
      </c>
      <c r="B393" s="17" t="s">
        <v>886</v>
      </c>
      <c r="C393" s="28" t="s">
        <v>3099</v>
      </c>
      <c r="D393" s="28" t="s">
        <v>3099</v>
      </c>
      <c r="H393" s="22" t="s">
        <v>269</v>
      </c>
      <c r="I393" s="35" t="s">
        <v>1</v>
      </c>
      <c r="J393" s="3" t="s">
        <v>1112</v>
      </c>
      <c r="K393" s="3"/>
      <c r="L393" s="1" t="s">
        <v>1599</v>
      </c>
      <c r="M393" s="6">
        <v>2.65</v>
      </c>
      <c r="N393" s="6">
        <v>2.5174999999999996</v>
      </c>
      <c r="O393" s="49">
        <v>44470</v>
      </c>
      <c r="P393" s="25" t="s">
        <v>3415</v>
      </c>
      <c r="Q393" t="str">
        <f t="shared" si="7"/>
        <v>21.05.01.00.2</v>
      </c>
    </row>
    <row r="394" spans="1:17" ht="27.6" x14ac:dyDescent="0.25">
      <c r="A394" s="17" t="s">
        <v>877</v>
      </c>
      <c r="B394" s="17" t="s">
        <v>886</v>
      </c>
      <c r="C394" s="28" t="s">
        <v>3099</v>
      </c>
      <c r="D394" s="28" t="s">
        <v>3099</v>
      </c>
      <c r="H394" s="22" t="s">
        <v>1113</v>
      </c>
      <c r="I394" s="35" t="s">
        <v>1</v>
      </c>
      <c r="J394" s="3" t="s">
        <v>1114</v>
      </c>
      <c r="K394" s="3"/>
      <c r="L394" s="1" t="s">
        <v>1599</v>
      </c>
      <c r="M394" s="6">
        <v>11.7</v>
      </c>
      <c r="N394" s="6">
        <v>10.53</v>
      </c>
      <c r="O394" s="49">
        <v>44470</v>
      </c>
      <c r="P394" s="25" t="s">
        <v>3415</v>
      </c>
      <c r="Q394" t="str">
        <f t="shared" si="7"/>
        <v>21.05.02.00.3</v>
      </c>
    </row>
    <row r="395" spans="1:17" ht="82.8" x14ac:dyDescent="0.25">
      <c r="A395" s="17" t="s">
        <v>877</v>
      </c>
      <c r="B395" s="17" t="s">
        <v>886</v>
      </c>
      <c r="C395" s="28" t="s">
        <v>3099</v>
      </c>
      <c r="D395" s="28" t="s">
        <v>3099</v>
      </c>
      <c r="H395" s="22" t="s">
        <v>739</v>
      </c>
      <c r="I395" s="35" t="s">
        <v>1</v>
      </c>
      <c r="J395" s="3" t="s">
        <v>1115</v>
      </c>
      <c r="K395" s="3"/>
      <c r="L395" s="1" t="s">
        <v>1599</v>
      </c>
      <c r="M395" s="6">
        <v>1.9</v>
      </c>
      <c r="N395" s="6">
        <v>1.8049999999999999</v>
      </c>
      <c r="O395" s="49">
        <v>44470</v>
      </c>
      <c r="P395" s="25" t="s">
        <v>3415</v>
      </c>
      <c r="Q395" t="str">
        <f t="shared" si="7"/>
        <v>21.05.02.03.3</v>
      </c>
    </row>
    <row r="396" spans="1:17" ht="165.6" x14ac:dyDescent="0.25">
      <c r="A396" s="17" t="s">
        <v>877</v>
      </c>
      <c r="B396" s="17" t="s">
        <v>887</v>
      </c>
      <c r="C396" s="28" t="s">
        <v>3099</v>
      </c>
      <c r="D396" s="28" t="s">
        <v>3099</v>
      </c>
      <c r="H396" s="30" t="s">
        <v>3099</v>
      </c>
      <c r="I396" s="35" t="s">
        <v>1</v>
      </c>
      <c r="J396" s="8" t="s">
        <v>888</v>
      </c>
      <c r="K396" s="3" t="s">
        <v>2807</v>
      </c>
      <c r="L396" s="3"/>
      <c r="N396" s="6" t="s">
        <v>3144</v>
      </c>
      <c r="O396" s="49"/>
      <c r="Q396" t="str">
        <f t="shared" si="7"/>
        <v xml:space="preserve">   </v>
      </c>
    </row>
    <row r="397" spans="1:17" ht="82.8" x14ac:dyDescent="0.25">
      <c r="A397" s="17" t="s">
        <v>877</v>
      </c>
      <c r="B397" s="17" t="s">
        <v>887</v>
      </c>
      <c r="C397" s="28" t="s">
        <v>3099</v>
      </c>
      <c r="D397" s="28" t="s">
        <v>3099</v>
      </c>
      <c r="H397" s="44" t="s">
        <v>759</v>
      </c>
      <c r="I397" s="35" t="s">
        <v>1</v>
      </c>
      <c r="J397" s="3" t="s">
        <v>760</v>
      </c>
      <c r="K397" s="3" t="s">
        <v>2686</v>
      </c>
      <c r="L397" s="3" t="s">
        <v>4</v>
      </c>
      <c r="M397" s="6">
        <v>65.3</v>
      </c>
      <c r="N397" s="6">
        <v>65.3</v>
      </c>
      <c r="O397" s="49">
        <v>44470</v>
      </c>
      <c r="P397" s="25" t="s">
        <v>3415</v>
      </c>
      <c r="Q397" t="str">
        <f t="shared" si="7"/>
        <v>21.06.01.00.1</v>
      </c>
    </row>
    <row r="398" spans="1:17" ht="27.6" x14ac:dyDescent="0.25">
      <c r="A398" s="17" t="s">
        <v>877</v>
      </c>
      <c r="B398" s="17" t="s">
        <v>887</v>
      </c>
      <c r="C398" s="28" t="s">
        <v>3099</v>
      </c>
      <c r="D398" s="28" t="s">
        <v>3099</v>
      </c>
      <c r="H398" s="44" t="s">
        <v>761</v>
      </c>
      <c r="I398" s="35" t="s">
        <v>1</v>
      </c>
      <c r="J398" s="3" t="s">
        <v>2615</v>
      </c>
      <c r="K398" s="3" t="s">
        <v>2614</v>
      </c>
      <c r="L398" s="3" t="s">
        <v>4</v>
      </c>
      <c r="M398" s="6">
        <v>65.3</v>
      </c>
      <c r="N398" s="6">
        <v>65.3</v>
      </c>
      <c r="O398" s="49">
        <v>44470</v>
      </c>
      <c r="P398" s="25" t="s">
        <v>3415</v>
      </c>
      <c r="Q398" t="str">
        <f t="shared" si="7"/>
        <v>21.06.02.00.1</v>
      </c>
    </row>
    <row r="399" spans="1:17" ht="124.2" x14ac:dyDescent="0.25">
      <c r="A399" s="17" t="s">
        <v>889</v>
      </c>
      <c r="B399" s="17" t="s">
        <v>3099</v>
      </c>
      <c r="C399" s="28" t="s">
        <v>3099</v>
      </c>
      <c r="D399" s="28" t="s">
        <v>3099</v>
      </c>
      <c r="H399" s="30" t="s">
        <v>3099</v>
      </c>
      <c r="J399" s="3" t="s">
        <v>3176</v>
      </c>
      <c r="N399" s="6" t="s">
        <v>3144</v>
      </c>
      <c r="O399" s="49"/>
      <c r="Q399" t="str">
        <f t="shared" si="7"/>
        <v xml:space="preserve">   </v>
      </c>
    </row>
    <row r="400" spans="1:17" x14ac:dyDescent="0.25">
      <c r="A400" s="17" t="s">
        <v>889</v>
      </c>
      <c r="B400" s="17" t="s">
        <v>890</v>
      </c>
      <c r="C400" s="28" t="s">
        <v>3099</v>
      </c>
      <c r="D400" s="28" t="s">
        <v>3099</v>
      </c>
      <c r="H400" s="30" t="s">
        <v>3099</v>
      </c>
      <c r="J400" s="7" t="s">
        <v>891</v>
      </c>
      <c r="N400" s="6" t="s">
        <v>3144</v>
      </c>
      <c r="O400" s="49"/>
      <c r="Q400" t="str">
        <f t="shared" si="7"/>
        <v xml:space="preserve">   </v>
      </c>
    </row>
    <row r="401" spans="1:17" ht="27.6" x14ac:dyDescent="0.25">
      <c r="A401" s="17" t="s">
        <v>889</v>
      </c>
      <c r="B401" s="17" t="s">
        <v>890</v>
      </c>
      <c r="C401" s="28" t="s">
        <v>3099</v>
      </c>
      <c r="D401" s="28" t="s">
        <v>3099</v>
      </c>
      <c r="H401" s="22" t="s">
        <v>270</v>
      </c>
      <c r="I401" s="35" t="s">
        <v>1</v>
      </c>
      <c r="J401" s="3" t="s">
        <v>2679</v>
      </c>
      <c r="K401" s="3" t="s">
        <v>2643</v>
      </c>
      <c r="O401" s="49">
        <v>44470</v>
      </c>
      <c r="P401" s="25" t="s">
        <v>3415</v>
      </c>
      <c r="Q401" t="str">
        <f t="shared" si="7"/>
        <v>23.01.01.00.1</v>
      </c>
    </row>
    <row r="402" spans="1:17" ht="41.4" x14ac:dyDescent="0.25">
      <c r="A402" s="17" t="s">
        <v>889</v>
      </c>
      <c r="B402" s="17" t="s">
        <v>890</v>
      </c>
      <c r="C402" s="28" t="s">
        <v>3099</v>
      </c>
      <c r="D402" s="28" t="s">
        <v>3099</v>
      </c>
      <c r="H402" s="22" t="s">
        <v>271</v>
      </c>
      <c r="J402" s="3" t="s">
        <v>2644</v>
      </c>
      <c r="K402" s="3"/>
      <c r="O402" s="49">
        <v>44470</v>
      </c>
      <c r="P402" s="25" t="s">
        <v>3415</v>
      </c>
      <c r="Q402" t="str">
        <f t="shared" si="7"/>
        <v>23.01.02.00.1</v>
      </c>
    </row>
    <row r="403" spans="1:17" ht="27.6" x14ac:dyDescent="0.25">
      <c r="A403" s="17" t="s">
        <v>889</v>
      </c>
      <c r="B403" s="17" t="s">
        <v>890</v>
      </c>
      <c r="C403" s="28" t="s">
        <v>3099</v>
      </c>
      <c r="D403" s="28" t="s">
        <v>3099</v>
      </c>
      <c r="H403" s="22" t="s">
        <v>272</v>
      </c>
      <c r="J403" s="3" t="s">
        <v>2645</v>
      </c>
      <c r="K403" s="3"/>
      <c r="O403" s="49">
        <v>44470</v>
      </c>
      <c r="P403" s="25" t="s">
        <v>3415</v>
      </c>
      <c r="Q403" t="str">
        <f t="shared" si="7"/>
        <v>23.01.03.00.1</v>
      </c>
    </row>
    <row r="404" spans="1:17" ht="41.4" x14ac:dyDescent="0.25">
      <c r="A404" s="17" t="s">
        <v>889</v>
      </c>
      <c r="B404" s="17" t="s">
        <v>890</v>
      </c>
      <c r="C404" s="28" t="s">
        <v>3099</v>
      </c>
      <c r="D404" s="28" t="s">
        <v>3099</v>
      </c>
      <c r="H404" s="22" t="s">
        <v>273</v>
      </c>
      <c r="J404" s="3" t="s">
        <v>2646</v>
      </c>
      <c r="K404" s="3"/>
      <c r="O404" s="49">
        <v>44470</v>
      </c>
      <c r="P404" s="25" t="s">
        <v>3415</v>
      </c>
      <c r="Q404" t="str">
        <f t="shared" ref="Q404:Q435" si="8">IF(H404="",IF(B404="",A404,B404),H404)</f>
        <v>23.01.04.00.1</v>
      </c>
    </row>
    <row r="405" spans="1:17" x14ac:dyDescent="0.25">
      <c r="A405" s="17" t="s">
        <v>889</v>
      </c>
      <c r="B405" s="17" t="s">
        <v>890</v>
      </c>
      <c r="C405" s="28" t="s">
        <v>3099</v>
      </c>
      <c r="D405" s="28" t="s">
        <v>3099</v>
      </c>
      <c r="H405" s="22" t="s">
        <v>274</v>
      </c>
      <c r="J405" s="1" t="s">
        <v>275</v>
      </c>
      <c r="L405" s="1" t="s">
        <v>4</v>
      </c>
      <c r="M405" s="6">
        <v>30.6</v>
      </c>
      <c r="N405" s="6">
        <v>27.540000000000003</v>
      </c>
      <c r="O405" s="49">
        <v>44470</v>
      </c>
      <c r="P405" s="25" t="s">
        <v>3415</v>
      </c>
      <c r="Q405" t="str">
        <f t="shared" si="8"/>
        <v>23.01.10.00.1</v>
      </c>
    </row>
    <row r="406" spans="1:17" x14ac:dyDescent="0.25">
      <c r="A406" s="17" t="s">
        <v>889</v>
      </c>
      <c r="B406" s="17" t="s">
        <v>892</v>
      </c>
      <c r="C406" s="28" t="s">
        <v>3099</v>
      </c>
      <c r="D406" s="28" t="s">
        <v>3099</v>
      </c>
      <c r="H406" s="30" t="s">
        <v>3099</v>
      </c>
      <c r="J406" s="7" t="s">
        <v>898</v>
      </c>
      <c r="N406" s="6" t="s">
        <v>3144</v>
      </c>
      <c r="O406" s="49"/>
      <c r="Q406" t="str">
        <f t="shared" si="8"/>
        <v xml:space="preserve">   </v>
      </c>
    </row>
    <row r="407" spans="1:17" ht="27.6" x14ac:dyDescent="0.25">
      <c r="A407" s="17" t="s">
        <v>889</v>
      </c>
      <c r="B407" s="17" t="s">
        <v>892</v>
      </c>
      <c r="C407" s="28" t="s">
        <v>3099</v>
      </c>
      <c r="D407" s="28" t="s">
        <v>3099</v>
      </c>
      <c r="H407" s="22" t="s">
        <v>276</v>
      </c>
      <c r="J407" s="3" t="s">
        <v>277</v>
      </c>
      <c r="K407" s="3"/>
      <c r="O407" s="49">
        <v>44470</v>
      </c>
      <c r="P407" s="25" t="s">
        <v>3415</v>
      </c>
      <c r="Q407" t="str">
        <f t="shared" si="8"/>
        <v>23.02.01.00.1</v>
      </c>
    </row>
    <row r="408" spans="1:17" x14ac:dyDescent="0.25">
      <c r="A408" s="17" t="s">
        <v>889</v>
      </c>
      <c r="B408" s="17" t="s">
        <v>893</v>
      </c>
      <c r="C408" s="28" t="s">
        <v>3099</v>
      </c>
      <c r="D408" s="28" t="s">
        <v>3099</v>
      </c>
      <c r="H408" s="30" t="s">
        <v>3099</v>
      </c>
      <c r="J408" s="7" t="s">
        <v>899</v>
      </c>
      <c r="N408" s="6" t="s">
        <v>3144</v>
      </c>
      <c r="O408" s="49"/>
      <c r="Q408" t="str">
        <f t="shared" si="8"/>
        <v xml:space="preserve">   </v>
      </c>
    </row>
    <row r="409" spans="1:17" ht="27.6" x14ac:dyDescent="0.25">
      <c r="A409" s="17" t="s">
        <v>889</v>
      </c>
      <c r="B409" s="17" t="s">
        <v>893</v>
      </c>
      <c r="C409" s="28" t="s">
        <v>3099</v>
      </c>
      <c r="D409" s="28" t="s">
        <v>3099</v>
      </c>
      <c r="H409" s="22" t="s">
        <v>278</v>
      </c>
      <c r="J409" s="3" t="s">
        <v>279</v>
      </c>
      <c r="K409" s="3"/>
      <c r="O409" s="49">
        <v>44470</v>
      </c>
      <c r="P409" s="25" t="s">
        <v>3415</v>
      </c>
      <c r="Q409" t="str">
        <f t="shared" si="8"/>
        <v>23.03.01.00.1</v>
      </c>
    </row>
    <row r="410" spans="1:17" x14ac:dyDescent="0.25">
      <c r="A410" s="17" t="s">
        <v>889</v>
      </c>
      <c r="B410" s="17" t="s">
        <v>894</v>
      </c>
      <c r="C410" s="28" t="s">
        <v>3099</v>
      </c>
      <c r="D410" s="28" t="s">
        <v>3099</v>
      </c>
      <c r="H410" s="30" t="s">
        <v>3099</v>
      </c>
      <c r="J410" s="7" t="s">
        <v>900</v>
      </c>
      <c r="N410" s="6" t="s">
        <v>3144</v>
      </c>
      <c r="O410" s="49"/>
      <c r="Q410" t="str">
        <f t="shared" si="8"/>
        <v xml:space="preserve">   </v>
      </c>
    </row>
    <row r="411" spans="1:17" ht="27.6" x14ac:dyDescent="0.25">
      <c r="A411" s="17" t="s">
        <v>889</v>
      </c>
      <c r="B411" s="17" t="s">
        <v>894</v>
      </c>
      <c r="C411" s="28" t="s">
        <v>3099</v>
      </c>
      <c r="D411" s="28" t="s">
        <v>3099</v>
      </c>
      <c r="H411" s="22" t="s">
        <v>280</v>
      </c>
      <c r="J411" s="3" t="s">
        <v>281</v>
      </c>
      <c r="K411" s="3"/>
      <c r="O411" s="49">
        <v>44470</v>
      </c>
      <c r="P411" s="25" t="s">
        <v>3415</v>
      </c>
      <c r="Q411" t="str">
        <f t="shared" si="8"/>
        <v>23.04.01.00.1</v>
      </c>
    </row>
    <row r="412" spans="1:17" x14ac:dyDescent="0.25">
      <c r="A412" s="17" t="s">
        <v>889</v>
      </c>
      <c r="B412" s="17" t="s">
        <v>895</v>
      </c>
      <c r="C412" s="28" t="s">
        <v>3099</v>
      </c>
      <c r="D412" s="28" t="s">
        <v>3099</v>
      </c>
      <c r="H412" s="30" t="s">
        <v>3099</v>
      </c>
      <c r="J412" s="7" t="s">
        <v>901</v>
      </c>
      <c r="N412" s="6" t="s">
        <v>3144</v>
      </c>
      <c r="O412" s="49"/>
      <c r="Q412" t="str">
        <f t="shared" si="8"/>
        <v xml:space="preserve">   </v>
      </c>
    </row>
    <row r="413" spans="1:17" ht="27.6" x14ac:dyDescent="0.25">
      <c r="A413" s="17" t="s">
        <v>889</v>
      </c>
      <c r="B413" s="17" t="s">
        <v>895</v>
      </c>
      <c r="C413" s="28" t="s">
        <v>3099</v>
      </c>
      <c r="D413" s="28" t="s">
        <v>3099</v>
      </c>
      <c r="H413" s="22" t="s">
        <v>282</v>
      </c>
      <c r="J413" s="3" t="s">
        <v>283</v>
      </c>
      <c r="K413" s="3"/>
      <c r="O413" s="49">
        <v>44470</v>
      </c>
      <c r="P413" s="25" t="s">
        <v>3415</v>
      </c>
      <c r="Q413" t="str">
        <f t="shared" si="8"/>
        <v>23.05.01.00.1</v>
      </c>
    </row>
    <row r="414" spans="1:17" x14ac:dyDescent="0.25">
      <c r="A414" s="17" t="s">
        <v>889</v>
      </c>
      <c r="B414" s="17" t="s">
        <v>896</v>
      </c>
      <c r="C414" s="28" t="s">
        <v>3099</v>
      </c>
      <c r="D414" s="28" t="s">
        <v>3099</v>
      </c>
      <c r="H414" s="30" t="s">
        <v>3099</v>
      </c>
      <c r="J414" s="7" t="s">
        <v>907</v>
      </c>
      <c r="N414" s="6" t="s">
        <v>3144</v>
      </c>
      <c r="O414" s="49"/>
      <c r="Q414" t="str">
        <f t="shared" si="8"/>
        <v xml:space="preserve">   </v>
      </c>
    </row>
    <row r="415" spans="1:17" ht="27.6" x14ac:dyDescent="0.25">
      <c r="A415" s="17" t="s">
        <v>889</v>
      </c>
      <c r="B415" s="17" t="s">
        <v>896</v>
      </c>
      <c r="C415" s="28" t="s">
        <v>3099</v>
      </c>
      <c r="D415" s="28" t="s">
        <v>3099</v>
      </c>
      <c r="H415" s="22" t="s">
        <v>284</v>
      </c>
      <c r="J415" s="3" t="s">
        <v>285</v>
      </c>
      <c r="K415" s="3"/>
      <c r="O415" s="49">
        <v>44470</v>
      </c>
      <c r="P415" s="25" t="s">
        <v>3415</v>
      </c>
      <c r="Q415" t="str">
        <f t="shared" si="8"/>
        <v>23.06.01.00.1</v>
      </c>
    </row>
    <row r="416" spans="1:17" x14ac:dyDescent="0.25">
      <c r="A416" s="17" t="s">
        <v>889</v>
      </c>
      <c r="B416" s="17" t="s">
        <v>896</v>
      </c>
      <c r="C416" s="28" t="s">
        <v>3099</v>
      </c>
      <c r="D416" s="28" t="s">
        <v>3099</v>
      </c>
      <c r="H416" s="22" t="s">
        <v>286</v>
      </c>
      <c r="J416" s="1" t="s">
        <v>287</v>
      </c>
      <c r="L416" s="1" t="s">
        <v>4</v>
      </c>
      <c r="M416" s="6">
        <v>270</v>
      </c>
      <c r="N416" s="6">
        <v>243</v>
      </c>
      <c r="O416" s="49">
        <v>44470</v>
      </c>
      <c r="P416" s="25" t="s">
        <v>3415</v>
      </c>
      <c r="Q416" t="str">
        <f t="shared" si="8"/>
        <v>23.06.10.00.1</v>
      </c>
    </row>
    <row r="417" spans="1:17" x14ac:dyDescent="0.25">
      <c r="A417" s="17" t="s">
        <v>889</v>
      </c>
      <c r="B417" s="17" t="s">
        <v>897</v>
      </c>
      <c r="C417" s="28" t="s">
        <v>3099</v>
      </c>
      <c r="D417" s="28" t="s">
        <v>3099</v>
      </c>
      <c r="H417" s="30" t="s">
        <v>3099</v>
      </c>
      <c r="J417" s="7" t="s">
        <v>908</v>
      </c>
      <c r="N417" s="6" t="s">
        <v>3144</v>
      </c>
      <c r="O417" s="49"/>
      <c r="Q417" t="str">
        <f t="shared" si="8"/>
        <v xml:space="preserve">   </v>
      </c>
    </row>
    <row r="418" spans="1:17" ht="27.6" x14ac:dyDescent="0.25">
      <c r="A418" s="17" t="s">
        <v>889</v>
      </c>
      <c r="B418" s="17" t="s">
        <v>897</v>
      </c>
      <c r="C418" s="28" t="s">
        <v>3099</v>
      </c>
      <c r="D418" s="28" t="s">
        <v>3099</v>
      </c>
      <c r="H418" s="22" t="s">
        <v>288</v>
      </c>
      <c r="J418" s="3" t="s">
        <v>289</v>
      </c>
      <c r="K418" s="3"/>
      <c r="O418" s="49">
        <v>44470</v>
      </c>
      <c r="P418" s="25" t="s">
        <v>3415</v>
      </c>
      <c r="Q418" t="str">
        <f t="shared" si="8"/>
        <v>23.10.01.00.1</v>
      </c>
    </row>
    <row r="419" spans="1:17" x14ac:dyDescent="0.25">
      <c r="A419" s="17" t="s">
        <v>889</v>
      </c>
      <c r="B419" s="17" t="s">
        <v>902</v>
      </c>
      <c r="C419" s="28" t="s">
        <v>3099</v>
      </c>
      <c r="D419" s="28" t="s">
        <v>3099</v>
      </c>
      <c r="H419" s="30" t="s">
        <v>3099</v>
      </c>
      <c r="J419" s="7" t="s">
        <v>909</v>
      </c>
      <c r="N419" s="6" t="s">
        <v>3144</v>
      </c>
      <c r="O419" s="49"/>
      <c r="Q419" t="str">
        <f t="shared" si="8"/>
        <v xml:space="preserve">   </v>
      </c>
    </row>
    <row r="420" spans="1:17" ht="27.6" x14ac:dyDescent="0.25">
      <c r="A420" s="17" t="s">
        <v>889</v>
      </c>
      <c r="B420" s="17" t="s">
        <v>902</v>
      </c>
      <c r="C420" s="28" t="s">
        <v>3099</v>
      </c>
      <c r="D420" s="28" t="s">
        <v>3099</v>
      </c>
      <c r="H420" s="22" t="s">
        <v>290</v>
      </c>
      <c r="J420" s="3" t="s">
        <v>291</v>
      </c>
      <c r="K420" s="3"/>
      <c r="O420" s="49">
        <v>44470</v>
      </c>
      <c r="P420" s="25" t="s">
        <v>3415</v>
      </c>
      <c r="Q420" t="str">
        <f t="shared" si="8"/>
        <v>23.11.01.00.1</v>
      </c>
    </row>
    <row r="421" spans="1:17" ht="55.2" x14ac:dyDescent="0.25">
      <c r="A421" s="17" t="s">
        <v>889</v>
      </c>
      <c r="B421" s="17" t="s">
        <v>902</v>
      </c>
      <c r="C421" s="28" t="s">
        <v>3099</v>
      </c>
      <c r="D421" s="28" t="s">
        <v>3099</v>
      </c>
      <c r="H421" s="22" t="s">
        <v>292</v>
      </c>
      <c r="J421" s="3" t="s">
        <v>293</v>
      </c>
      <c r="K421" s="3"/>
      <c r="L421" s="1" t="s">
        <v>4</v>
      </c>
      <c r="M421" s="6">
        <v>108</v>
      </c>
      <c r="N421" s="6">
        <v>97.2</v>
      </c>
      <c r="O421" s="49">
        <v>44470</v>
      </c>
      <c r="P421" s="25" t="s">
        <v>3415</v>
      </c>
      <c r="Q421" t="str">
        <f t="shared" si="8"/>
        <v>23.11.02.00.1</v>
      </c>
    </row>
    <row r="422" spans="1:17" x14ac:dyDescent="0.25">
      <c r="A422" s="17" t="s">
        <v>889</v>
      </c>
      <c r="B422" s="17" t="s">
        <v>903</v>
      </c>
      <c r="C422" s="28" t="s">
        <v>3099</v>
      </c>
      <c r="D422" s="28" t="s">
        <v>3099</v>
      </c>
      <c r="H422" s="30" t="s">
        <v>3099</v>
      </c>
      <c r="J422" s="7" t="s">
        <v>910</v>
      </c>
      <c r="N422" s="6" t="s">
        <v>3144</v>
      </c>
      <c r="O422" s="49"/>
      <c r="Q422" t="str">
        <f t="shared" si="8"/>
        <v xml:space="preserve">   </v>
      </c>
    </row>
    <row r="423" spans="1:17" ht="27.6" x14ac:dyDescent="0.25">
      <c r="A423" s="17" t="s">
        <v>889</v>
      </c>
      <c r="B423" s="17" t="s">
        <v>903</v>
      </c>
      <c r="C423" s="28" t="s">
        <v>3099</v>
      </c>
      <c r="D423" s="28" t="s">
        <v>3099</v>
      </c>
      <c r="H423" s="22" t="s">
        <v>294</v>
      </c>
      <c r="J423" s="3" t="s">
        <v>295</v>
      </c>
      <c r="K423" s="3"/>
      <c r="O423" s="49">
        <v>44470</v>
      </c>
      <c r="P423" s="25" t="s">
        <v>3415</v>
      </c>
      <c r="Q423" t="str">
        <f t="shared" si="8"/>
        <v>23.20.01.00.1</v>
      </c>
    </row>
    <row r="424" spans="1:17" x14ac:dyDescent="0.25">
      <c r="A424" s="17" t="s">
        <v>889</v>
      </c>
      <c r="B424" s="17" t="s">
        <v>904</v>
      </c>
      <c r="C424" s="28" t="s">
        <v>3099</v>
      </c>
      <c r="D424" s="28" t="s">
        <v>3099</v>
      </c>
      <c r="H424" s="30" t="s">
        <v>3099</v>
      </c>
      <c r="J424" s="7" t="s">
        <v>911</v>
      </c>
      <c r="O424" s="49"/>
      <c r="Q424" t="str">
        <f t="shared" si="8"/>
        <v xml:space="preserve">   </v>
      </c>
    </row>
    <row r="425" spans="1:17" ht="27.6" x14ac:dyDescent="0.25">
      <c r="A425" s="17" t="s">
        <v>889</v>
      </c>
      <c r="B425" s="17" t="s">
        <v>904</v>
      </c>
      <c r="C425" s="28" t="s">
        <v>3099</v>
      </c>
      <c r="D425" s="28" t="s">
        <v>3099</v>
      </c>
      <c r="H425" s="22" t="s">
        <v>296</v>
      </c>
      <c r="J425" s="3" t="s">
        <v>297</v>
      </c>
      <c r="K425" s="3"/>
      <c r="O425" s="49">
        <v>44470</v>
      </c>
      <c r="P425" s="25" t="s">
        <v>3415</v>
      </c>
      <c r="Q425" t="str">
        <f t="shared" si="8"/>
        <v>23.21.01.00.1</v>
      </c>
    </row>
    <row r="426" spans="1:17" x14ac:dyDescent="0.25">
      <c r="A426" s="17" t="s">
        <v>889</v>
      </c>
      <c r="B426" s="17" t="s">
        <v>905</v>
      </c>
      <c r="C426" s="28" t="s">
        <v>3099</v>
      </c>
      <c r="D426" s="28" t="s">
        <v>3099</v>
      </c>
      <c r="H426" s="30" t="s">
        <v>3099</v>
      </c>
      <c r="J426" s="7" t="s">
        <v>914</v>
      </c>
      <c r="O426" s="49"/>
      <c r="Q426" t="str">
        <f t="shared" si="8"/>
        <v xml:space="preserve">   </v>
      </c>
    </row>
    <row r="427" spans="1:17" ht="27.6" x14ac:dyDescent="0.25">
      <c r="A427" s="17" t="s">
        <v>889</v>
      </c>
      <c r="B427" s="17" t="s">
        <v>905</v>
      </c>
      <c r="C427" s="28" t="s">
        <v>3099</v>
      </c>
      <c r="D427" s="28" t="s">
        <v>3099</v>
      </c>
      <c r="H427" s="22" t="s">
        <v>298</v>
      </c>
      <c r="J427" s="3" t="s">
        <v>299</v>
      </c>
      <c r="K427" s="3"/>
      <c r="O427" s="49">
        <v>44470</v>
      </c>
      <c r="P427" s="25" t="s">
        <v>3415</v>
      </c>
      <c r="Q427" t="str">
        <f t="shared" si="8"/>
        <v>23.22.01.00.1</v>
      </c>
    </row>
    <row r="428" spans="1:17" x14ac:dyDescent="0.25">
      <c r="A428" s="17" t="s">
        <v>889</v>
      </c>
      <c r="B428" s="17" t="s">
        <v>906</v>
      </c>
      <c r="C428" s="28" t="s">
        <v>3099</v>
      </c>
      <c r="D428" s="28" t="s">
        <v>3099</v>
      </c>
      <c r="H428" s="30" t="s">
        <v>3099</v>
      </c>
      <c r="J428" s="7" t="s">
        <v>915</v>
      </c>
      <c r="O428" s="49"/>
      <c r="Q428" t="str">
        <f t="shared" si="8"/>
        <v xml:space="preserve">   </v>
      </c>
    </row>
    <row r="429" spans="1:17" ht="27.6" x14ac:dyDescent="0.25">
      <c r="A429" s="17" t="s">
        <v>889</v>
      </c>
      <c r="B429" s="17" t="s">
        <v>906</v>
      </c>
      <c r="C429" s="28" t="s">
        <v>3099</v>
      </c>
      <c r="D429" s="28" t="s">
        <v>3099</v>
      </c>
      <c r="H429" s="22" t="s">
        <v>300</v>
      </c>
      <c r="J429" s="3" t="s">
        <v>301</v>
      </c>
      <c r="K429" s="3"/>
      <c r="O429" s="49">
        <v>44470</v>
      </c>
      <c r="P429" s="25" t="s">
        <v>3415</v>
      </c>
      <c r="Q429" t="str">
        <f t="shared" si="8"/>
        <v>23.23.01.00.1</v>
      </c>
    </row>
    <row r="430" spans="1:17" x14ac:dyDescent="0.25">
      <c r="A430" s="17" t="s">
        <v>889</v>
      </c>
      <c r="B430" s="17" t="s">
        <v>912</v>
      </c>
      <c r="C430" s="28" t="s">
        <v>3099</v>
      </c>
      <c r="D430" s="28" t="s">
        <v>3099</v>
      </c>
      <c r="H430" s="30" t="s">
        <v>3099</v>
      </c>
      <c r="J430" s="7" t="s">
        <v>916</v>
      </c>
      <c r="O430" s="49"/>
      <c r="Q430" t="str">
        <f t="shared" si="8"/>
        <v xml:space="preserve">   </v>
      </c>
    </row>
    <row r="431" spans="1:17" ht="27.6" x14ac:dyDescent="0.25">
      <c r="A431" s="17" t="s">
        <v>889</v>
      </c>
      <c r="B431" s="17" t="s">
        <v>912</v>
      </c>
      <c r="C431" s="28" t="s">
        <v>3099</v>
      </c>
      <c r="D431" s="28" t="s">
        <v>3099</v>
      </c>
      <c r="H431" s="22" t="s">
        <v>302</v>
      </c>
      <c r="J431" s="3" t="s">
        <v>303</v>
      </c>
      <c r="K431" s="3"/>
      <c r="O431" s="49">
        <v>44470</v>
      </c>
      <c r="P431" s="25" t="s">
        <v>3415</v>
      </c>
      <c r="Q431" t="str">
        <f t="shared" si="8"/>
        <v>23.24.01.00.1</v>
      </c>
    </row>
    <row r="432" spans="1:17" x14ac:dyDescent="0.25">
      <c r="A432" s="17" t="s">
        <v>889</v>
      </c>
      <c r="B432" s="17" t="s">
        <v>913</v>
      </c>
      <c r="C432" s="28" t="s">
        <v>3099</v>
      </c>
      <c r="D432" s="28" t="s">
        <v>3099</v>
      </c>
      <c r="H432" s="30" t="s">
        <v>3099</v>
      </c>
      <c r="J432" s="7" t="s">
        <v>917</v>
      </c>
      <c r="O432" s="49"/>
      <c r="Q432" t="str">
        <f t="shared" si="8"/>
        <v xml:space="preserve">   </v>
      </c>
    </row>
    <row r="433" spans="1:17" ht="27.6" x14ac:dyDescent="0.25">
      <c r="A433" s="17" t="s">
        <v>889</v>
      </c>
      <c r="B433" s="17" t="s">
        <v>913</v>
      </c>
      <c r="C433" s="28" t="s">
        <v>3099</v>
      </c>
      <c r="D433" s="28" t="s">
        <v>3099</v>
      </c>
      <c r="H433" s="22" t="s">
        <v>304</v>
      </c>
      <c r="J433" s="3" t="s">
        <v>305</v>
      </c>
      <c r="K433" s="3"/>
      <c r="O433" s="49">
        <v>44470</v>
      </c>
      <c r="P433" s="25" t="s">
        <v>3415</v>
      </c>
      <c r="Q433" t="str">
        <f t="shared" si="8"/>
        <v>23.25.01.00.1</v>
      </c>
    </row>
    <row r="434" spans="1:17" ht="27.6" x14ac:dyDescent="0.25">
      <c r="A434" s="17" t="s">
        <v>889</v>
      </c>
      <c r="B434" s="17" t="s">
        <v>913</v>
      </c>
      <c r="C434" s="28" t="s">
        <v>3099</v>
      </c>
      <c r="D434" s="28" t="s">
        <v>3099</v>
      </c>
      <c r="H434" s="22" t="s">
        <v>306</v>
      </c>
      <c r="J434" s="3" t="s">
        <v>307</v>
      </c>
      <c r="K434" s="3"/>
      <c r="O434" s="49">
        <v>44470</v>
      </c>
      <c r="P434" s="25" t="s">
        <v>3415</v>
      </c>
      <c r="Q434" t="str">
        <f t="shared" si="8"/>
        <v>23.25.02.00.1</v>
      </c>
    </row>
    <row r="435" spans="1:17" x14ac:dyDescent="0.25">
      <c r="A435" s="17" t="s">
        <v>918</v>
      </c>
      <c r="B435" s="17" t="s">
        <v>3099</v>
      </c>
      <c r="C435" s="28" t="s">
        <v>3099</v>
      </c>
      <c r="D435" s="28" t="s">
        <v>3099</v>
      </c>
      <c r="H435" s="30" t="s">
        <v>3099</v>
      </c>
      <c r="J435" s="8" t="s">
        <v>2647</v>
      </c>
      <c r="N435" s="6" t="s">
        <v>3144</v>
      </c>
      <c r="O435" s="49"/>
      <c r="Q435" t="str">
        <f t="shared" si="8"/>
        <v xml:space="preserve">   </v>
      </c>
    </row>
    <row r="436" spans="1:17" ht="41.4" x14ac:dyDescent="0.25">
      <c r="A436" s="17" t="s">
        <v>918</v>
      </c>
      <c r="B436" s="17" t="s">
        <v>919</v>
      </c>
      <c r="C436" s="28" t="s">
        <v>3099</v>
      </c>
      <c r="D436" s="28" t="s">
        <v>3099</v>
      </c>
      <c r="H436" s="30" t="s">
        <v>3099</v>
      </c>
      <c r="J436" s="8" t="s">
        <v>3224</v>
      </c>
      <c r="N436" s="6" t="s">
        <v>3144</v>
      </c>
      <c r="O436" s="49"/>
      <c r="Q436" t="str">
        <f t="shared" ref="Q436:Q464" si="9">IF(H436="",IF(B436="",A436,B436),H436)</f>
        <v xml:space="preserve">   </v>
      </c>
    </row>
    <row r="437" spans="1:17" ht="110.4" x14ac:dyDescent="0.25">
      <c r="A437" s="17" t="s">
        <v>918</v>
      </c>
      <c r="B437" s="17" t="s">
        <v>919</v>
      </c>
      <c r="C437" s="28" t="s">
        <v>3099</v>
      </c>
      <c r="D437" s="28" t="s">
        <v>3099</v>
      </c>
      <c r="H437" s="22" t="s">
        <v>308</v>
      </c>
      <c r="I437" s="35" t="s">
        <v>1</v>
      </c>
      <c r="J437" s="3" t="s">
        <v>3225</v>
      </c>
      <c r="K437" s="3" t="s">
        <v>3419</v>
      </c>
      <c r="L437" s="1" t="s">
        <v>4</v>
      </c>
      <c r="M437" s="6">
        <v>775.45</v>
      </c>
      <c r="N437" s="6">
        <v>775.45</v>
      </c>
      <c r="O437" s="49">
        <v>44470</v>
      </c>
      <c r="P437" s="25" t="s">
        <v>3415</v>
      </c>
      <c r="Q437" t="str">
        <f t="shared" si="9"/>
        <v>24.01.01.00.1</v>
      </c>
    </row>
    <row r="438" spans="1:17" ht="124.2" x14ac:dyDescent="0.25">
      <c r="A438" s="17" t="s">
        <v>918</v>
      </c>
      <c r="B438" s="17" t="s">
        <v>919</v>
      </c>
      <c r="C438" s="28" t="s">
        <v>3099</v>
      </c>
      <c r="D438" s="28" t="s">
        <v>3099</v>
      </c>
      <c r="H438" s="22" t="s">
        <v>422</v>
      </c>
      <c r="I438" s="35" t="s">
        <v>1</v>
      </c>
      <c r="J438" s="3" t="s">
        <v>2648</v>
      </c>
      <c r="K438" s="3" t="s">
        <v>3418</v>
      </c>
      <c r="L438" s="1" t="s">
        <v>4</v>
      </c>
      <c r="M438" s="6">
        <v>3615.5</v>
      </c>
      <c r="N438" s="6">
        <v>3615.5</v>
      </c>
      <c r="O438" s="49">
        <v>44470</v>
      </c>
      <c r="P438" s="25" t="s">
        <v>3415</v>
      </c>
      <c r="Q438" t="str">
        <f t="shared" si="9"/>
        <v>24.01.01.01.1</v>
      </c>
    </row>
    <row r="439" spans="1:17" ht="110.4" x14ac:dyDescent="0.25">
      <c r="A439" s="17" t="s">
        <v>918</v>
      </c>
      <c r="B439" s="17" t="s">
        <v>920</v>
      </c>
      <c r="C439" s="28" t="s">
        <v>3099</v>
      </c>
      <c r="D439" s="28" t="s">
        <v>3099</v>
      </c>
      <c r="H439" s="30" t="s">
        <v>3099</v>
      </c>
      <c r="J439" s="8" t="s">
        <v>3421</v>
      </c>
      <c r="N439" s="6" t="s">
        <v>3144</v>
      </c>
      <c r="O439" s="49"/>
      <c r="Q439" t="str">
        <f t="shared" si="9"/>
        <v xml:space="preserve">   </v>
      </c>
    </row>
    <row r="440" spans="1:17" ht="27.6" x14ac:dyDescent="0.25">
      <c r="A440" s="17" t="s">
        <v>918</v>
      </c>
      <c r="B440" s="17" t="s">
        <v>920</v>
      </c>
      <c r="C440" s="28" t="s">
        <v>3099</v>
      </c>
      <c r="D440" s="28" t="s">
        <v>3099</v>
      </c>
      <c r="H440" s="22" t="s">
        <v>309</v>
      </c>
      <c r="I440" s="35" t="s">
        <v>1</v>
      </c>
      <c r="J440" s="3" t="s">
        <v>3422</v>
      </c>
      <c r="K440" s="3" t="s">
        <v>3431</v>
      </c>
      <c r="L440" s="1" t="s">
        <v>135</v>
      </c>
      <c r="M440" s="6">
        <v>190</v>
      </c>
      <c r="N440" s="6">
        <v>171</v>
      </c>
      <c r="O440" s="49">
        <v>44470</v>
      </c>
      <c r="P440" s="25" t="s">
        <v>3417</v>
      </c>
      <c r="Q440" t="str">
        <f t="shared" si="9"/>
        <v>24.02.01.00.1</v>
      </c>
    </row>
    <row r="441" spans="1:17" ht="27.6" x14ac:dyDescent="0.25">
      <c r="A441" s="17" t="s">
        <v>918</v>
      </c>
      <c r="B441" s="17" t="s">
        <v>920</v>
      </c>
      <c r="C441" s="28" t="s">
        <v>3099</v>
      </c>
      <c r="D441" s="28" t="s">
        <v>3099</v>
      </c>
      <c r="H441" s="22" t="s">
        <v>310</v>
      </c>
      <c r="J441" s="3" t="s">
        <v>3423</v>
      </c>
      <c r="K441" s="3"/>
      <c r="L441" s="1" t="s">
        <v>135</v>
      </c>
      <c r="M441" s="6">
        <v>100</v>
      </c>
      <c r="N441" s="6">
        <v>90</v>
      </c>
      <c r="O441" s="49">
        <v>44470</v>
      </c>
      <c r="P441" s="25" t="s">
        <v>3417</v>
      </c>
      <c r="Q441" t="str">
        <f t="shared" si="9"/>
        <v>24.02.01.01.1</v>
      </c>
    </row>
    <row r="442" spans="1:17" ht="69" x14ac:dyDescent="0.25">
      <c r="A442" s="17" t="s">
        <v>918</v>
      </c>
      <c r="B442" s="17" t="s">
        <v>920</v>
      </c>
      <c r="H442" s="22" t="s">
        <v>3429</v>
      </c>
      <c r="I442" s="35" t="s">
        <v>1</v>
      </c>
      <c r="J442" s="3" t="s">
        <v>3426</v>
      </c>
      <c r="K442" s="3" t="s">
        <v>3424</v>
      </c>
      <c r="L442" s="1" t="s">
        <v>12</v>
      </c>
      <c r="M442" s="6">
        <v>150</v>
      </c>
      <c r="N442" s="6">
        <v>142.5</v>
      </c>
      <c r="O442" s="49">
        <v>44470</v>
      </c>
      <c r="P442" s="25" t="s">
        <v>3428</v>
      </c>
      <c r="Q442" t="str">
        <f t="shared" si="9"/>
        <v>24.02.01.02.1</v>
      </c>
    </row>
    <row r="443" spans="1:17" ht="82.8" x14ac:dyDescent="0.25">
      <c r="A443" s="17" t="s">
        <v>918</v>
      </c>
      <c r="B443" s="17" t="s">
        <v>920</v>
      </c>
      <c r="H443" s="22" t="s">
        <v>3430</v>
      </c>
      <c r="I443" s="35" t="s">
        <v>1</v>
      </c>
      <c r="J443" s="3" t="s">
        <v>3427</v>
      </c>
      <c r="K443" s="3" t="s">
        <v>3425</v>
      </c>
      <c r="L443" s="1" t="s">
        <v>12</v>
      </c>
      <c r="M443" s="6">
        <v>37.5</v>
      </c>
      <c r="N443" s="6">
        <v>35.65</v>
      </c>
      <c r="O443" s="49">
        <v>44470</v>
      </c>
      <c r="P443" s="25" t="s">
        <v>3428</v>
      </c>
      <c r="Q443" t="str">
        <f t="shared" si="9"/>
        <v>24.02.01.03.1</v>
      </c>
    </row>
    <row r="444" spans="1:17" x14ac:dyDescent="0.25">
      <c r="A444" s="17" t="s">
        <v>918</v>
      </c>
      <c r="B444" s="17" t="s">
        <v>921</v>
      </c>
      <c r="C444" s="28" t="s">
        <v>3099</v>
      </c>
      <c r="D444" s="28" t="s">
        <v>3099</v>
      </c>
      <c r="H444" s="30" t="s">
        <v>3099</v>
      </c>
      <c r="J444" s="7" t="s">
        <v>922</v>
      </c>
      <c r="N444" s="6" t="s">
        <v>3144</v>
      </c>
      <c r="O444" s="49"/>
      <c r="Q444" t="str">
        <f t="shared" si="9"/>
        <v xml:space="preserve">   </v>
      </c>
    </row>
    <row r="445" spans="1:17" ht="124.2" x14ac:dyDescent="0.25">
      <c r="A445" s="17" t="s">
        <v>918</v>
      </c>
      <c r="B445" s="17" t="s">
        <v>921</v>
      </c>
      <c r="C445" s="28" t="s">
        <v>3099</v>
      </c>
      <c r="D445" s="28" t="s">
        <v>3099</v>
      </c>
      <c r="H445" s="22" t="s">
        <v>311</v>
      </c>
      <c r="J445" s="3" t="s">
        <v>3183</v>
      </c>
      <c r="K445" s="3"/>
      <c r="O445" s="49">
        <v>44470</v>
      </c>
      <c r="P445" s="25" t="s">
        <v>3415</v>
      </c>
      <c r="Q445" t="str">
        <f t="shared" si="9"/>
        <v>24.03.01.00.1</v>
      </c>
    </row>
    <row r="446" spans="1:17" x14ac:dyDescent="0.25">
      <c r="A446" s="17" t="s">
        <v>923</v>
      </c>
      <c r="B446" s="17" t="s">
        <v>3099</v>
      </c>
      <c r="C446" s="28" t="s">
        <v>3099</v>
      </c>
      <c r="D446" s="28" t="s">
        <v>3099</v>
      </c>
      <c r="H446" s="30" t="s">
        <v>3099</v>
      </c>
      <c r="J446" s="7" t="s">
        <v>924</v>
      </c>
      <c r="N446" s="6" t="s">
        <v>3144</v>
      </c>
      <c r="O446" s="49"/>
      <c r="Q446" t="str">
        <f t="shared" si="9"/>
        <v xml:space="preserve">   </v>
      </c>
    </row>
    <row r="447" spans="1:17" x14ac:dyDescent="0.25">
      <c r="A447" s="17" t="s">
        <v>923</v>
      </c>
      <c r="B447" s="17" t="s">
        <v>925</v>
      </c>
      <c r="C447" s="28" t="s">
        <v>3099</v>
      </c>
      <c r="D447" s="28" t="s">
        <v>3099</v>
      </c>
      <c r="H447" s="30" t="s">
        <v>3099</v>
      </c>
      <c r="J447" s="7" t="s">
        <v>927</v>
      </c>
      <c r="N447" s="6" t="s">
        <v>3144</v>
      </c>
      <c r="O447" s="49"/>
      <c r="Q447" t="str">
        <f t="shared" si="9"/>
        <v xml:space="preserve">   </v>
      </c>
    </row>
    <row r="448" spans="1:17" ht="69" x14ac:dyDescent="0.25">
      <c r="A448" s="17" t="s">
        <v>923</v>
      </c>
      <c r="B448" s="17" t="s">
        <v>925</v>
      </c>
      <c r="C448" s="28" t="s">
        <v>3099</v>
      </c>
      <c r="D448" s="28" t="s">
        <v>3099</v>
      </c>
      <c r="H448" s="22" t="s">
        <v>312</v>
      </c>
      <c r="I448" s="35" t="s">
        <v>1</v>
      </c>
      <c r="J448" s="3" t="s">
        <v>365</v>
      </c>
      <c r="K448" s="3" t="s">
        <v>375</v>
      </c>
      <c r="L448" s="1" t="s">
        <v>135</v>
      </c>
      <c r="M448" s="6">
        <v>180</v>
      </c>
      <c r="N448" s="6">
        <v>180</v>
      </c>
      <c r="O448" s="49">
        <v>44470</v>
      </c>
      <c r="P448" s="25" t="s">
        <v>3415</v>
      </c>
      <c r="Q448" t="str">
        <f t="shared" si="9"/>
        <v>25.01.01.00.1</v>
      </c>
    </row>
    <row r="449" spans="1:17" x14ac:dyDescent="0.25">
      <c r="A449" s="17" t="s">
        <v>923</v>
      </c>
      <c r="B449" s="17" t="s">
        <v>926</v>
      </c>
      <c r="C449" s="28" t="s">
        <v>3099</v>
      </c>
      <c r="D449" s="28" t="s">
        <v>3099</v>
      </c>
      <c r="H449" s="30" t="s">
        <v>3099</v>
      </c>
      <c r="J449" s="7" t="s">
        <v>928</v>
      </c>
      <c r="N449" s="6" t="s">
        <v>3144</v>
      </c>
      <c r="O449" s="49"/>
      <c r="Q449" t="str">
        <f t="shared" si="9"/>
        <v xml:space="preserve">   </v>
      </c>
    </row>
    <row r="450" spans="1:17" ht="96.6" x14ac:dyDescent="0.25">
      <c r="A450" s="17" t="s">
        <v>923</v>
      </c>
      <c r="B450" s="17" t="s">
        <v>926</v>
      </c>
      <c r="C450" s="28" t="s">
        <v>3099</v>
      </c>
      <c r="D450" s="28" t="s">
        <v>3099</v>
      </c>
      <c r="H450" s="22" t="s">
        <v>313</v>
      </c>
      <c r="I450" s="35" t="s">
        <v>1</v>
      </c>
      <c r="J450" s="3" t="s">
        <v>367</v>
      </c>
      <c r="K450" s="3" t="s">
        <v>366</v>
      </c>
      <c r="L450" s="1" t="s">
        <v>135</v>
      </c>
      <c r="M450" s="6">
        <v>180</v>
      </c>
      <c r="N450" s="6">
        <v>180</v>
      </c>
      <c r="O450" s="49">
        <v>44470</v>
      </c>
      <c r="P450" s="25" t="s">
        <v>3415</v>
      </c>
      <c r="Q450" t="str">
        <f t="shared" si="9"/>
        <v>25.02.01.00.1</v>
      </c>
    </row>
    <row r="451" spans="1:17" ht="55.2" x14ac:dyDescent="0.25">
      <c r="A451" s="17" t="s">
        <v>923</v>
      </c>
      <c r="B451" s="17" t="s">
        <v>926</v>
      </c>
      <c r="C451" s="28" t="s">
        <v>3099</v>
      </c>
      <c r="D451" s="28" t="s">
        <v>3099</v>
      </c>
      <c r="H451" s="22" t="s">
        <v>314</v>
      </c>
      <c r="I451" s="35" t="s">
        <v>1</v>
      </c>
      <c r="J451" s="3" t="s">
        <v>368</v>
      </c>
      <c r="K451" s="3" t="s">
        <v>369</v>
      </c>
      <c r="L451" s="3" t="s">
        <v>315</v>
      </c>
      <c r="M451" s="6">
        <v>270</v>
      </c>
      <c r="N451" s="6">
        <v>270</v>
      </c>
      <c r="O451" s="49">
        <v>44470</v>
      </c>
      <c r="P451" s="25" t="s">
        <v>3415</v>
      </c>
      <c r="Q451" t="str">
        <f t="shared" si="9"/>
        <v>25.02.02.00.1</v>
      </c>
    </row>
    <row r="452" spans="1:17" ht="69" x14ac:dyDescent="0.25">
      <c r="A452" s="17" t="s">
        <v>923</v>
      </c>
      <c r="B452" s="17" t="s">
        <v>926</v>
      </c>
      <c r="C452" s="28" t="s">
        <v>3099</v>
      </c>
      <c r="D452" s="28" t="s">
        <v>3099</v>
      </c>
      <c r="H452" s="22" t="s">
        <v>316</v>
      </c>
      <c r="I452" s="35" t="s">
        <v>1</v>
      </c>
      <c r="J452" s="3" t="s">
        <v>370</v>
      </c>
      <c r="K452" s="3" t="s">
        <v>371</v>
      </c>
      <c r="L452" s="1" t="s">
        <v>317</v>
      </c>
      <c r="M452" s="6">
        <v>630</v>
      </c>
      <c r="N452" s="6">
        <v>630</v>
      </c>
      <c r="O452" s="49">
        <v>44470</v>
      </c>
      <c r="P452" s="25" t="s">
        <v>3415</v>
      </c>
      <c r="Q452" t="str">
        <f t="shared" si="9"/>
        <v>25.02.03.00.1</v>
      </c>
    </row>
    <row r="453" spans="1:17" ht="124.2" x14ac:dyDescent="0.25">
      <c r="A453" s="17" t="s">
        <v>929</v>
      </c>
      <c r="B453" s="17" t="s">
        <v>3099</v>
      </c>
      <c r="C453" s="28" t="s">
        <v>3099</v>
      </c>
      <c r="D453" s="28" t="s">
        <v>3099</v>
      </c>
      <c r="H453" s="30" t="s">
        <v>3099</v>
      </c>
      <c r="J453" s="3" t="s">
        <v>2867</v>
      </c>
      <c r="N453" s="6" t="s">
        <v>3144</v>
      </c>
      <c r="O453" s="49"/>
      <c r="Q453" t="str">
        <f t="shared" si="9"/>
        <v xml:space="preserve">   </v>
      </c>
    </row>
    <row r="454" spans="1:17" x14ac:dyDescent="0.25">
      <c r="A454" s="17" t="s">
        <v>929</v>
      </c>
      <c r="B454" s="17" t="s">
        <v>930</v>
      </c>
      <c r="C454" s="28" t="s">
        <v>3099</v>
      </c>
      <c r="D454" s="28" t="s">
        <v>3099</v>
      </c>
      <c r="H454" s="30" t="s">
        <v>3099</v>
      </c>
      <c r="J454" s="7" t="s">
        <v>2363</v>
      </c>
      <c r="N454" s="6" t="s">
        <v>3144</v>
      </c>
      <c r="O454" s="49"/>
      <c r="Q454" t="str">
        <f t="shared" si="9"/>
        <v xml:space="preserve">   </v>
      </c>
    </row>
    <row r="455" spans="1:17" ht="262.2" x14ac:dyDescent="0.25">
      <c r="A455" s="17" t="s">
        <v>929</v>
      </c>
      <c r="B455" s="17" t="s">
        <v>930</v>
      </c>
      <c r="C455" s="28" t="s">
        <v>3099</v>
      </c>
      <c r="D455" s="28" t="s">
        <v>3099</v>
      </c>
      <c r="H455" s="22" t="s">
        <v>318</v>
      </c>
      <c r="J455" s="3" t="s">
        <v>2364</v>
      </c>
      <c r="L455" s="1" t="s">
        <v>206</v>
      </c>
      <c r="M455" s="6">
        <v>5040</v>
      </c>
      <c r="N455" s="6">
        <v>4536</v>
      </c>
      <c r="O455" s="49">
        <v>44470</v>
      </c>
      <c r="P455" s="25" t="s">
        <v>3415</v>
      </c>
      <c r="Q455" t="str">
        <f t="shared" si="9"/>
        <v>29.01.01.00.1</v>
      </c>
    </row>
    <row r="456" spans="1:17" x14ac:dyDescent="0.25">
      <c r="A456" s="17" t="s">
        <v>931</v>
      </c>
      <c r="B456" s="17" t="s">
        <v>3099</v>
      </c>
      <c r="C456" s="28" t="s">
        <v>3099</v>
      </c>
      <c r="D456" s="28" t="s">
        <v>3099</v>
      </c>
      <c r="H456" s="30" t="s">
        <v>3099</v>
      </c>
      <c r="J456" s="7" t="s">
        <v>932</v>
      </c>
      <c r="N456" s="6" t="s">
        <v>3144</v>
      </c>
      <c r="O456" s="49"/>
      <c r="Q456" t="str">
        <f t="shared" si="9"/>
        <v xml:space="preserve">   </v>
      </c>
    </row>
    <row r="457" spans="1:17" ht="41.4" x14ac:dyDescent="0.25">
      <c r="A457" s="17" t="s">
        <v>931</v>
      </c>
      <c r="B457" s="17" t="s">
        <v>933</v>
      </c>
      <c r="C457" s="28" t="s">
        <v>3099</v>
      </c>
      <c r="D457" s="28" t="s">
        <v>3099</v>
      </c>
      <c r="H457" s="30" t="s">
        <v>3099</v>
      </c>
      <c r="I457" s="35" t="s">
        <v>1</v>
      </c>
      <c r="J457" s="3" t="s">
        <v>936</v>
      </c>
      <c r="K457" s="3"/>
      <c r="N457" s="6" t="s">
        <v>3144</v>
      </c>
      <c r="O457" s="49"/>
      <c r="Q457" t="str">
        <f t="shared" si="9"/>
        <v xml:space="preserve">   </v>
      </c>
    </row>
    <row r="458" spans="1:17" ht="82.8" x14ac:dyDescent="0.25">
      <c r="A458" s="17" t="s">
        <v>931</v>
      </c>
      <c r="B458" s="17" t="s">
        <v>933</v>
      </c>
      <c r="C458" s="28" t="s">
        <v>3099</v>
      </c>
      <c r="D458" s="28" t="s">
        <v>3099</v>
      </c>
      <c r="H458" s="22" t="s">
        <v>319</v>
      </c>
      <c r="I458" s="35" t="s">
        <v>1</v>
      </c>
      <c r="J458" s="3" t="s">
        <v>2965</v>
      </c>
      <c r="K458" s="3" t="s">
        <v>2996</v>
      </c>
      <c r="L458" s="1" t="s">
        <v>5</v>
      </c>
      <c r="M458" s="6">
        <v>3.34</v>
      </c>
      <c r="N458" s="6">
        <v>3.1729999999999996</v>
      </c>
      <c r="O458" s="49">
        <v>44470</v>
      </c>
      <c r="P458" s="25" t="s">
        <v>3415</v>
      </c>
      <c r="Q458" t="str">
        <f t="shared" si="9"/>
        <v>30.01.03.00.2</v>
      </c>
    </row>
    <row r="459" spans="1:17" ht="69" x14ac:dyDescent="0.25">
      <c r="A459" s="17" t="s">
        <v>931</v>
      </c>
      <c r="B459" s="17" t="s">
        <v>933</v>
      </c>
      <c r="C459" s="28" t="s">
        <v>3099</v>
      </c>
      <c r="D459" s="28" t="s">
        <v>3099</v>
      </c>
      <c r="H459" s="22" t="s">
        <v>320</v>
      </c>
      <c r="I459" s="35" t="s">
        <v>1</v>
      </c>
      <c r="J459" s="3" t="s">
        <v>321</v>
      </c>
      <c r="K459" s="3" t="s">
        <v>2966</v>
      </c>
      <c r="L459" s="1" t="s">
        <v>12</v>
      </c>
      <c r="M459" s="6">
        <v>280</v>
      </c>
      <c r="N459" s="6">
        <v>266</v>
      </c>
      <c r="O459" s="49">
        <v>44470</v>
      </c>
      <c r="P459" s="25" t="s">
        <v>3415</v>
      </c>
      <c r="Q459" t="str">
        <f t="shared" si="9"/>
        <v>30.01.03.01.2</v>
      </c>
    </row>
    <row r="460" spans="1:17" x14ac:dyDescent="0.25">
      <c r="A460" s="17" t="s">
        <v>931</v>
      </c>
      <c r="B460" s="17" t="s">
        <v>934</v>
      </c>
      <c r="C460" s="28" t="s">
        <v>3099</v>
      </c>
      <c r="D460" s="28" t="s">
        <v>3099</v>
      </c>
      <c r="H460" s="30" t="s">
        <v>3099</v>
      </c>
      <c r="J460" s="7" t="s">
        <v>937</v>
      </c>
      <c r="N460" s="6" t="s">
        <v>3144</v>
      </c>
      <c r="O460" s="49"/>
      <c r="Q460" t="str">
        <f t="shared" si="9"/>
        <v xml:space="preserve">   </v>
      </c>
    </row>
    <row r="461" spans="1:17" ht="27.6" x14ac:dyDescent="0.25">
      <c r="A461" s="17" t="s">
        <v>931</v>
      </c>
      <c r="B461" s="17" t="s">
        <v>934</v>
      </c>
      <c r="C461" s="28" t="s">
        <v>3099</v>
      </c>
      <c r="D461" s="28" t="s">
        <v>3099</v>
      </c>
      <c r="H461" s="22" t="s">
        <v>322</v>
      </c>
      <c r="I461" s="35" t="s">
        <v>1</v>
      </c>
      <c r="J461" s="3" t="s">
        <v>2826</v>
      </c>
      <c r="K461" s="3" t="s">
        <v>2700</v>
      </c>
      <c r="L461" s="1" t="s">
        <v>250</v>
      </c>
      <c r="M461" s="6">
        <v>495.4</v>
      </c>
      <c r="N461" s="6">
        <v>445.86</v>
      </c>
      <c r="O461" s="49">
        <v>44470</v>
      </c>
      <c r="P461" s="25" t="s">
        <v>3415</v>
      </c>
      <c r="Q461" t="str">
        <f t="shared" si="9"/>
        <v>30.02.01.00.1</v>
      </c>
    </row>
    <row r="462" spans="1:17" x14ac:dyDescent="0.25">
      <c r="A462" s="17" t="s">
        <v>931</v>
      </c>
      <c r="B462" s="17" t="s">
        <v>934</v>
      </c>
      <c r="C462" s="28" t="s">
        <v>3099</v>
      </c>
      <c r="D462" s="28" t="s">
        <v>3099</v>
      </c>
      <c r="H462" s="22" t="s">
        <v>323</v>
      </c>
      <c r="J462" s="1" t="s">
        <v>2698</v>
      </c>
      <c r="L462" s="1" t="s">
        <v>2699</v>
      </c>
      <c r="M462" s="6">
        <v>16.5</v>
      </c>
      <c r="N462" s="6">
        <v>14.85</v>
      </c>
      <c r="O462" s="49">
        <v>44470</v>
      </c>
      <c r="P462" s="25" t="s">
        <v>3415</v>
      </c>
      <c r="Q462" t="str">
        <f t="shared" si="9"/>
        <v>30.02.01.01.1</v>
      </c>
    </row>
    <row r="463" spans="1:17" ht="27.6" x14ac:dyDescent="0.25">
      <c r="A463" s="17" t="s">
        <v>931</v>
      </c>
      <c r="B463" s="17" t="s">
        <v>935</v>
      </c>
      <c r="C463" s="28" t="s">
        <v>3099</v>
      </c>
      <c r="D463" s="28" t="s">
        <v>3099</v>
      </c>
      <c r="H463" s="30" t="s">
        <v>3099</v>
      </c>
      <c r="J463" s="3" t="s">
        <v>938</v>
      </c>
      <c r="K463" s="3"/>
      <c r="N463" s="6" t="s">
        <v>3144</v>
      </c>
      <c r="O463" s="49"/>
      <c r="Q463" t="str">
        <f t="shared" si="9"/>
        <v xml:space="preserve">   </v>
      </c>
    </row>
    <row r="464" spans="1:17" ht="55.2" x14ac:dyDescent="0.25">
      <c r="A464" s="17" t="s">
        <v>931</v>
      </c>
      <c r="B464" s="17" t="s">
        <v>935</v>
      </c>
      <c r="C464" s="28" t="s">
        <v>3099</v>
      </c>
      <c r="D464" s="28" t="s">
        <v>3099</v>
      </c>
      <c r="H464" s="22" t="s">
        <v>324</v>
      </c>
      <c r="I464" s="35" t="s">
        <v>1</v>
      </c>
      <c r="J464" s="3" t="s">
        <v>372</v>
      </c>
      <c r="K464" s="3" t="s">
        <v>3020</v>
      </c>
      <c r="L464" s="1" t="s">
        <v>5</v>
      </c>
      <c r="M464" s="6">
        <v>2.5</v>
      </c>
      <c r="N464" s="6">
        <v>2.375</v>
      </c>
      <c r="O464" s="49">
        <v>44470</v>
      </c>
      <c r="P464" s="25" t="s">
        <v>3415</v>
      </c>
      <c r="Q464" t="str">
        <f t="shared" si="9"/>
        <v>30.03.01.00.2</v>
      </c>
    </row>
    <row r="465" spans="1:17" ht="69" x14ac:dyDescent="0.25">
      <c r="A465" s="17" t="s">
        <v>931</v>
      </c>
      <c r="B465" s="17" t="s">
        <v>935</v>
      </c>
      <c r="C465" s="28" t="s">
        <v>3099</v>
      </c>
      <c r="D465" s="28" t="s">
        <v>3099</v>
      </c>
      <c r="H465" s="22" t="s">
        <v>2967</v>
      </c>
      <c r="I465" s="35" t="s">
        <v>1</v>
      </c>
      <c r="J465" s="3" t="s">
        <v>2968</v>
      </c>
      <c r="K465" s="3" t="s">
        <v>2966</v>
      </c>
      <c r="L465" s="1" t="s">
        <v>12</v>
      </c>
      <c r="M465" s="6">
        <v>180</v>
      </c>
      <c r="O465" s="49">
        <v>44470</v>
      </c>
      <c r="P465" s="25" t="s">
        <v>3415</v>
      </c>
      <c r="Q465" t="s">
        <v>2967</v>
      </c>
    </row>
    <row r="466" spans="1:17" ht="409.6" x14ac:dyDescent="0.25">
      <c r="A466" s="17" t="s">
        <v>939</v>
      </c>
      <c r="B466" s="17" t="s">
        <v>3099</v>
      </c>
      <c r="C466" s="28" t="s">
        <v>3099</v>
      </c>
      <c r="D466" s="28" t="s">
        <v>3099</v>
      </c>
      <c r="H466" s="30" t="s">
        <v>3099</v>
      </c>
      <c r="J466" s="8" t="s">
        <v>2969</v>
      </c>
      <c r="N466" s="6" t="s">
        <v>3144</v>
      </c>
      <c r="O466" s="49"/>
      <c r="Q466" t="str">
        <f>IF(H466="",IF(B466="",A466,B466),H466)</f>
        <v xml:space="preserve">   </v>
      </c>
    </row>
    <row r="467" spans="1:17" x14ac:dyDescent="0.25">
      <c r="A467" s="17" t="s">
        <v>939</v>
      </c>
      <c r="B467" s="17" t="s">
        <v>2970</v>
      </c>
      <c r="C467" s="28" t="s">
        <v>3099</v>
      </c>
      <c r="D467" s="28" t="s">
        <v>3099</v>
      </c>
      <c r="H467" s="30" t="s">
        <v>3099</v>
      </c>
      <c r="J467" s="8" t="s">
        <v>2971</v>
      </c>
      <c r="N467" s="6" t="s">
        <v>3144</v>
      </c>
      <c r="O467" s="49"/>
      <c r="Q467" t="str">
        <f>IF(H467="",IF(B467="",A467,B467),H467)</f>
        <v xml:space="preserve">   </v>
      </c>
    </row>
    <row r="468" spans="1:17" ht="317.39999999999998" x14ac:dyDescent="0.25">
      <c r="A468" s="17" t="s">
        <v>939</v>
      </c>
      <c r="B468" s="17" t="s">
        <v>2970</v>
      </c>
      <c r="C468" s="28" t="s">
        <v>3099</v>
      </c>
      <c r="D468" s="28" t="s">
        <v>3099</v>
      </c>
      <c r="H468" s="43" t="s">
        <v>2972</v>
      </c>
      <c r="J468" s="12" t="s">
        <v>3095</v>
      </c>
      <c r="L468" s="3" t="s">
        <v>2973</v>
      </c>
      <c r="M468" s="6">
        <v>7600</v>
      </c>
      <c r="N468" s="6">
        <v>6460</v>
      </c>
      <c r="O468" s="49">
        <v>44470</v>
      </c>
      <c r="P468" s="25" t="s">
        <v>3415</v>
      </c>
      <c r="Q468" t="s">
        <v>2972</v>
      </c>
    </row>
    <row r="469" spans="1:17" x14ac:dyDescent="0.25">
      <c r="A469" s="17" t="s">
        <v>939</v>
      </c>
      <c r="B469" s="17" t="s">
        <v>2970</v>
      </c>
      <c r="C469" s="28" t="s">
        <v>3099</v>
      </c>
      <c r="D469" s="28" t="s">
        <v>3099</v>
      </c>
      <c r="H469" s="43" t="s">
        <v>2974</v>
      </c>
      <c r="I469" s="35" t="s">
        <v>1</v>
      </c>
      <c r="J469" s="12" t="s">
        <v>2975</v>
      </c>
      <c r="K469" s="1" t="s">
        <v>2976</v>
      </c>
      <c r="L469" s="3" t="s">
        <v>4</v>
      </c>
      <c r="M469" s="6">
        <v>270</v>
      </c>
      <c r="N469" s="6">
        <v>256.5</v>
      </c>
      <c r="O469" s="49">
        <v>44470</v>
      </c>
      <c r="P469" s="25" t="s">
        <v>3415</v>
      </c>
      <c r="Q469" t="s">
        <v>2974</v>
      </c>
    </row>
    <row r="470" spans="1:17" ht="138" x14ac:dyDescent="0.25">
      <c r="A470" s="17" t="s">
        <v>939</v>
      </c>
      <c r="B470" s="17" t="s">
        <v>2977</v>
      </c>
      <c r="C470" s="28" t="s">
        <v>3099</v>
      </c>
      <c r="D470" s="28" t="s">
        <v>3099</v>
      </c>
      <c r="H470" s="30" t="s">
        <v>3099</v>
      </c>
      <c r="J470" s="8" t="s">
        <v>2998</v>
      </c>
      <c r="L470" s="3"/>
      <c r="N470" s="6" t="s">
        <v>3144</v>
      </c>
      <c r="O470" s="49"/>
    </row>
    <row r="471" spans="1:17" ht="409.6" x14ac:dyDescent="0.25">
      <c r="A471" s="17" t="s">
        <v>939</v>
      </c>
      <c r="B471" s="17" t="s">
        <v>2977</v>
      </c>
      <c r="C471" s="28" t="s">
        <v>3099</v>
      </c>
      <c r="D471" s="28" t="s">
        <v>3099</v>
      </c>
      <c r="H471" s="43" t="s">
        <v>2978</v>
      </c>
      <c r="J471" s="8" t="s">
        <v>3094</v>
      </c>
      <c r="L471" s="3" t="s">
        <v>2979</v>
      </c>
      <c r="M471" s="6">
        <v>7500</v>
      </c>
      <c r="N471" s="6">
        <v>6375</v>
      </c>
      <c r="O471" s="49">
        <v>44470</v>
      </c>
      <c r="P471" s="25" t="s">
        <v>3415</v>
      </c>
      <c r="Q471" t="s">
        <v>2978</v>
      </c>
    </row>
    <row r="472" spans="1:17" ht="41.4" x14ac:dyDescent="0.25">
      <c r="A472" s="17" t="s">
        <v>939</v>
      </c>
      <c r="B472" s="17" t="s">
        <v>2977</v>
      </c>
      <c r="C472" s="28" t="s">
        <v>3099</v>
      </c>
      <c r="D472" s="28" t="s">
        <v>3099</v>
      </c>
      <c r="H472" s="43" t="s">
        <v>2980</v>
      </c>
      <c r="J472" s="12" t="s">
        <v>2981</v>
      </c>
      <c r="L472" s="3" t="s">
        <v>250</v>
      </c>
      <c r="M472" s="6">
        <v>617</v>
      </c>
      <c r="N472" s="6">
        <v>524.44999999999993</v>
      </c>
      <c r="O472" s="49">
        <v>44470</v>
      </c>
      <c r="P472" s="25" t="s">
        <v>3415</v>
      </c>
      <c r="Q472" t="s">
        <v>2980</v>
      </c>
    </row>
    <row r="473" spans="1:17" ht="27.6" x14ac:dyDescent="0.25">
      <c r="A473" s="17" t="s">
        <v>939</v>
      </c>
      <c r="B473" s="17" t="s">
        <v>2977</v>
      </c>
      <c r="C473" s="28" t="s">
        <v>3099</v>
      </c>
      <c r="D473" s="28" t="s">
        <v>3099</v>
      </c>
      <c r="H473" s="43" t="s">
        <v>2997</v>
      </c>
      <c r="J473" s="12" t="s">
        <v>2999</v>
      </c>
      <c r="L473" s="3" t="s">
        <v>4</v>
      </c>
      <c r="M473" s="6">
        <v>890</v>
      </c>
      <c r="N473" s="6">
        <v>845.5</v>
      </c>
      <c r="O473" s="49">
        <v>44470</v>
      </c>
      <c r="P473" s="25" t="s">
        <v>3415</v>
      </c>
      <c r="Q473" t="s">
        <v>2997</v>
      </c>
    </row>
    <row r="474" spans="1:17" ht="27.6" x14ac:dyDescent="0.25">
      <c r="A474" s="17" t="s">
        <v>939</v>
      </c>
      <c r="B474" s="17" t="s">
        <v>2977</v>
      </c>
      <c r="C474" s="28" t="s">
        <v>3099</v>
      </c>
      <c r="D474" s="28" t="s">
        <v>3099</v>
      </c>
      <c r="H474" s="43" t="s">
        <v>3000</v>
      </c>
      <c r="J474" s="12" t="s">
        <v>3001</v>
      </c>
      <c r="L474" s="3" t="s">
        <v>4</v>
      </c>
      <c r="M474" s="6">
        <v>529</v>
      </c>
      <c r="N474" s="6">
        <v>502.54999999999995</v>
      </c>
      <c r="O474" s="49">
        <v>44470</v>
      </c>
      <c r="P474" s="25" t="s">
        <v>3415</v>
      </c>
      <c r="Q474" t="s">
        <v>3000</v>
      </c>
    </row>
    <row r="475" spans="1:17" ht="151.80000000000001" x14ac:dyDescent="0.25">
      <c r="A475" s="17" t="s">
        <v>939</v>
      </c>
      <c r="B475" s="17" t="s">
        <v>2982</v>
      </c>
      <c r="C475" s="28" t="s">
        <v>3099</v>
      </c>
      <c r="D475" s="28" t="s">
        <v>3099</v>
      </c>
      <c r="H475" s="30" t="s">
        <v>3099</v>
      </c>
      <c r="J475" s="12" t="s">
        <v>2983</v>
      </c>
      <c r="L475" s="3"/>
      <c r="N475" s="6" t="s">
        <v>3144</v>
      </c>
      <c r="O475" s="49"/>
    </row>
    <row r="476" spans="1:17" ht="41.4" x14ac:dyDescent="0.25">
      <c r="A476" s="17" t="s">
        <v>939</v>
      </c>
      <c r="B476" s="17" t="s">
        <v>2982</v>
      </c>
      <c r="C476" s="28" t="s">
        <v>3099</v>
      </c>
      <c r="D476" s="28" t="s">
        <v>3099</v>
      </c>
      <c r="H476" s="43" t="s">
        <v>2984</v>
      </c>
      <c r="I476" s="35" t="s">
        <v>1</v>
      </c>
      <c r="J476" s="12" t="s">
        <v>325</v>
      </c>
      <c r="K476" s="3" t="s">
        <v>2985</v>
      </c>
      <c r="L476" s="3" t="s">
        <v>4</v>
      </c>
      <c r="M476" s="6">
        <v>455</v>
      </c>
      <c r="N476" s="6">
        <v>386.75</v>
      </c>
      <c r="O476" s="49">
        <v>44470</v>
      </c>
      <c r="P476" s="25" t="s">
        <v>3415</v>
      </c>
      <c r="Q476" t="s">
        <v>2984</v>
      </c>
    </row>
    <row r="477" spans="1:17" ht="41.4" x14ac:dyDescent="0.25">
      <c r="A477" s="17" t="s">
        <v>939</v>
      </c>
      <c r="B477" s="17" t="s">
        <v>2982</v>
      </c>
      <c r="C477" s="28" t="s">
        <v>3099</v>
      </c>
      <c r="D477" s="28" t="s">
        <v>3099</v>
      </c>
      <c r="H477" s="43" t="s">
        <v>2986</v>
      </c>
      <c r="I477" s="35" t="s">
        <v>1</v>
      </c>
      <c r="J477" s="12" t="s">
        <v>326</v>
      </c>
      <c r="K477" s="3" t="s">
        <v>2985</v>
      </c>
      <c r="L477" s="3" t="s">
        <v>4</v>
      </c>
      <c r="M477" s="6">
        <v>60</v>
      </c>
      <c r="N477" s="6">
        <v>51</v>
      </c>
      <c r="O477" s="49">
        <v>44470</v>
      </c>
      <c r="P477" s="25" t="s">
        <v>3415</v>
      </c>
      <c r="Q477" t="s">
        <v>2986</v>
      </c>
    </row>
    <row r="478" spans="1:17" x14ac:dyDescent="0.25">
      <c r="A478" s="17" t="s">
        <v>939</v>
      </c>
      <c r="B478" s="17" t="s">
        <v>2982</v>
      </c>
      <c r="C478" s="28" t="s">
        <v>3099</v>
      </c>
      <c r="D478" s="28" t="s">
        <v>3099</v>
      </c>
      <c r="H478" s="43" t="s">
        <v>2987</v>
      </c>
      <c r="J478" s="12" t="s">
        <v>2988</v>
      </c>
      <c r="K478" s="3"/>
      <c r="L478" s="3" t="s">
        <v>4</v>
      </c>
      <c r="M478" s="6">
        <v>33.9</v>
      </c>
      <c r="N478" s="6">
        <v>30.509999999999998</v>
      </c>
      <c r="O478" s="49">
        <v>44470</v>
      </c>
      <c r="P478" s="25" t="s">
        <v>3415</v>
      </c>
      <c r="Q478" t="s">
        <v>2987</v>
      </c>
    </row>
    <row r="479" spans="1:17" x14ac:dyDescent="0.25">
      <c r="A479" s="17" t="s">
        <v>939</v>
      </c>
      <c r="B479" s="17" t="s">
        <v>2982</v>
      </c>
      <c r="C479" s="28" t="s">
        <v>3099</v>
      </c>
      <c r="D479" s="28" t="s">
        <v>3099</v>
      </c>
      <c r="H479" s="43" t="s">
        <v>2989</v>
      </c>
      <c r="J479" s="12" t="s">
        <v>2990</v>
      </c>
      <c r="K479" s="3"/>
      <c r="L479" s="3" t="s">
        <v>4</v>
      </c>
      <c r="M479" s="6">
        <v>7.05</v>
      </c>
      <c r="N479" s="6">
        <v>5.9924999999999997</v>
      </c>
      <c r="O479" s="49">
        <v>44470</v>
      </c>
      <c r="P479" s="25" t="s">
        <v>3415</v>
      </c>
      <c r="Q479" t="s">
        <v>2989</v>
      </c>
    </row>
    <row r="480" spans="1:17" ht="151.80000000000001" x14ac:dyDescent="0.25">
      <c r="A480" s="17" t="s">
        <v>1161</v>
      </c>
      <c r="B480" s="17" t="s">
        <v>3099</v>
      </c>
      <c r="C480" s="28" t="s">
        <v>3099</v>
      </c>
      <c r="D480" s="28" t="s">
        <v>3099</v>
      </c>
      <c r="H480" s="30" t="s">
        <v>3099</v>
      </c>
      <c r="J480" s="3" t="s">
        <v>2755</v>
      </c>
      <c r="N480" s="6" t="s">
        <v>3144</v>
      </c>
      <c r="O480" s="49"/>
      <c r="Q480" t="str">
        <f t="shared" ref="Q480:Q543" si="10">IF(H480="",IF(B480="",A480,B480),H480)</f>
        <v xml:space="preserve">   </v>
      </c>
    </row>
    <row r="481" spans="1:17" ht="69" x14ac:dyDescent="0.25">
      <c r="A481" s="17" t="s">
        <v>1161</v>
      </c>
      <c r="B481" s="17" t="s">
        <v>1162</v>
      </c>
      <c r="C481" s="28" t="s">
        <v>3099</v>
      </c>
      <c r="D481" s="28" t="s">
        <v>3099</v>
      </c>
      <c r="H481" s="30" t="s">
        <v>3099</v>
      </c>
      <c r="J481" s="3" t="s">
        <v>1698</v>
      </c>
      <c r="N481" s="6" t="s">
        <v>3144</v>
      </c>
      <c r="O481" s="49"/>
      <c r="Q481" t="str">
        <f t="shared" si="10"/>
        <v xml:space="preserve">   </v>
      </c>
    </row>
    <row r="482" spans="1:17" x14ac:dyDescent="0.25">
      <c r="A482" s="17" t="s">
        <v>1161</v>
      </c>
      <c r="B482" s="17" t="s">
        <v>1162</v>
      </c>
      <c r="C482" s="28" t="s">
        <v>1699</v>
      </c>
      <c r="D482" s="28" t="s">
        <v>3099</v>
      </c>
      <c r="H482" s="30" t="s">
        <v>3099</v>
      </c>
      <c r="J482" s="8" t="s">
        <v>1700</v>
      </c>
      <c r="N482" s="6" t="s">
        <v>3144</v>
      </c>
      <c r="O482" s="49"/>
      <c r="Q482" t="str">
        <f t="shared" si="10"/>
        <v xml:space="preserve">   </v>
      </c>
    </row>
    <row r="483" spans="1:17" ht="55.2" x14ac:dyDescent="0.25">
      <c r="A483" s="17" t="s">
        <v>1161</v>
      </c>
      <c r="B483" s="17" t="s">
        <v>1162</v>
      </c>
      <c r="C483" s="28" t="s">
        <v>1699</v>
      </c>
      <c r="D483" s="28" t="s">
        <v>1701</v>
      </c>
      <c r="H483" s="30" t="s">
        <v>3099</v>
      </c>
      <c r="J483" s="8" t="s">
        <v>1702</v>
      </c>
      <c r="N483" s="6" t="s">
        <v>3144</v>
      </c>
      <c r="O483" s="49"/>
      <c r="Q483" t="str">
        <f t="shared" si="10"/>
        <v xml:space="preserve">   </v>
      </c>
    </row>
    <row r="484" spans="1:17" ht="27.6" x14ac:dyDescent="0.25">
      <c r="A484" s="17" t="s">
        <v>1161</v>
      </c>
      <c r="B484" s="17" t="s">
        <v>1162</v>
      </c>
      <c r="C484" s="28" t="s">
        <v>1699</v>
      </c>
      <c r="D484" s="28" t="s">
        <v>1701</v>
      </c>
      <c r="H484" s="22" t="s">
        <v>1703</v>
      </c>
      <c r="J484" s="12" t="s">
        <v>1708</v>
      </c>
      <c r="L484" s="1" t="s">
        <v>4</v>
      </c>
      <c r="M484" s="6">
        <v>0.17</v>
      </c>
      <c r="N484" s="6">
        <v>0.1275</v>
      </c>
      <c r="O484" s="49">
        <v>44470</v>
      </c>
      <c r="P484" s="25" t="s">
        <v>3415</v>
      </c>
      <c r="Q484" t="str">
        <f t="shared" si="10"/>
        <v>35.01.01.01.1</v>
      </c>
    </row>
    <row r="485" spans="1:17" ht="27.6" x14ac:dyDescent="0.25">
      <c r="A485" s="17" t="s">
        <v>1161</v>
      </c>
      <c r="B485" s="17" t="s">
        <v>1162</v>
      </c>
      <c r="C485" s="28" t="s">
        <v>1699</v>
      </c>
      <c r="D485" s="28" t="s">
        <v>1701</v>
      </c>
      <c r="H485" s="22" t="s">
        <v>1704</v>
      </c>
      <c r="J485" s="12" t="s">
        <v>1709</v>
      </c>
      <c r="L485" s="1" t="s">
        <v>4</v>
      </c>
      <c r="M485" s="6">
        <v>0.14000000000000001</v>
      </c>
      <c r="N485" s="6">
        <v>0.10500000000000001</v>
      </c>
      <c r="O485" s="49">
        <v>44470</v>
      </c>
      <c r="P485" s="25" t="s">
        <v>3415</v>
      </c>
      <c r="Q485" t="str">
        <f t="shared" si="10"/>
        <v>35.01.01.02.1</v>
      </c>
    </row>
    <row r="486" spans="1:17" ht="27.6" x14ac:dyDescent="0.25">
      <c r="A486" s="17" t="s">
        <v>1161</v>
      </c>
      <c r="B486" s="17" t="s">
        <v>1162</v>
      </c>
      <c r="C486" s="28" t="s">
        <v>1699</v>
      </c>
      <c r="D486" s="28" t="s">
        <v>1701</v>
      </c>
      <c r="H486" s="22" t="s">
        <v>1705</v>
      </c>
      <c r="J486" s="12" t="s">
        <v>1710</v>
      </c>
      <c r="L486" s="1" t="s">
        <v>4</v>
      </c>
      <c r="M486" s="6">
        <v>0.28999999999999998</v>
      </c>
      <c r="N486" s="6">
        <v>0.21749999999999997</v>
      </c>
      <c r="O486" s="49">
        <v>44470</v>
      </c>
      <c r="P486" s="25" t="s">
        <v>3415</v>
      </c>
      <c r="Q486" t="str">
        <f t="shared" si="10"/>
        <v>35.01.01.03.1</v>
      </c>
    </row>
    <row r="487" spans="1:17" ht="27.6" x14ac:dyDescent="0.25">
      <c r="A487" s="17" t="s">
        <v>1161</v>
      </c>
      <c r="B487" s="17" t="s">
        <v>1162</v>
      </c>
      <c r="C487" s="28" t="s">
        <v>1699</v>
      </c>
      <c r="D487" s="28" t="s">
        <v>1701</v>
      </c>
      <c r="H487" s="22" t="s">
        <v>1706</v>
      </c>
      <c r="J487" s="12" t="s">
        <v>1711</v>
      </c>
      <c r="L487" s="1" t="s">
        <v>4</v>
      </c>
      <c r="M487" s="6">
        <v>0.41</v>
      </c>
      <c r="N487" s="6">
        <v>0.3075</v>
      </c>
      <c r="O487" s="49">
        <v>44470</v>
      </c>
      <c r="P487" s="25" t="s">
        <v>3415</v>
      </c>
      <c r="Q487" t="str">
        <f t="shared" si="10"/>
        <v>35.01.01.04.1</v>
      </c>
    </row>
    <row r="488" spans="1:17" ht="27.6" x14ac:dyDescent="0.25">
      <c r="A488" s="17" t="s">
        <v>1161</v>
      </c>
      <c r="B488" s="17" t="s">
        <v>1162</v>
      </c>
      <c r="C488" s="28" t="s">
        <v>1699</v>
      </c>
      <c r="D488" s="28" t="s">
        <v>1701</v>
      </c>
      <c r="H488" s="22" t="s">
        <v>1707</v>
      </c>
      <c r="J488" s="12" t="s">
        <v>1712</v>
      </c>
      <c r="L488" s="1" t="s">
        <v>4</v>
      </c>
      <c r="M488" s="6">
        <v>3.1</v>
      </c>
      <c r="N488" s="6">
        <v>2.79</v>
      </c>
      <c r="O488" s="49">
        <v>44470</v>
      </c>
      <c r="P488" s="25" t="s">
        <v>3415</v>
      </c>
      <c r="Q488" t="str">
        <f t="shared" si="10"/>
        <v>35.01.01.05.1</v>
      </c>
    </row>
    <row r="489" spans="1:17" ht="69" x14ac:dyDescent="0.25">
      <c r="A489" s="17" t="s">
        <v>1161</v>
      </c>
      <c r="B489" s="17" t="s">
        <v>1162</v>
      </c>
      <c r="C489" s="28" t="s">
        <v>1699</v>
      </c>
      <c r="D489" s="28" t="s">
        <v>1713</v>
      </c>
      <c r="H489" s="30" t="s">
        <v>3099</v>
      </c>
      <c r="J489" s="12" t="s">
        <v>1714</v>
      </c>
      <c r="N489" s="6" t="s">
        <v>3144</v>
      </c>
      <c r="O489" s="49"/>
      <c r="Q489" t="str">
        <f t="shared" si="10"/>
        <v xml:space="preserve">   </v>
      </c>
    </row>
    <row r="490" spans="1:17" ht="27.6" x14ac:dyDescent="0.25">
      <c r="A490" s="17" t="s">
        <v>1161</v>
      </c>
      <c r="B490" s="17" t="s">
        <v>1162</v>
      </c>
      <c r="C490" s="28" t="s">
        <v>1699</v>
      </c>
      <c r="D490" s="28" t="s">
        <v>1713</v>
      </c>
      <c r="H490" s="22" t="s">
        <v>1715</v>
      </c>
      <c r="J490" s="12" t="s">
        <v>1719</v>
      </c>
      <c r="L490" s="1" t="s">
        <v>4</v>
      </c>
      <c r="M490" s="6">
        <v>0.03</v>
      </c>
      <c r="N490" s="6" t="s">
        <v>3194</v>
      </c>
      <c r="O490" s="49">
        <v>44470</v>
      </c>
      <c r="P490" s="25" t="s">
        <v>3415</v>
      </c>
      <c r="Q490" t="str">
        <f t="shared" si="10"/>
        <v>35.01.01.20.1</v>
      </c>
    </row>
    <row r="491" spans="1:17" ht="27.6" x14ac:dyDescent="0.25">
      <c r="A491" s="17" t="s">
        <v>1161</v>
      </c>
      <c r="B491" s="17" t="s">
        <v>1162</v>
      </c>
      <c r="C491" s="28" t="s">
        <v>1699</v>
      </c>
      <c r="D491" s="28" t="s">
        <v>1713</v>
      </c>
      <c r="H491" s="22" t="s">
        <v>1716</v>
      </c>
      <c r="J491" s="12" t="s">
        <v>1720</v>
      </c>
      <c r="L491" s="1" t="s">
        <v>4</v>
      </c>
      <c r="M491" s="6">
        <v>0.05</v>
      </c>
      <c r="N491" s="6" t="s">
        <v>3194</v>
      </c>
      <c r="O491" s="49">
        <v>44470</v>
      </c>
      <c r="P491" s="25" t="s">
        <v>3415</v>
      </c>
      <c r="Q491" t="str">
        <f t="shared" si="10"/>
        <v>35.01.01.21.1</v>
      </c>
    </row>
    <row r="492" spans="1:17" ht="27.6" x14ac:dyDescent="0.25">
      <c r="A492" s="17" t="s">
        <v>1161</v>
      </c>
      <c r="B492" s="17" t="s">
        <v>1162</v>
      </c>
      <c r="C492" s="28" t="s">
        <v>1699</v>
      </c>
      <c r="D492" s="28" t="s">
        <v>1713</v>
      </c>
      <c r="H492" s="22" t="s">
        <v>1717</v>
      </c>
      <c r="J492" s="12" t="s">
        <v>1721</v>
      </c>
      <c r="L492" s="1" t="s">
        <v>4</v>
      </c>
      <c r="M492" s="6">
        <v>0.11</v>
      </c>
      <c r="N492" s="6" t="s">
        <v>3194</v>
      </c>
      <c r="O492" s="49">
        <v>44470</v>
      </c>
      <c r="P492" s="25" t="s">
        <v>3415</v>
      </c>
      <c r="Q492" t="str">
        <f t="shared" si="10"/>
        <v>35.01.01.22.1</v>
      </c>
    </row>
    <row r="493" spans="1:17" ht="27.6" x14ac:dyDescent="0.25">
      <c r="A493" s="17" t="s">
        <v>1161</v>
      </c>
      <c r="B493" s="17" t="s">
        <v>1162</v>
      </c>
      <c r="C493" s="28" t="s">
        <v>1699</v>
      </c>
      <c r="D493" s="28" t="s">
        <v>1713</v>
      </c>
      <c r="H493" s="22" t="s">
        <v>1718</v>
      </c>
      <c r="J493" s="12" t="s">
        <v>1722</v>
      </c>
      <c r="L493" s="1" t="s">
        <v>4</v>
      </c>
      <c r="M493" s="6">
        <v>0.15</v>
      </c>
      <c r="N493" s="6" t="s">
        <v>3194</v>
      </c>
      <c r="O493" s="49">
        <v>44470</v>
      </c>
      <c r="P493" s="25" t="s">
        <v>3415</v>
      </c>
      <c r="Q493" t="str">
        <f t="shared" si="10"/>
        <v>35.01.01.23.1</v>
      </c>
    </row>
    <row r="494" spans="1:17" ht="151.80000000000001" x14ac:dyDescent="0.25">
      <c r="A494" s="17" t="s">
        <v>1161</v>
      </c>
      <c r="B494" s="17" t="s">
        <v>1162</v>
      </c>
      <c r="C494" s="28" t="s">
        <v>1723</v>
      </c>
      <c r="D494" s="28" t="s">
        <v>3099</v>
      </c>
      <c r="H494" s="30" t="s">
        <v>3099</v>
      </c>
      <c r="J494" s="12" t="s">
        <v>2365</v>
      </c>
      <c r="N494" s="6" t="s">
        <v>3144</v>
      </c>
      <c r="O494" s="49"/>
      <c r="Q494" t="str">
        <f t="shared" si="10"/>
        <v xml:space="preserve">   </v>
      </c>
    </row>
    <row r="495" spans="1:17" ht="27.6" x14ac:dyDescent="0.25">
      <c r="A495" s="17" t="s">
        <v>1161</v>
      </c>
      <c r="B495" s="17" t="s">
        <v>1162</v>
      </c>
      <c r="C495" s="28" t="s">
        <v>1723</v>
      </c>
      <c r="D495" s="28" t="s">
        <v>3099</v>
      </c>
      <c r="H495" s="22" t="s">
        <v>1724</v>
      </c>
      <c r="J495" s="12" t="s">
        <v>1728</v>
      </c>
      <c r="L495" s="1" t="s">
        <v>4</v>
      </c>
      <c r="M495" s="6">
        <v>0.53</v>
      </c>
      <c r="N495" s="6">
        <v>0.45050000000000001</v>
      </c>
      <c r="O495" s="49">
        <v>44470</v>
      </c>
      <c r="P495" s="25" t="s">
        <v>3415</v>
      </c>
      <c r="Q495" t="str">
        <f t="shared" si="10"/>
        <v>35.01.02.01.1</v>
      </c>
    </row>
    <row r="496" spans="1:17" ht="27.6" x14ac:dyDescent="0.25">
      <c r="A496" s="17" t="s">
        <v>1161</v>
      </c>
      <c r="B496" s="17" t="s">
        <v>1162</v>
      </c>
      <c r="C496" s="28" t="s">
        <v>1723</v>
      </c>
      <c r="D496" s="28" t="s">
        <v>3099</v>
      </c>
      <c r="H496" s="22" t="s">
        <v>1725</v>
      </c>
      <c r="J496" s="12" t="s">
        <v>1729</v>
      </c>
      <c r="L496" s="1" t="s">
        <v>4</v>
      </c>
      <c r="M496" s="6">
        <v>0.54</v>
      </c>
      <c r="N496" s="6">
        <v>0.45900000000000002</v>
      </c>
      <c r="O496" s="49">
        <v>44470</v>
      </c>
      <c r="P496" s="25" t="s">
        <v>3415</v>
      </c>
      <c r="Q496" t="str">
        <f t="shared" si="10"/>
        <v>35.01.02.02.1</v>
      </c>
    </row>
    <row r="497" spans="1:17" ht="27.6" x14ac:dyDescent="0.25">
      <c r="A497" s="17" t="s">
        <v>1161</v>
      </c>
      <c r="B497" s="17" t="s">
        <v>1162</v>
      </c>
      <c r="C497" s="28" t="s">
        <v>1723</v>
      </c>
      <c r="D497" s="28" t="s">
        <v>3099</v>
      </c>
      <c r="H497" s="22" t="s">
        <v>1726</v>
      </c>
      <c r="J497" s="12" t="s">
        <v>1730</v>
      </c>
      <c r="L497" s="1" t="s">
        <v>4</v>
      </c>
      <c r="M497" s="6">
        <v>0.92</v>
      </c>
      <c r="N497" s="6">
        <v>0.78200000000000003</v>
      </c>
      <c r="O497" s="49">
        <v>44470</v>
      </c>
      <c r="P497" s="25" t="s">
        <v>3415</v>
      </c>
      <c r="Q497" t="str">
        <f t="shared" si="10"/>
        <v>35.01.02.03.1</v>
      </c>
    </row>
    <row r="498" spans="1:17" ht="27.6" x14ac:dyDescent="0.25">
      <c r="A498" s="17" t="s">
        <v>1161</v>
      </c>
      <c r="B498" s="17" t="s">
        <v>1162</v>
      </c>
      <c r="C498" s="28" t="s">
        <v>1723</v>
      </c>
      <c r="D498" s="28" t="s">
        <v>3099</v>
      </c>
      <c r="H498" s="22" t="s">
        <v>1727</v>
      </c>
      <c r="J498" s="12" t="s">
        <v>1731</v>
      </c>
      <c r="L498" s="1" t="s">
        <v>4</v>
      </c>
      <c r="M498" s="6">
        <v>1.57</v>
      </c>
      <c r="N498" s="6">
        <v>1.3345</v>
      </c>
      <c r="O498" s="49">
        <v>44470</v>
      </c>
      <c r="P498" s="25" t="s">
        <v>3415</v>
      </c>
      <c r="Q498" t="str">
        <f t="shared" si="10"/>
        <v>35.01.02.04.1</v>
      </c>
    </row>
    <row r="499" spans="1:17" s="26" customFormat="1" ht="96.6" x14ac:dyDescent="0.25">
      <c r="A499" s="20" t="s">
        <v>1161</v>
      </c>
      <c r="B499" s="20" t="s">
        <v>1162</v>
      </c>
      <c r="C499" s="30" t="s">
        <v>1163</v>
      </c>
      <c r="D499" s="29" t="s">
        <v>3099</v>
      </c>
      <c r="E499" s="21"/>
      <c r="F499" s="21"/>
      <c r="G499" s="21"/>
      <c r="H499" s="30" t="s">
        <v>3099</v>
      </c>
      <c r="I499" s="36"/>
      <c r="J499" s="23" t="s">
        <v>1164</v>
      </c>
      <c r="K499" s="22"/>
      <c r="L499" s="22"/>
      <c r="M499" s="24"/>
      <c r="N499" s="24" t="s">
        <v>3144</v>
      </c>
      <c r="O499" s="49"/>
      <c r="P499" s="25"/>
      <c r="Q499" t="str">
        <f t="shared" si="10"/>
        <v xml:space="preserve">   </v>
      </c>
    </row>
    <row r="500" spans="1:17" ht="27.6" x14ac:dyDescent="0.25">
      <c r="A500" s="17" t="s">
        <v>1161</v>
      </c>
      <c r="B500" s="17" t="s">
        <v>1162</v>
      </c>
      <c r="C500" s="7" t="s">
        <v>1163</v>
      </c>
      <c r="D500" s="28" t="s">
        <v>3099</v>
      </c>
      <c r="H500" s="43" t="s">
        <v>1165</v>
      </c>
      <c r="J500" s="3" t="s">
        <v>378</v>
      </c>
      <c r="K500" s="19"/>
      <c r="L500" s="1" t="s">
        <v>4</v>
      </c>
      <c r="M500" s="6">
        <v>0.6</v>
      </c>
      <c r="N500" s="6">
        <v>0.48</v>
      </c>
      <c r="O500" s="49">
        <v>44470</v>
      </c>
      <c r="P500" s="25" t="s">
        <v>3415</v>
      </c>
      <c r="Q500" t="str">
        <f t="shared" si="10"/>
        <v>35.01.04.01.1</v>
      </c>
    </row>
    <row r="501" spans="1:17" ht="27.6" x14ac:dyDescent="0.25">
      <c r="A501" s="17" t="s">
        <v>1161</v>
      </c>
      <c r="B501" s="17" t="s">
        <v>1162</v>
      </c>
      <c r="C501" s="7" t="s">
        <v>1163</v>
      </c>
      <c r="D501" s="28" t="s">
        <v>3099</v>
      </c>
      <c r="H501" s="43" t="s">
        <v>1166</v>
      </c>
      <c r="J501" s="3" t="s">
        <v>379</v>
      </c>
      <c r="K501" s="19"/>
      <c r="L501" s="1" t="s">
        <v>4</v>
      </c>
      <c r="M501" s="6">
        <v>0.85</v>
      </c>
      <c r="N501" s="6">
        <v>0.68</v>
      </c>
      <c r="O501" s="49">
        <v>44470</v>
      </c>
      <c r="P501" s="25" t="s">
        <v>3415</v>
      </c>
      <c r="Q501" t="str">
        <f t="shared" si="10"/>
        <v>35.01.04.02.1</v>
      </c>
    </row>
    <row r="502" spans="1:17" ht="27.6" x14ac:dyDescent="0.25">
      <c r="A502" s="17" t="s">
        <v>1161</v>
      </c>
      <c r="B502" s="17" t="s">
        <v>1162</v>
      </c>
      <c r="C502" s="7" t="s">
        <v>1163</v>
      </c>
      <c r="D502" s="28" t="s">
        <v>3099</v>
      </c>
      <c r="H502" s="43" t="s">
        <v>1167</v>
      </c>
      <c r="J502" s="3" t="s">
        <v>380</v>
      </c>
      <c r="K502" s="19"/>
      <c r="L502" s="1" t="s">
        <v>4</v>
      </c>
      <c r="M502" s="6">
        <v>1.1499999999999999</v>
      </c>
      <c r="N502" s="6">
        <v>0.91999999999999993</v>
      </c>
      <c r="O502" s="49">
        <v>44470</v>
      </c>
      <c r="P502" s="25" t="s">
        <v>3415</v>
      </c>
      <c r="Q502" t="str">
        <f t="shared" si="10"/>
        <v>35.01.04.03.1</v>
      </c>
    </row>
    <row r="503" spans="1:17" ht="27.6" x14ac:dyDescent="0.25">
      <c r="A503" s="17" t="s">
        <v>1161</v>
      </c>
      <c r="B503" s="17" t="s">
        <v>1162</v>
      </c>
      <c r="C503" s="7" t="s">
        <v>1163</v>
      </c>
      <c r="D503" s="28" t="s">
        <v>3099</v>
      </c>
      <c r="H503" s="43" t="s">
        <v>1168</v>
      </c>
      <c r="J503" s="3" t="s">
        <v>381</v>
      </c>
      <c r="K503" s="19"/>
      <c r="L503" s="1" t="s">
        <v>4</v>
      </c>
      <c r="M503" s="6">
        <v>1.6</v>
      </c>
      <c r="N503" s="6">
        <v>1.2800000000000002</v>
      </c>
      <c r="O503" s="49">
        <v>44470</v>
      </c>
      <c r="P503" s="25" t="s">
        <v>3415</v>
      </c>
      <c r="Q503" t="str">
        <f t="shared" si="10"/>
        <v>35.01.04.04.1</v>
      </c>
    </row>
    <row r="504" spans="1:17" ht="27.6" x14ac:dyDescent="0.25">
      <c r="A504" s="17" t="s">
        <v>1161</v>
      </c>
      <c r="B504" s="17" t="s">
        <v>1162</v>
      </c>
      <c r="C504" s="7" t="s">
        <v>1163</v>
      </c>
      <c r="D504" s="28" t="s">
        <v>3099</v>
      </c>
      <c r="H504" s="43" t="s">
        <v>1169</v>
      </c>
      <c r="J504" s="3" t="s">
        <v>382</v>
      </c>
      <c r="K504" s="19"/>
      <c r="L504" s="1" t="s">
        <v>4</v>
      </c>
      <c r="M504" s="6">
        <v>2.95</v>
      </c>
      <c r="N504" s="6">
        <v>2.3600000000000003</v>
      </c>
      <c r="O504" s="49">
        <v>44470</v>
      </c>
      <c r="P504" s="25" t="s">
        <v>3415</v>
      </c>
      <c r="Q504" t="str">
        <f t="shared" si="10"/>
        <v>35.01.04.05.1</v>
      </c>
    </row>
    <row r="505" spans="1:17" ht="41.4" x14ac:dyDescent="0.25">
      <c r="A505" s="17" t="s">
        <v>1161</v>
      </c>
      <c r="B505" s="17" t="s">
        <v>1162</v>
      </c>
      <c r="C505" s="7" t="s">
        <v>1732</v>
      </c>
      <c r="D505" s="28" t="s">
        <v>3099</v>
      </c>
      <c r="H505" s="30" t="s">
        <v>3099</v>
      </c>
      <c r="J505" s="3" t="s">
        <v>1733</v>
      </c>
      <c r="K505" s="19"/>
      <c r="N505" s="6" t="s">
        <v>3144</v>
      </c>
      <c r="O505" s="49"/>
      <c r="Q505" t="str">
        <f t="shared" si="10"/>
        <v xml:space="preserve">   </v>
      </c>
    </row>
    <row r="506" spans="1:17" x14ac:dyDescent="0.25">
      <c r="A506" s="17" t="s">
        <v>1161</v>
      </c>
      <c r="B506" s="17" t="s">
        <v>1162</v>
      </c>
      <c r="C506" s="7" t="s">
        <v>1732</v>
      </c>
      <c r="D506" s="28" t="s">
        <v>3099</v>
      </c>
      <c r="H506" s="43" t="s">
        <v>1734</v>
      </c>
      <c r="J506" s="3" t="s">
        <v>1735</v>
      </c>
      <c r="K506" s="19"/>
      <c r="L506" s="1" t="s">
        <v>4</v>
      </c>
      <c r="M506" s="6">
        <v>0.25</v>
      </c>
      <c r="N506" s="6">
        <v>0.21249999999999999</v>
      </c>
      <c r="O506" s="49">
        <v>44470</v>
      </c>
      <c r="P506" s="25" t="s">
        <v>3415</v>
      </c>
      <c r="Q506" t="str">
        <f t="shared" si="10"/>
        <v>35.01.05.01.1</v>
      </c>
    </row>
    <row r="507" spans="1:17" x14ac:dyDescent="0.25">
      <c r="A507" s="17" t="s">
        <v>1161</v>
      </c>
      <c r="B507" s="17" t="s">
        <v>1162</v>
      </c>
      <c r="C507" s="7" t="s">
        <v>1736</v>
      </c>
      <c r="D507" s="28" t="s">
        <v>3099</v>
      </c>
      <c r="H507" s="30" t="s">
        <v>3099</v>
      </c>
      <c r="J507" s="8" t="s">
        <v>940</v>
      </c>
      <c r="K507" s="19"/>
      <c r="N507" s="6" t="s">
        <v>3144</v>
      </c>
      <c r="O507" s="49"/>
      <c r="Q507" t="str">
        <f t="shared" si="10"/>
        <v xml:space="preserve">   </v>
      </c>
    </row>
    <row r="508" spans="1:17" ht="41.4" x14ac:dyDescent="0.25">
      <c r="A508" s="17" t="s">
        <v>1161</v>
      </c>
      <c r="B508" s="17" t="s">
        <v>1162</v>
      </c>
      <c r="C508" s="7" t="s">
        <v>1736</v>
      </c>
      <c r="D508" s="28" t="s">
        <v>1737</v>
      </c>
      <c r="H508" s="30" t="s">
        <v>3099</v>
      </c>
      <c r="J508" s="8" t="s">
        <v>1738</v>
      </c>
      <c r="K508" s="19"/>
      <c r="N508" s="6" t="s">
        <v>3144</v>
      </c>
      <c r="O508" s="49"/>
      <c r="Q508" t="str">
        <f t="shared" si="10"/>
        <v xml:space="preserve">   </v>
      </c>
    </row>
    <row r="509" spans="1:17" ht="27.6" x14ac:dyDescent="0.25">
      <c r="A509" s="17" t="s">
        <v>1161</v>
      </c>
      <c r="B509" s="17" t="s">
        <v>1162</v>
      </c>
      <c r="C509" s="7" t="s">
        <v>1736</v>
      </c>
      <c r="D509" s="28" t="s">
        <v>1737</v>
      </c>
      <c r="H509" s="43" t="s">
        <v>1739</v>
      </c>
      <c r="J509" s="12" t="s">
        <v>1745</v>
      </c>
      <c r="K509" s="19"/>
      <c r="L509" s="1" t="s">
        <v>4</v>
      </c>
      <c r="M509" s="6">
        <v>0.71</v>
      </c>
      <c r="N509" s="6">
        <v>0.53249999999999997</v>
      </c>
      <c r="O509" s="49">
        <v>44470</v>
      </c>
      <c r="P509" s="25" t="s">
        <v>3415</v>
      </c>
      <c r="Q509" t="str">
        <f t="shared" si="10"/>
        <v>35.01.06.01.1</v>
      </c>
    </row>
    <row r="510" spans="1:17" ht="41.4" x14ac:dyDescent="0.25">
      <c r="A510" s="17" t="s">
        <v>1161</v>
      </c>
      <c r="B510" s="17" t="s">
        <v>1162</v>
      </c>
      <c r="C510" s="7" t="s">
        <v>1736</v>
      </c>
      <c r="D510" s="28" t="s">
        <v>1737</v>
      </c>
      <c r="H510" s="43" t="s">
        <v>1740</v>
      </c>
      <c r="J510" s="12" t="s">
        <v>1746</v>
      </c>
      <c r="K510" s="19"/>
      <c r="L510" s="1" t="s">
        <v>4</v>
      </c>
      <c r="M510" s="6">
        <v>0.8</v>
      </c>
      <c r="N510" s="6">
        <v>0.68</v>
      </c>
      <c r="O510" s="49">
        <v>44470</v>
      </c>
      <c r="P510" s="25" t="s">
        <v>3415</v>
      </c>
      <c r="Q510" t="str">
        <f t="shared" si="10"/>
        <v>35.01.06.02.1</v>
      </c>
    </row>
    <row r="511" spans="1:17" ht="27.6" x14ac:dyDescent="0.25">
      <c r="A511" s="17" t="s">
        <v>1161</v>
      </c>
      <c r="B511" s="17" t="s">
        <v>1162</v>
      </c>
      <c r="C511" s="7" t="s">
        <v>1736</v>
      </c>
      <c r="D511" s="28" t="s">
        <v>1737</v>
      </c>
      <c r="H511" s="43" t="s">
        <v>1741</v>
      </c>
      <c r="J511" s="12" t="s">
        <v>1747</v>
      </c>
      <c r="K511" s="19"/>
      <c r="L511" s="1" t="s">
        <v>4</v>
      </c>
      <c r="M511" s="6">
        <v>0.95</v>
      </c>
      <c r="N511" s="6">
        <v>0.71249999999999991</v>
      </c>
      <c r="O511" s="49">
        <v>44470</v>
      </c>
      <c r="P511" s="25" t="s">
        <v>3415</v>
      </c>
      <c r="Q511" t="str">
        <f t="shared" si="10"/>
        <v>35.01.06.03.1</v>
      </c>
    </row>
    <row r="512" spans="1:17" ht="27.6" x14ac:dyDescent="0.25">
      <c r="A512" s="17" t="s">
        <v>1161</v>
      </c>
      <c r="B512" s="17" t="s">
        <v>1162</v>
      </c>
      <c r="C512" s="7" t="s">
        <v>1736</v>
      </c>
      <c r="D512" s="28" t="s">
        <v>1737</v>
      </c>
      <c r="H512" s="43" t="s">
        <v>1742</v>
      </c>
      <c r="J512" s="12" t="s">
        <v>1748</v>
      </c>
      <c r="K512" s="19"/>
      <c r="L512" s="1" t="s">
        <v>4</v>
      </c>
      <c r="M512" s="6">
        <v>1.35</v>
      </c>
      <c r="N512" s="6">
        <v>1.1475</v>
      </c>
      <c r="O512" s="49">
        <v>44470</v>
      </c>
      <c r="P512" s="25" t="s">
        <v>3415</v>
      </c>
      <c r="Q512" t="str">
        <f t="shared" si="10"/>
        <v>35.01.06.04.1</v>
      </c>
    </row>
    <row r="513" spans="1:17" ht="27.6" x14ac:dyDescent="0.25">
      <c r="A513" s="17" t="s">
        <v>1161</v>
      </c>
      <c r="B513" s="17" t="s">
        <v>1162</v>
      </c>
      <c r="C513" s="7" t="s">
        <v>1736</v>
      </c>
      <c r="D513" s="28" t="s">
        <v>1737</v>
      </c>
      <c r="H513" s="43" t="s">
        <v>1743</v>
      </c>
      <c r="J513" s="12" t="s">
        <v>1749</v>
      </c>
      <c r="K513" s="19"/>
      <c r="L513" s="1" t="s">
        <v>4</v>
      </c>
      <c r="M513" s="6">
        <v>1.1499999999999999</v>
      </c>
      <c r="N513" s="6">
        <v>0.86249999999999993</v>
      </c>
      <c r="O513" s="49">
        <v>44470</v>
      </c>
      <c r="P513" s="25" t="s">
        <v>3415</v>
      </c>
      <c r="Q513" t="str">
        <f t="shared" si="10"/>
        <v>35.01.06.05.1</v>
      </c>
    </row>
    <row r="514" spans="1:17" ht="27.6" x14ac:dyDescent="0.25">
      <c r="A514" s="17" t="s">
        <v>1161</v>
      </c>
      <c r="B514" s="17" t="s">
        <v>1162</v>
      </c>
      <c r="C514" s="7" t="s">
        <v>1736</v>
      </c>
      <c r="D514" s="28" t="s">
        <v>1737</v>
      </c>
      <c r="H514" s="43" t="s">
        <v>1744</v>
      </c>
      <c r="J514" s="12" t="s">
        <v>1750</v>
      </c>
      <c r="K514" s="19"/>
      <c r="L514" s="1" t="s">
        <v>4</v>
      </c>
      <c r="M514" s="6">
        <v>2.35</v>
      </c>
      <c r="N514" s="6">
        <v>1.9975000000000001</v>
      </c>
      <c r="O514" s="49">
        <v>44470</v>
      </c>
      <c r="P514" s="25" t="s">
        <v>3415</v>
      </c>
      <c r="Q514" t="str">
        <f t="shared" si="10"/>
        <v>35.01.06.06.1</v>
      </c>
    </row>
    <row r="515" spans="1:17" ht="41.4" x14ac:dyDescent="0.25">
      <c r="A515" s="17" t="s">
        <v>1161</v>
      </c>
      <c r="B515" s="17" t="s">
        <v>1162</v>
      </c>
      <c r="C515" s="7" t="s">
        <v>1736</v>
      </c>
      <c r="D515" s="28" t="s">
        <v>1751</v>
      </c>
      <c r="H515" s="30" t="s">
        <v>3099</v>
      </c>
      <c r="J515" s="12" t="s">
        <v>1752</v>
      </c>
      <c r="K515" s="19"/>
      <c r="N515" s="6" t="s">
        <v>3144</v>
      </c>
      <c r="O515" s="49"/>
      <c r="Q515" t="str">
        <f t="shared" si="10"/>
        <v xml:space="preserve">   </v>
      </c>
    </row>
    <row r="516" spans="1:17" ht="27.6" x14ac:dyDescent="0.25">
      <c r="A516" s="17" t="s">
        <v>1161</v>
      </c>
      <c r="B516" s="17" t="s">
        <v>1162</v>
      </c>
      <c r="C516" s="7" t="s">
        <v>1736</v>
      </c>
      <c r="D516" s="28" t="s">
        <v>1751</v>
      </c>
      <c r="H516" s="43" t="s">
        <v>1753</v>
      </c>
      <c r="J516" s="12" t="s">
        <v>383</v>
      </c>
      <c r="K516" s="19"/>
      <c r="L516" s="1" t="s">
        <v>4</v>
      </c>
      <c r="M516" s="6">
        <v>2.25</v>
      </c>
      <c r="N516" s="6">
        <v>2.0249999999999999</v>
      </c>
      <c r="O516" s="49">
        <v>44470</v>
      </c>
      <c r="P516" s="25" t="s">
        <v>3415</v>
      </c>
      <c r="Q516" t="str">
        <f t="shared" si="10"/>
        <v>35.01.06.10.1</v>
      </c>
    </row>
    <row r="517" spans="1:17" ht="27.6" x14ac:dyDescent="0.25">
      <c r="A517" s="17" t="s">
        <v>1161</v>
      </c>
      <c r="B517" s="17" t="s">
        <v>1162</v>
      </c>
      <c r="C517" s="7" t="s">
        <v>1736</v>
      </c>
      <c r="D517" s="28" t="s">
        <v>1751</v>
      </c>
      <c r="H517" s="43" t="s">
        <v>1754</v>
      </c>
      <c r="J517" s="12" t="s">
        <v>384</v>
      </c>
      <c r="K517" s="19"/>
      <c r="L517" s="1" t="s">
        <v>4</v>
      </c>
      <c r="M517" s="6">
        <v>2.75</v>
      </c>
      <c r="N517" s="6">
        <v>2.4750000000000001</v>
      </c>
      <c r="O517" s="49">
        <v>44470</v>
      </c>
      <c r="P517" s="25" t="s">
        <v>3415</v>
      </c>
      <c r="Q517" t="str">
        <f t="shared" si="10"/>
        <v>35.01.06.11.1</v>
      </c>
    </row>
    <row r="518" spans="1:17" ht="27.6" x14ac:dyDescent="0.25">
      <c r="A518" s="17" t="s">
        <v>1161</v>
      </c>
      <c r="B518" s="17" t="s">
        <v>1162</v>
      </c>
      <c r="C518" s="7" t="s">
        <v>1736</v>
      </c>
      <c r="D518" s="28" t="s">
        <v>1751</v>
      </c>
      <c r="H518" s="43" t="s">
        <v>1755</v>
      </c>
      <c r="J518" s="12" t="s">
        <v>385</v>
      </c>
      <c r="K518" s="19"/>
      <c r="L518" s="1" t="s">
        <v>4</v>
      </c>
      <c r="M518" s="6">
        <v>2.65</v>
      </c>
      <c r="N518" s="6">
        <v>2.12</v>
      </c>
      <c r="O518" s="49">
        <v>44470</v>
      </c>
      <c r="P518" s="25" t="s">
        <v>3415</v>
      </c>
      <c r="Q518" t="str">
        <f t="shared" si="10"/>
        <v>35.01.06.12.1</v>
      </c>
    </row>
    <row r="519" spans="1:17" ht="27.6" x14ac:dyDescent="0.25">
      <c r="A519" s="17" t="s">
        <v>1161</v>
      </c>
      <c r="B519" s="17" t="s">
        <v>1162</v>
      </c>
      <c r="C519" s="7" t="s">
        <v>1736</v>
      </c>
      <c r="D519" s="28" t="s">
        <v>1751</v>
      </c>
      <c r="H519" s="43" t="s">
        <v>1756</v>
      </c>
      <c r="J519" s="12" t="s">
        <v>386</v>
      </c>
      <c r="K519" s="19"/>
      <c r="L519" s="1" t="s">
        <v>4</v>
      </c>
      <c r="M519" s="6">
        <v>9.35</v>
      </c>
      <c r="N519" s="6">
        <v>8.4149999999999991</v>
      </c>
      <c r="O519" s="49">
        <v>44470</v>
      </c>
      <c r="P519" s="25" t="s">
        <v>3415</v>
      </c>
      <c r="Q519" t="str">
        <f t="shared" si="10"/>
        <v>35.01.06.13.1</v>
      </c>
    </row>
    <row r="520" spans="1:17" ht="27.6" x14ac:dyDescent="0.25">
      <c r="A520" s="17" t="s">
        <v>1161</v>
      </c>
      <c r="B520" s="17" t="s">
        <v>1162</v>
      </c>
      <c r="C520" s="7" t="s">
        <v>1736</v>
      </c>
      <c r="D520" s="28" t="s">
        <v>1751</v>
      </c>
      <c r="H520" s="43" t="s">
        <v>1757</v>
      </c>
      <c r="J520" s="12" t="s">
        <v>387</v>
      </c>
      <c r="K520" s="19"/>
      <c r="L520" s="1" t="s">
        <v>4</v>
      </c>
      <c r="M520" s="6">
        <v>3.45</v>
      </c>
      <c r="N520" s="6">
        <v>2.7600000000000002</v>
      </c>
      <c r="O520" s="49">
        <v>44470</v>
      </c>
      <c r="P520" s="25" t="s">
        <v>3415</v>
      </c>
      <c r="Q520" t="str">
        <f t="shared" si="10"/>
        <v>35.01.06.14.1</v>
      </c>
    </row>
    <row r="521" spans="1:17" ht="27.6" x14ac:dyDescent="0.25">
      <c r="A521" s="17" t="s">
        <v>1161</v>
      </c>
      <c r="B521" s="17" t="s">
        <v>1162</v>
      </c>
      <c r="C521" s="7" t="s">
        <v>1736</v>
      </c>
      <c r="D521" s="28" t="s">
        <v>1751</v>
      </c>
      <c r="H521" s="43" t="s">
        <v>1758</v>
      </c>
      <c r="J521" s="12" t="s">
        <v>388</v>
      </c>
      <c r="K521" s="19"/>
      <c r="L521" s="1" t="s">
        <v>4</v>
      </c>
      <c r="M521" s="6">
        <v>11.1</v>
      </c>
      <c r="N521" s="6">
        <v>9.99</v>
      </c>
      <c r="O521" s="49">
        <v>44470</v>
      </c>
      <c r="P521" s="25" t="s">
        <v>3415</v>
      </c>
      <c r="Q521" t="str">
        <f t="shared" si="10"/>
        <v>35.01.06.15.1</v>
      </c>
    </row>
    <row r="522" spans="1:17" ht="27.6" x14ac:dyDescent="0.25">
      <c r="A522" s="17" t="s">
        <v>1161</v>
      </c>
      <c r="B522" s="17" t="s">
        <v>1162</v>
      </c>
      <c r="C522" s="7" t="s">
        <v>1736</v>
      </c>
      <c r="D522" s="28" t="s">
        <v>1751</v>
      </c>
      <c r="H522" s="43" t="s">
        <v>1759</v>
      </c>
      <c r="J522" s="12" t="s">
        <v>389</v>
      </c>
      <c r="K522" s="19"/>
      <c r="L522" s="1" t="s">
        <v>4</v>
      </c>
      <c r="M522" s="6">
        <v>3.6</v>
      </c>
      <c r="N522" s="6">
        <v>3.06</v>
      </c>
      <c r="O522" s="49">
        <v>44470</v>
      </c>
      <c r="P522" s="25" t="s">
        <v>3415</v>
      </c>
      <c r="Q522" t="str">
        <f t="shared" si="10"/>
        <v>35.01.06.16.1</v>
      </c>
    </row>
    <row r="523" spans="1:17" ht="27.6" x14ac:dyDescent="0.25">
      <c r="A523" s="17" t="s">
        <v>1161</v>
      </c>
      <c r="B523" s="17" t="s">
        <v>1162</v>
      </c>
      <c r="C523" s="7" t="s">
        <v>1736</v>
      </c>
      <c r="D523" s="28" t="s">
        <v>1751</v>
      </c>
      <c r="H523" s="43" t="s">
        <v>1760</v>
      </c>
      <c r="J523" s="12" t="s">
        <v>390</v>
      </c>
      <c r="K523" s="19"/>
      <c r="L523" s="1" t="s">
        <v>4</v>
      </c>
      <c r="M523" s="6">
        <v>11.9</v>
      </c>
      <c r="N523" s="6">
        <v>10.71</v>
      </c>
      <c r="O523" s="49">
        <v>44470</v>
      </c>
      <c r="P523" s="25" t="s">
        <v>3415</v>
      </c>
      <c r="Q523" t="str">
        <f t="shared" si="10"/>
        <v>35.01.06.17.1</v>
      </c>
    </row>
    <row r="524" spans="1:17" ht="27.6" x14ac:dyDescent="0.25">
      <c r="A524" s="17" t="s">
        <v>1161</v>
      </c>
      <c r="B524" s="17" t="s">
        <v>1162</v>
      </c>
      <c r="C524" s="7" t="s">
        <v>1736</v>
      </c>
      <c r="D524" s="28" t="s">
        <v>1751</v>
      </c>
      <c r="H524" s="43" t="s">
        <v>1761</v>
      </c>
      <c r="J524" s="12" t="s">
        <v>391</v>
      </c>
      <c r="K524" s="19"/>
      <c r="L524" s="1" t="s">
        <v>4</v>
      </c>
      <c r="M524" s="6">
        <v>3.9</v>
      </c>
      <c r="N524" s="6">
        <v>3.51</v>
      </c>
      <c r="O524" s="49">
        <v>44470</v>
      </c>
      <c r="P524" s="25" t="s">
        <v>3415</v>
      </c>
      <c r="Q524" t="str">
        <f t="shared" si="10"/>
        <v>35.01.06.18.1</v>
      </c>
    </row>
    <row r="525" spans="1:17" ht="27.6" x14ac:dyDescent="0.25">
      <c r="A525" s="17" t="s">
        <v>1161</v>
      </c>
      <c r="B525" s="17" t="s">
        <v>1162</v>
      </c>
      <c r="C525" s="7" t="s">
        <v>1736</v>
      </c>
      <c r="D525" s="28" t="s">
        <v>1751</v>
      </c>
      <c r="H525" s="43" t="s">
        <v>1762</v>
      </c>
      <c r="J525" s="12" t="s">
        <v>392</v>
      </c>
      <c r="K525" s="19"/>
      <c r="L525" s="1" t="s">
        <v>4</v>
      </c>
      <c r="M525" s="6">
        <v>13.9</v>
      </c>
      <c r="N525" s="6">
        <v>12.51</v>
      </c>
      <c r="O525" s="49">
        <v>44470</v>
      </c>
      <c r="P525" s="25" t="s">
        <v>3415</v>
      </c>
      <c r="Q525" t="str">
        <f t="shared" si="10"/>
        <v>35.01.06.19.1</v>
      </c>
    </row>
    <row r="526" spans="1:17" ht="27.6" x14ac:dyDescent="0.25">
      <c r="A526" s="17" t="s">
        <v>1161</v>
      </c>
      <c r="B526" s="17" t="s">
        <v>1162</v>
      </c>
      <c r="C526" s="7" t="s">
        <v>1736</v>
      </c>
      <c r="D526" s="28" t="s">
        <v>1751</v>
      </c>
      <c r="H526" s="43" t="s">
        <v>1763</v>
      </c>
      <c r="J526" s="12" t="s">
        <v>393</v>
      </c>
      <c r="K526" s="19"/>
      <c r="L526" s="1" t="s">
        <v>4</v>
      </c>
      <c r="M526" s="6">
        <v>4.8499999999999996</v>
      </c>
      <c r="N526" s="6">
        <v>4.3650000000000002</v>
      </c>
      <c r="O526" s="49">
        <v>44470</v>
      </c>
      <c r="P526" s="25" t="s">
        <v>3415</v>
      </c>
      <c r="Q526" t="str">
        <f t="shared" si="10"/>
        <v>35.01.06.20.1</v>
      </c>
    </row>
    <row r="527" spans="1:17" ht="27.6" x14ac:dyDescent="0.25">
      <c r="A527" s="17" t="s">
        <v>1161</v>
      </c>
      <c r="B527" s="17" t="s">
        <v>1162</v>
      </c>
      <c r="C527" s="7" t="s">
        <v>1736</v>
      </c>
      <c r="D527" s="28" t="s">
        <v>1751</v>
      </c>
      <c r="H527" s="43" t="s">
        <v>1764</v>
      </c>
      <c r="J527" s="12" t="s">
        <v>394</v>
      </c>
      <c r="K527" s="19"/>
      <c r="L527" s="1" t="s">
        <v>4</v>
      </c>
      <c r="M527" s="6">
        <v>18.5</v>
      </c>
      <c r="N527" s="6">
        <v>16.650000000000002</v>
      </c>
      <c r="O527" s="49">
        <v>44470</v>
      </c>
      <c r="P527" s="25" t="s">
        <v>3415</v>
      </c>
      <c r="Q527" t="str">
        <f t="shared" si="10"/>
        <v>35.01.06.21.1</v>
      </c>
    </row>
    <row r="528" spans="1:17" x14ac:dyDescent="0.25">
      <c r="A528" s="17" t="s">
        <v>1161</v>
      </c>
      <c r="B528" s="17" t="s">
        <v>1162</v>
      </c>
      <c r="C528" s="7" t="s">
        <v>1765</v>
      </c>
      <c r="D528" s="28" t="s">
        <v>3099</v>
      </c>
      <c r="H528" s="30" t="s">
        <v>3099</v>
      </c>
      <c r="J528" s="8" t="s">
        <v>2209</v>
      </c>
      <c r="K528" s="19"/>
      <c r="N528" s="6" t="s">
        <v>3144</v>
      </c>
      <c r="O528" s="49"/>
      <c r="Q528" t="str">
        <f t="shared" si="10"/>
        <v xml:space="preserve">   </v>
      </c>
    </row>
    <row r="529" spans="1:17" ht="41.4" x14ac:dyDescent="0.25">
      <c r="A529" s="20" t="s">
        <v>1161</v>
      </c>
      <c r="B529" s="20" t="s">
        <v>1162</v>
      </c>
      <c r="C529" s="30" t="s">
        <v>1765</v>
      </c>
      <c r="D529" s="29" t="s">
        <v>2208</v>
      </c>
      <c r="E529" s="21"/>
      <c r="F529" s="21"/>
      <c r="G529" s="21"/>
      <c r="H529" s="30" t="s">
        <v>3099</v>
      </c>
      <c r="J529" s="12" t="s">
        <v>2210</v>
      </c>
      <c r="K529" s="19"/>
      <c r="N529" s="6" t="s">
        <v>3144</v>
      </c>
      <c r="O529" s="49"/>
      <c r="Q529" t="str">
        <f t="shared" si="10"/>
        <v xml:space="preserve">   </v>
      </c>
    </row>
    <row r="530" spans="1:17" ht="41.4" x14ac:dyDescent="0.25">
      <c r="A530" s="17" t="s">
        <v>1161</v>
      </c>
      <c r="B530" s="17" t="s">
        <v>1162</v>
      </c>
      <c r="C530" s="7" t="s">
        <v>1765</v>
      </c>
      <c r="D530" s="29" t="s">
        <v>2208</v>
      </c>
      <c r="H530" s="43" t="s">
        <v>1766</v>
      </c>
      <c r="J530" s="12" t="s">
        <v>1773</v>
      </c>
      <c r="K530" s="19"/>
      <c r="L530" s="1" t="s">
        <v>4</v>
      </c>
      <c r="M530" s="6">
        <v>4.95</v>
      </c>
      <c r="N530" s="6">
        <v>4.4550000000000001</v>
      </c>
      <c r="O530" s="49">
        <v>44470</v>
      </c>
      <c r="P530" s="25" t="s">
        <v>3415</v>
      </c>
      <c r="Q530" t="str">
        <f t="shared" si="10"/>
        <v>35.01.07.01.1</v>
      </c>
    </row>
    <row r="531" spans="1:17" ht="41.4" x14ac:dyDescent="0.25">
      <c r="A531" s="17" t="s">
        <v>1161</v>
      </c>
      <c r="B531" s="17" t="s">
        <v>1162</v>
      </c>
      <c r="C531" s="7" t="s">
        <v>1765</v>
      </c>
      <c r="D531" s="29" t="s">
        <v>2208</v>
      </c>
      <c r="H531" s="43" t="s">
        <v>1767</v>
      </c>
      <c r="J531" s="12" t="s">
        <v>1774</v>
      </c>
      <c r="K531" s="19"/>
      <c r="L531" s="1" t="s">
        <v>4</v>
      </c>
      <c r="M531" s="6">
        <v>4.3499999999999996</v>
      </c>
      <c r="N531" s="6">
        <v>3.6974999999999998</v>
      </c>
      <c r="O531" s="49">
        <v>44470</v>
      </c>
      <c r="P531" s="25" t="s">
        <v>3415</v>
      </c>
      <c r="Q531" t="str">
        <f t="shared" si="10"/>
        <v>35.01.07.02.1</v>
      </c>
    </row>
    <row r="532" spans="1:17" ht="41.4" x14ac:dyDescent="0.25">
      <c r="A532" s="17" t="s">
        <v>1161</v>
      </c>
      <c r="B532" s="17" t="s">
        <v>1162</v>
      </c>
      <c r="C532" s="7" t="s">
        <v>1765</v>
      </c>
      <c r="D532" s="29" t="s">
        <v>2208</v>
      </c>
      <c r="H532" s="43" t="s">
        <v>1768</v>
      </c>
      <c r="J532" s="12" t="s">
        <v>1775</v>
      </c>
      <c r="K532" s="19"/>
      <c r="L532" s="1" t="s">
        <v>4</v>
      </c>
      <c r="M532" s="6">
        <v>5.7</v>
      </c>
      <c r="N532" s="6">
        <v>4.8449999999999998</v>
      </c>
      <c r="O532" s="49">
        <v>44470</v>
      </c>
      <c r="P532" s="25" t="s">
        <v>3415</v>
      </c>
      <c r="Q532" t="str">
        <f t="shared" si="10"/>
        <v>35.01.07.03.1</v>
      </c>
    </row>
    <row r="533" spans="1:17" ht="41.4" x14ac:dyDescent="0.25">
      <c r="A533" s="17" t="s">
        <v>1161</v>
      </c>
      <c r="B533" s="17" t="s">
        <v>1162</v>
      </c>
      <c r="C533" s="7" t="s">
        <v>1765</v>
      </c>
      <c r="D533" s="29" t="s">
        <v>2208</v>
      </c>
      <c r="H533" s="43" t="s">
        <v>1769</v>
      </c>
      <c r="J533" s="12" t="s">
        <v>1776</v>
      </c>
      <c r="K533" s="19"/>
      <c r="L533" s="1" t="s">
        <v>4</v>
      </c>
      <c r="M533" s="6">
        <v>6.85</v>
      </c>
      <c r="N533" s="6">
        <v>6.165</v>
      </c>
      <c r="O533" s="49">
        <v>44470</v>
      </c>
      <c r="P533" s="25" t="s">
        <v>3415</v>
      </c>
      <c r="Q533" t="str">
        <f t="shared" si="10"/>
        <v>35.01.07.04.1</v>
      </c>
    </row>
    <row r="534" spans="1:17" ht="41.4" x14ac:dyDescent="0.25">
      <c r="A534" s="17" t="s">
        <v>1161</v>
      </c>
      <c r="B534" s="17" t="s">
        <v>1162</v>
      </c>
      <c r="C534" s="7" t="s">
        <v>1765</v>
      </c>
      <c r="D534" s="29" t="s">
        <v>2208</v>
      </c>
      <c r="H534" s="43" t="s">
        <v>1770</v>
      </c>
      <c r="J534" s="12" t="s">
        <v>1777</v>
      </c>
      <c r="K534" s="19"/>
      <c r="L534" s="1" t="s">
        <v>4</v>
      </c>
      <c r="M534" s="6">
        <v>7.7</v>
      </c>
      <c r="N534" s="6">
        <v>6.9300000000000006</v>
      </c>
      <c r="O534" s="49">
        <v>44470</v>
      </c>
      <c r="P534" s="25" t="s">
        <v>3415</v>
      </c>
      <c r="Q534" t="str">
        <f t="shared" si="10"/>
        <v>35.01.07.05.1</v>
      </c>
    </row>
    <row r="535" spans="1:17" ht="41.4" x14ac:dyDescent="0.25">
      <c r="A535" s="17" t="s">
        <v>1161</v>
      </c>
      <c r="B535" s="17" t="s">
        <v>1162</v>
      </c>
      <c r="C535" s="7" t="s">
        <v>1765</v>
      </c>
      <c r="D535" s="29" t="s">
        <v>2208</v>
      </c>
      <c r="H535" s="43" t="s">
        <v>1771</v>
      </c>
      <c r="J535" s="12" t="s">
        <v>1778</v>
      </c>
      <c r="K535" s="19"/>
      <c r="L535" s="1" t="s">
        <v>4</v>
      </c>
      <c r="M535" s="6">
        <v>7.75</v>
      </c>
      <c r="N535" s="6">
        <v>6.9750000000000005</v>
      </c>
      <c r="O535" s="49">
        <v>44470</v>
      </c>
      <c r="P535" s="25" t="s">
        <v>3415</v>
      </c>
      <c r="Q535" t="str">
        <f t="shared" si="10"/>
        <v>35.01.07.06.1</v>
      </c>
    </row>
    <row r="536" spans="1:17" ht="41.4" x14ac:dyDescent="0.25">
      <c r="A536" s="17" t="s">
        <v>1161</v>
      </c>
      <c r="B536" s="17" t="s">
        <v>1162</v>
      </c>
      <c r="C536" s="7" t="s">
        <v>1765</v>
      </c>
      <c r="D536" s="29" t="s">
        <v>2208</v>
      </c>
      <c r="H536" s="43" t="s">
        <v>1772</v>
      </c>
      <c r="J536" s="12" t="s">
        <v>1779</v>
      </c>
      <c r="K536" s="19"/>
      <c r="L536" s="1" t="s">
        <v>4</v>
      </c>
      <c r="M536" s="6">
        <v>13.6</v>
      </c>
      <c r="N536" s="6">
        <v>12.24</v>
      </c>
      <c r="O536" s="49">
        <v>44470</v>
      </c>
      <c r="P536" s="25" t="s">
        <v>3415</v>
      </c>
      <c r="Q536" t="str">
        <f t="shared" si="10"/>
        <v>35.01.07.07.1</v>
      </c>
    </row>
    <row r="537" spans="1:17" ht="41.4" x14ac:dyDescent="0.25">
      <c r="A537" s="17" t="s">
        <v>1161</v>
      </c>
      <c r="B537" s="17" t="s">
        <v>1162</v>
      </c>
      <c r="C537" s="7" t="s">
        <v>1765</v>
      </c>
      <c r="D537" s="28" t="s">
        <v>1780</v>
      </c>
      <c r="H537" s="30" t="s">
        <v>3099</v>
      </c>
      <c r="J537" s="12" t="s">
        <v>1781</v>
      </c>
      <c r="K537" s="19"/>
      <c r="N537" s="6" t="s">
        <v>3144</v>
      </c>
      <c r="O537" s="49"/>
      <c r="Q537" t="str">
        <f t="shared" si="10"/>
        <v xml:space="preserve">   </v>
      </c>
    </row>
    <row r="538" spans="1:17" ht="27.6" x14ac:dyDescent="0.25">
      <c r="A538" s="17" t="s">
        <v>1161</v>
      </c>
      <c r="B538" s="17" t="s">
        <v>1162</v>
      </c>
      <c r="C538" s="7" t="s">
        <v>1765</v>
      </c>
      <c r="D538" s="28" t="s">
        <v>1780</v>
      </c>
      <c r="H538" s="43" t="s">
        <v>1782</v>
      </c>
      <c r="J538" s="12" t="s">
        <v>395</v>
      </c>
      <c r="K538" s="19"/>
      <c r="L538" s="1" t="s">
        <v>4</v>
      </c>
      <c r="M538" s="6">
        <v>3.15</v>
      </c>
      <c r="N538" s="6" t="s">
        <v>3194</v>
      </c>
      <c r="O538" s="49">
        <v>44470</v>
      </c>
      <c r="P538" s="25" t="s">
        <v>3415</v>
      </c>
      <c r="Q538" t="str">
        <f t="shared" si="10"/>
        <v>35.01.07.20.1</v>
      </c>
    </row>
    <row r="539" spans="1:17" ht="27.6" x14ac:dyDescent="0.25">
      <c r="A539" s="17" t="s">
        <v>1161</v>
      </c>
      <c r="B539" s="17" t="s">
        <v>1162</v>
      </c>
      <c r="C539" s="7" t="s">
        <v>1765</v>
      </c>
      <c r="D539" s="28" t="s">
        <v>1780</v>
      </c>
      <c r="H539" s="43" t="s">
        <v>1783</v>
      </c>
      <c r="J539" s="12" t="s">
        <v>396</v>
      </c>
      <c r="K539" s="19"/>
      <c r="L539" s="1" t="s">
        <v>4</v>
      </c>
      <c r="M539" s="6">
        <v>5.6</v>
      </c>
      <c r="N539" s="6" t="s">
        <v>3194</v>
      </c>
      <c r="O539" s="49">
        <v>44470</v>
      </c>
      <c r="P539" s="25" t="s">
        <v>3415</v>
      </c>
      <c r="Q539" t="str">
        <f t="shared" si="10"/>
        <v>35.01.07.21.1</v>
      </c>
    </row>
    <row r="540" spans="1:17" ht="27.6" x14ac:dyDescent="0.25">
      <c r="A540" s="17" t="s">
        <v>1161</v>
      </c>
      <c r="B540" s="17" t="s">
        <v>1162</v>
      </c>
      <c r="C540" s="7" t="s">
        <v>1765</v>
      </c>
      <c r="D540" s="28" t="s">
        <v>1780</v>
      </c>
      <c r="H540" s="43" t="s">
        <v>1784</v>
      </c>
      <c r="J540" s="12" t="s">
        <v>397</v>
      </c>
      <c r="K540" s="19"/>
      <c r="L540" s="1" t="s">
        <v>4</v>
      </c>
      <c r="M540" s="6">
        <v>5.95</v>
      </c>
      <c r="N540" s="6" t="s">
        <v>3194</v>
      </c>
      <c r="O540" s="49">
        <v>44470</v>
      </c>
      <c r="P540" s="25" t="s">
        <v>3415</v>
      </c>
      <c r="Q540" t="str">
        <f t="shared" si="10"/>
        <v>35.01.07.22.1</v>
      </c>
    </row>
    <row r="541" spans="1:17" ht="27.6" x14ac:dyDescent="0.25">
      <c r="A541" s="17" t="s">
        <v>1161</v>
      </c>
      <c r="B541" s="17" t="s">
        <v>1162</v>
      </c>
      <c r="C541" s="7" t="s">
        <v>1765</v>
      </c>
      <c r="D541" s="28" t="s">
        <v>1780</v>
      </c>
      <c r="H541" s="43" t="s">
        <v>1785</v>
      </c>
      <c r="J541" s="12" t="s">
        <v>398</v>
      </c>
      <c r="K541" s="19"/>
      <c r="L541" s="1" t="s">
        <v>4</v>
      </c>
      <c r="M541" s="6">
        <v>7.3</v>
      </c>
      <c r="N541" s="6" t="s">
        <v>3194</v>
      </c>
      <c r="O541" s="49">
        <v>44470</v>
      </c>
      <c r="P541" s="25" t="s">
        <v>3415</v>
      </c>
      <c r="Q541" t="str">
        <f t="shared" si="10"/>
        <v>35.01.07.23.1</v>
      </c>
    </row>
    <row r="542" spans="1:17" ht="27.6" x14ac:dyDescent="0.25">
      <c r="A542" s="17" t="s">
        <v>1161</v>
      </c>
      <c r="B542" s="17" t="s">
        <v>1162</v>
      </c>
      <c r="C542" s="7" t="s">
        <v>1765</v>
      </c>
      <c r="D542" s="28" t="s">
        <v>1780</v>
      </c>
      <c r="H542" s="43" t="s">
        <v>1786</v>
      </c>
      <c r="J542" s="12" t="s">
        <v>399</v>
      </c>
      <c r="K542" s="19"/>
      <c r="L542" s="1" t="s">
        <v>4</v>
      </c>
      <c r="M542" s="6">
        <v>8.3000000000000007</v>
      </c>
      <c r="N542" s="6" t="s">
        <v>3194</v>
      </c>
      <c r="O542" s="49">
        <v>44470</v>
      </c>
      <c r="P542" s="25" t="s">
        <v>3415</v>
      </c>
      <c r="Q542" t="str">
        <f t="shared" si="10"/>
        <v>35.01.07.24.1</v>
      </c>
    </row>
    <row r="543" spans="1:17" ht="27.6" x14ac:dyDescent="0.25">
      <c r="A543" s="17" t="s">
        <v>1161</v>
      </c>
      <c r="B543" s="17" t="s">
        <v>1162</v>
      </c>
      <c r="C543" s="7" t="s">
        <v>1765</v>
      </c>
      <c r="D543" s="28" t="s">
        <v>1780</v>
      </c>
      <c r="H543" s="43" t="s">
        <v>1787</v>
      </c>
      <c r="J543" s="12" t="s">
        <v>400</v>
      </c>
      <c r="K543" s="19"/>
      <c r="L543" s="1" t="s">
        <v>4</v>
      </c>
      <c r="M543" s="6">
        <v>4.3499999999999996</v>
      </c>
      <c r="N543" s="6" t="s">
        <v>3194</v>
      </c>
      <c r="O543" s="49">
        <v>44470</v>
      </c>
      <c r="P543" s="25" t="s">
        <v>3415</v>
      </c>
      <c r="Q543" t="str">
        <f t="shared" si="10"/>
        <v>35.01.07.25.1</v>
      </c>
    </row>
    <row r="544" spans="1:17" x14ac:dyDescent="0.25">
      <c r="A544" s="17" t="s">
        <v>1161</v>
      </c>
      <c r="B544" s="17" t="s">
        <v>1162</v>
      </c>
      <c r="C544" s="7" t="s">
        <v>1788</v>
      </c>
      <c r="D544" s="28" t="s">
        <v>3099</v>
      </c>
      <c r="H544" s="30" t="s">
        <v>3099</v>
      </c>
      <c r="J544" s="8" t="s">
        <v>1789</v>
      </c>
      <c r="K544" s="19"/>
      <c r="N544" s="6" t="s">
        <v>3144</v>
      </c>
      <c r="O544" s="49"/>
      <c r="Q544" t="str">
        <f t="shared" ref="Q544:Q607" si="11">IF(H544="",IF(B544="",A544,B544),H544)</f>
        <v xml:space="preserve">   </v>
      </c>
    </row>
    <row r="545" spans="1:17" ht="41.4" x14ac:dyDescent="0.25">
      <c r="A545" s="17" t="s">
        <v>1161</v>
      </c>
      <c r="B545" s="17" t="s">
        <v>1162</v>
      </c>
      <c r="C545" s="7" t="s">
        <v>1788</v>
      </c>
      <c r="D545" s="28" t="s">
        <v>1790</v>
      </c>
      <c r="H545" s="30" t="s">
        <v>3099</v>
      </c>
      <c r="J545" s="8" t="s">
        <v>1791</v>
      </c>
      <c r="K545" s="19"/>
      <c r="N545" s="6" t="s">
        <v>3144</v>
      </c>
      <c r="O545" s="49"/>
      <c r="Q545" t="str">
        <f t="shared" si="11"/>
        <v xml:space="preserve">   </v>
      </c>
    </row>
    <row r="546" spans="1:17" ht="27.6" x14ac:dyDescent="0.25">
      <c r="A546" s="17" t="s">
        <v>1161</v>
      </c>
      <c r="B546" s="17" t="s">
        <v>1162</v>
      </c>
      <c r="C546" s="7" t="s">
        <v>1788</v>
      </c>
      <c r="D546" s="28" t="s">
        <v>1790</v>
      </c>
      <c r="H546" s="43" t="s">
        <v>1792</v>
      </c>
      <c r="J546" s="12" t="s">
        <v>1800</v>
      </c>
      <c r="K546" s="19"/>
      <c r="L546" s="1" t="s">
        <v>1646</v>
      </c>
      <c r="M546" s="6">
        <v>0.7</v>
      </c>
      <c r="N546" s="6">
        <v>0.63</v>
      </c>
      <c r="O546" s="49">
        <v>44470</v>
      </c>
      <c r="P546" s="25" t="s">
        <v>3415</v>
      </c>
      <c r="Q546" t="str">
        <f t="shared" si="11"/>
        <v>35.01.08.01.1</v>
      </c>
    </row>
    <row r="547" spans="1:17" ht="27.6" x14ac:dyDescent="0.25">
      <c r="A547" s="17" t="s">
        <v>1161</v>
      </c>
      <c r="B547" s="17" t="s">
        <v>1162</v>
      </c>
      <c r="C547" s="7" t="s">
        <v>1788</v>
      </c>
      <c r="D547" s="28" t="s">
        <v>1790</v>
      </c>
      <c r="H547" s="43" t="s">
        <v>1793</v>
      </c>
      <c r="J547" s="12" t="s">
        <v>1801</v>
      </c>
      <c r="K547" s="19"/>
      <c r="L547" s="1" t="s">
        <v>1646</v>
      </c>
      <c r="M547" s="6">
        <v>0.5</v>
      </c>
      <c r="N547" s="6">
        <v>0.45</v>
      </c>
      <c r="O547" s="49">
        <v>44470</v>
      </c>
      <c r="P547" s="25" t="s">
        <v>3415</v>
      </c>
      <c r="Q547" t="str">
        <f t="shared" si="11"/>
        <v>35.01.08.02.1</v>
      </c>
    </row>
    <row r="548" spans="1:17" ht="27.6" x14ac:dyDescent="0.25">
      <c r="A548" s="17" t="s">
        <v>1161</v>
      </c>
      <c r="B548" s="17" t="s">
        <v>1162</v>
      </c>
      <c r="C548" s="7" t="s">
        <v>1788</v>
      </c>
      <c r="D548" s="28" t="s">
        <v>1790</v>
      </c>
      <c r="H548" s="43" t="s">
        <v>1794</v>
      </c>
      <c r="J548" s="12" t="s">
        <v>1802</v>
      </c>
      <c r="K548" s="19"/>
      <c r="L548" s="1" t="s">
        <v>1646</v>
      </c>
      <c r="M548" s="6">
        <v>0.95</v>
      </c>
      <c r="N548" s="6">
        <v>0.8075</v>
      </c>
      <c r="O548" s="49">
        <v>44470</v>
      </c>
      <c r="P548" s="25" t="s">
        <v>3415</v>
      </c>
      <c r="Q548" t="str">
        <f t="shared" si="11"/>
        <v>35.01.08.03.1</v>
      </c>
    </row>
    <row r="549" spans="1:17" ht="27.6" x14ac:dyDescent="0.25">
      <c r="A549" s="17" t="s">
        <v>1161</v>
      </c>
      <c r="B549" s="17" t="s">
        <v>1162</v>
      </c>
      <c r="C549" s="7" t="s">
        <v>1788</v>
      </c>
      <c r="D549" s="28" t="s">
        <v>1790</v>
      </c>
      <c r="H549" s="43" t="s">
        <v>1795</v>
      </c>
      <c r="J549" s="12" t="s">
        <v>1803</v>
      </c>
      <c r="K549" s="19"/>
      <c r="L549" s="1" t="s">
        <v>1646</v>
      </c>
      <c r="M549" s="6">
        <v>1.1000000000000001</v>
      </c>
      <c r="N549" s="6">
        <v>0.93500000000000005</v>
      </c>
      <c r="O549" s="49">
        <v>44470</v>
      </c>
      <c r="P549" s="25" t="s">
        <v>3415</v>
      </c>
      <c r="Q549" t="str">
        <f t="shared" si="11"/>
        <v>35.01.08.04.1</v>
      </c>
    </row>
    <row r="550" spans="1:17" ht="27.6" x14ac:dyDescent="0.25">
      <c r="A550" s="17" t="s">
        <v>1161</v>
      </c>
      <c r="B550" s="17" t="s">
        <v>1162</v>
      </c>
      <c r="C550" s="7" t="s">
        <v>1788</v>
      </c>
      <c r="D550" s="28" t="s">
        <v>1790</v>
      </c>
      <c r="H550" s="43" t="s">
        <v>1796</v>
      </c>
      <c r="J550" s="12" t="s">
        <v>1804</v>
      </c>
      <c r="K550" s="19"/>
      <c r="L550" s="1" t="s">
        <v>1646</v>
      </c>
      <c r="M550" s="6">
        <v>1.3</v>
      </c>
      <c r="N550" s="6">
        <v>1.105</v>
      </c>
      <c r="O550" s="49">
        <v>44470</v>
      </c>
      <c r="P550" s="25" t="s">
        <v>3415</v>
      </c>
      <c r="Q550" t="str">
        <f t="shared" si="11"/>
        <v>35.01.08.05.1</v>
      </c>
    </row>
    <row r="551" spans="1:17" ht="27.6" x14ac:dyDescent="0.25">
      <c r="A551" s="17" t="s">
        <v>1161</v>
      </c>
      <c r="B551" s="17" t="s">
        <v>1162</v>
      </c>
      <c r="C551" s="7" t="s">
        <v>1788</v>
      </c>
      <c r="D551" s="28" t="s">
        <v>1790</v>
      </c>
      <c r="H551" s="43" t="s">
        <v>1797</v>
      </c>
      <c r="J551" s="12" t="s">
        <v>1805</v>
      </c>
      <c r="K551" s="19"/>
      <c r="L551" s="1" t="s">
        <v>1646</v>
      </c>
      <c r="M551" s="6">
        <v>1.5</v>
      </c>
      <c r="N551" s="6">
        <v>1.2749999999999999</v>
      </c>
      <c r="O551" s="49">
        <v>44470</v>
      </c>
      <c r="P551" s="25" t="s">
        <v>3415</v>
      </c>
      <c r="Q551" t="str">
        <f t="shared" si="11"/>
        <v>35.01.08.06.1</v>
      </c>
    </row>
    <row r="552" spans="1:17" ht="27.6" x14ac:dyDescent="0.25">
      <c r="A552" s="17" t="s">
        <v>1161</v>
      </c>
      <c r="B552" s="17" t="s">
        <v>1162</v>
      </c>
      <c r="C552" s="7" t="s">
        <v>1788</v>
      </c>
      <c r="D552" s="28" t="s">
        <v>1790</v>
      </c>
      <c r="H552" s="43" t="s">
        <v>1798</v>
      </c>
      <c r="J552" s="12" t="s">
        <v>1806</v>
      </c>
      <c r="K552" s="19"/>
      <c r="L552" s="1" t="s">
        <v>1646</v>
      </c>
      <c r="M552" s="6">
        <v>2.4</v>
      </c>
      <c r="N552" s="6">
        <v>2.16</v>
      </c>
      <c r="O552" s="49">
        <v>44470</v>
      </c>
      <c r="P552" s="25" t="s">
        <v>3415</v>
      </c>
      <c r="Q552" t="str">
        <f t="shared" si="11"/>
        <v>35.01.08.07.1</v>
      </c>
    </row>
    <row r="553" spans="1:17" ht="27.6" x14ac:dyDescent="0.25">
      <c r="A553" s="17" t="s">
        <v>1161</v>
      </c>
      <c r="B553" s="17" t="s">
        <v>1162</v>
      </c>
      <c r="C553" s="7" t="s">
        <v>1788</v>
      </c>
      <c r="D553" s="28" t="s">
        <v>1790</v>
      </c>
      <c r="H553" s="43" t="s">
        <v>1799</v>
      </c>
      <c r="J553" s="12" t="s">
        <v>1807</v>
      </c>
      <c r="K553" s="19"/>
      <c r="L553" s="1" t="s">
        <v>1646</v>
      </c>
      <c r="M553" s="6">
        <v>3.1</v>
      </c>
      <c r="N553" s="6">
        <v>2.79</v>
      </c>
      <c r="O553" s="49">
        <v>44470</v>
      </c>
      <c r="P553" s="25" t="s">
        <v>3415</v>
      </c>
      <c r="Q553" t="str">
        <f t="shared" si="11"/>
        <v>35.01.08.08.1</v>
      </c>
    </row>
    <row r="554" spans="1:17" ht="82.8" x14ac:dyDescent="0.25">
      <c r="A554" s="17" t="s">
        <v>1161</v>
      </c>
      <c r="B554" s="17" t="s">
        <v>1162</v>
      </c>
      <c r="C554" s="7" t="s">
        <v>1788</v>
      </c>
      <c r="D554" s="28" t="s">
        <v>1808</v>
      </c>
      <c r="H554" s="30" t="s">
        <v>3099</v>
      </c>
      <c r="J554" s="12" t="s">
        <v>1809</v>
      </c>
      <c r="K554" s="19"/>
      <c r="N554" s="6" t="s">
        <v>3144</v>
      </c>
      <c r="O554" s="49"/>
      <c r="Q554" t="str">
        <f t="shared" si="11"/>
        <v xml:space="preserve">   </v>
      </c>
    </row>
    <row r="555" spans="1:17" ht="27.6" x14ac:dyDescent="0.25">
      <c r="A555" s="17" t="s">
        <v>1161</v>
      </c>
      <c r="B555" s="17" t="s">
        <v>1162</v>
      </c>
      <c r="C555" s="7" t="s">
        <v>1788</v>
      </c>
      <c r="D555" s="28" t="s">
        <v>1808</v>
      </c>
      <c r="H555" s="43" t="s">
        <v>1810</v>
      </c>
      <c r="J555" s="12" t="s">
        <v>1818</v>
      </c>
      <c r="K555" s="19"/>
      <c r="L555" s="1" t="s">
        <v>1646</v>
      </c>
      <c r="M555" s="6">
        <v>0.5</v>
      </c>
      <c r="N555" s="6" t="s">
        <v>3194</v>
      </c>
      <c r="O555" s="49">
        <v>44470</v>
      </c>
      <c r="P555" s="25" t="s">
        <v>3415</v>
      </c>
      <c r="Q555" t="str">
        <f t="shared" si="11"/>
        <v>35.01.08.20.1</v>
      </c>
    </row>
    <row r="556" spans="1:17" ht="27.6" x14ac:dyDescent="0.25">
      <c r="A556" s="17" t="s">
        <v>1161</v>
      </c>
      <c r="B556" s="17" t="s">
        <v>1162</v>
      </c>
      <c r="C556" s="7" t="s">
        <v>1788</v>
      </c>
      <c r="D556" s="28" t="s">
        <v>1808</v>
      </c>
      <c r="H556" s="43" t="s">
        <v>1811</v>
      </c>
      <c r="J556" s="12" t="s">
        <v>1819</v>
      </c>
      <c r="K556" s="19"/>
      <c r="L556" s="1" t="s">
        <v>1646</v>
      </c>
      <c r="M556" s="6">
        <v>0.9</v>
      </c>
      <c r="N556" s="6" t="s">
        <v>3194</v>
      </c>
      <c r="O556" s="49">
        <v>44470</v>
      </c>
      <c r="P556" s="25" t="s">
        <v>3415</v>
      </c>
      <c r="Q556" t="str">
        <f t="shared" si="11"/>
        <v>35.01.08.21.1</v>
      </c>
    </row>
    <row r="557" spans="1:17" ht="27.6" x14ac:dyDescent="0.25">
      <c r="A557" s="17" t="s">
        <v>1161</v>
      </c>
      <c r="B557" s="17" t="s">
        <v>1162</v>
      </c>
      <c r="C557" s="7" t="s">
        <v>1788</v>
      </c>
      <c r="D557" s="28" t="s">
        <v>1808</v>
      </c>
      <c r="H557" s="43" t="s">
        <v>1812</v>
      </c>
      <c r="J557" s="12" t="s">
        <v>1820</v>
      </c>
      <c r="K557" s="19"/>
      <c r="L557" s="1" t="s">
        <v>1646</v>
      </c>
      <c r="M557" s="6">
        <v>1.05</v>
      </c>
      <c r="N557" s="6" t="s">
        <v>3194</v>
      </c>
      <c r="O557" s="49">
        <v>44470</v>
      </c>
      <c r="P557" s="25" t="s">
        <v>3415</v>
      </c>
      <c r="Q557" t="str">
        <f t="shared" si="11"/>
        <v>35.01.08.22.1</v>
      </c>
    </row>
    <row r="558" spans="1:17" ht="27.6" x14ac:dyDescent="0.25">
      <c r="A558" s="17" t="s">
        <v>1161</v>
      </c>
      <c r="B558" s="17" t="s">
        <v>1162</v>
      </c>
      <c r="C558" s="7" t="s">
        <v>1788</v>
      </c>
      <c r="D558" s="28" t="s">
        <v>1808</v>
      </c>
      <c r="H558" s="43" t="s">
        <v>1813</v>
      </c>
      <c r="J558" s="12" t="s">
        <v>1821</v>
      </c>
      <c r="K558" s="19"/>
      <c r="L558" s="1" t="s">
        <v>1646</v>
      </c>
      <c r="M558" s="6">
        <v>1.3</v>
      </c>
      <c r="N558" s="6" t="s">
        <v>3194</v>
      </c>
      <c r="O558" s="49">
        <v>44470</v>
      </c>
      <c r="P558" s="25" t="s">
        <v>3415</v>
      </c>
      <c r="Q558" t="str">
        <f t="shared" si="11"/>
        <v>35.01.08.23.1</v>
      </c>
    </row>
    <row r="559" spans="1:17" ht="27.6" x14ac:dyDescent="0.25">
      <c r="A559" s="17" t="s">
        <v>1161</v>
      </c>
      <c r="B559" s="17" t="s">
        <v>1162</v>
      </c>
      <c r="C559" s="7" t="s">
        <v>1788</v>
      </c>
      <c r="D559" s="28" t="s">
        <v>1808</v>
      </c>
      <c r="H559" s="43" t="s">
        <v>1814</v>
      </c>
      <c r="J559" s="12" t="s">
        <v>1822</v>
      </c>
      <c r="K559" s="19"/>
      <c r="L559" s="1" t="s">
        <v>1646</v>
      </c>
      <c r="M559" s="6">
        <v>2.2000000000000002</v>
      </c>
      <c r="N559" s="6" t="s">
        <v>3194</v>
      </c>
      <c r="O559" s="49">
        <v>44470</v>
      </c>
      <c r="P559" s="25" t="s">
        <v>3415</v>
      </c>
      <c r="Q559" t="str">
        <f t="shared" si="11"/>
        <v>35.01.08.24.1</v>
      </c>
    </row>
    <row r="560" spans="1:17" ht="27.6" x14ac:dyDescent="0.25">
      <c r="A560" s="17" t="s">
        <v>1161</v>
      </c>
      <c r="B560" s="17" t="s">
        <v>1162</v>
      </c>
      <c r="C560" s="7" t="s">
        <v>1788</v>
      </c>
      <c r="D560" s="28" t="s">
        <v>1808</v>
      </c>
      <c r="H560" s="43" t="s">
        <v>1815</v>
      </c>
      <c r="J560" s="12" t="s">
        <v>1823</v>
      </c>
      <c r="K560" s="19"/>
      <c r="L560" s="1" t="s">
        <v>1646</v>
      </c>
      <c r="M560" s="6">
        <v>1.7</v>
      </c>
      <c r="N560" s="6" t="s">
        <v>3194</v>
      </c>
      <c r="O560" s="49">
        <v>44470</v>
      </c>
      <c r="P560" s="25" t="s">
        <v>3415</v>
      </c>
      <c r="Q560" t="str">
        <f t="shared" si="11"/>
        <v>35.01.08.25.1</v>
      </c>
    </row>
    <row r="561" spans="1:17" ht="27.6" x14ac:dyDescent="0.25">
      <c r="A561" s="17" t="s">
        <v>1161</v>
      </c>
      <c r="B561" s="17" t="s">
        <v>1162</v>
      </c>
      <c r="C561" s="7" t="s">
        <v>1788</v>
      </c>
      <c r="D561" s="28" t="s">
        <v>1808</v>
      </c>
      <c r="H561" s="43" t="s">
        <v>1816</v>
      </c>
      <c r="J561" s="12" t="s">
        <v>1824</v>
      </c>
      <c r="K561" s="19"/>
      <c r="L561" s="1" t="s">
        <v>1646</v>
      </c>
      <c r="M561" s="6">
        <v>3.05</v>
      </c>
      <c r="N561" s="6" t="s">
        <v>3194</v>
      </c>
      <c r="O561" s="49">
        <v>44470</v>
      </c>
      <c r="P561" s="25" t="s">
        <v>3415</v>
      </c>
      <c r="Q561" t="str">
        <f t="shared" si="11"/>
        <v>35.01.08.26.1</v>
      </c>
    </row>
    <row r="562" spans="1:17" ht="27.6" x14ac:dyDescent="0.25">
      <c r="A562" s="17" t="s">
        <v>1161</v>
      </c>
      <c r="B562" s="17" t="s">
        <v>1162</v>
      </c>
      <c r="C562" s="7" t="s">
        <v>1788</v>
      </c>
      <c r="D562" s="28" t="s">
        <v>1808</v>
      </c>
      <c r="H562" s="43" t="s">
        <v>1817</v>
      </c>
      <c r="J562" s="12" t="s">
        <v>1825</v>
      </c>
      <c r="K562" s="19"/>
      <c r="L562" s="1" t="s">
        <v>1646</v>
      </c>
      <c r="M562" s="6">
        <v>4.3</v>
      </c>
      <c r="N562" s="6" t="s">
        <v>3194</v>
      </c>
      <c r="O562" s="49">
        <v>44470</v>
      </c>
      <c r="P562" s="25" t="s">
        <v>3415</v>
      </c>
      <c r="Q562" t="str">
        <f t="shared" si="11"/>
        <v>35.01.08.27.1</v>
      </c>
    </row>
    <row r="563" spans="1:17" x14ac:dyDescent="0.25">
      <c r="A563" s="17" t="s">
        <v>1161</v>
      </c>
      <c r="B563" s="17" t="s">
        <v>1162</v>
      </c>
      <c r="C563" s="7" t="s">
        <v>1827</v>
      </c>
      <c r="D563" s="28" t="s">
        <v>3099</v>
      </c>
      <c r="H563" s="30" t="s">
        <v>3099</v>
      </c>
      <c r="J563" s="8" t="s">
        <v>1826</v>
      </c>
      <c r="K563" s="19"/>
      <c r="N563" s="6" t="s">
        <v>3144</v>
      </c>
      <c r="O563" s="49"/>
      <c r="Q563" t="str">
        <f t="shared" si="11"/>
        <v xml:space="preserve">   </v>
      </c>
    </row>
    <row r="564" spans="1:17" ht="55.2" x14ac:dyDescent="0.25">
      <c r="A564" s="17" t="s">
        <v>1161</v>
      </c>
      <c r="B564" s="17" t="s">
        <v>1162</v>
      </c>
      <c r="C564" s="7" t="s">
        <v>1827</v>
      </c>
      <c r="D564" s="28" t="s">
        <v>1828</v>
      </c>
      <c r="H564" s="30" t="s">
        <v>3099</v>
      </c>
      <c r="J564" s="8" t="s">
        <v>1829</v>
      </c>
      <c r="K564" s="19"/>
      <c r="N564" s="6" t="s">
        <v>3144</v>
      </c>
      <c r="O564" s="49"/>
      <c r="Q564" t="str">
        <f t="shared" si="11"/>
        <v xml:space="preserve">   </v>
      </c>
    </row>
    <row r="565" spans="1:17" ht="27.6" x14ac:dyDescent="0.25">
      <c r="A565" s="17" t="s">
        <v>1161</v>
      </c>
      <c r="B565" s="17" t="s">
        <v>1162</v>
      </c>
      <c r="C565" s="7" t="s">
        <v>1827</v>
      </c>
      <c r="D565" s="28" t="s">
        <v>1828</v>
      </c>
      <c r="H565" s="43" t="s">
        <v>1830</v>
      </c>
      <c r="J565" s="12" t="s">
        <v>1833</v>
      </c>
      <c r="K565" s="19"/>
      <c r="L565" s="1" t="s">
        <v>1646</v>
      </c>
      <c r="M565" s="6">
        <v>0.55000000000000004</v>
      </c>
      <c r="N565" s="6">
        <v>0.44000000000000006</v>
      </c>
      <c r="O565" s="49">
        <v>44470</v>
      </c>
      <c r="P565" s="25" t="s">
        <v>3415</v>
      </c>
      <c r="Q565" t="str">
        <f t="shared" si="11"/>
        <v>35.01.09.01.1</v>
      </c>
    </row>
    <row r="566" spans="1:17" ht="27.6" x14ac:dyDescent="0.25">
      <c r="A566" s="17" t="s">
        <v>1161</v>
      </c>
      <c r="B566" s="17" t="s">
        <v>1162</v>
      </c>
      <c r="C566" s="7" t="s">
        <v>1827</v>
      </c>
      <c r="D566" s="28" t="s">
        <v>1828</v>
      </c>
      <c r="H566" s="43" t="s">
        <v>1831</v>
      </c>
      <c r="J566" s="12" t="s">
        <v>1834</v>
      </c>
      <c r="K566" s="19"/>
      <c r="L566" s="1" t="s">
        <v>1646</v>
      </c>
      <c r="M566" s="6">
        <v>0.8</v>
      </c>
      <c r="N566" s="6">
        <v>0.60000000000000009</v>
      </c>
      <c r="O566" s="49">
        <v>44470</v>
      </c>
      <c r="P566" s="25" t="s">
        <v>3415</v>
      </c>
      <c r="Q566" t="str">
        <f t="shared" si="11"/>
        <v>35.01.09.03.1</v>
      </c>
    </row>
    <row r="567" spans="1:17" ht="27.6" x14ac:dyDescent="0.25">
      <c r="A567" s="17" t="s">
        <v>1161</v>
      </c>
      <c r="B567" s="17" t="s">
        <v>1162</v>
      </c>
      <c r="C567" s="7" t="s">
        <v>1827</v>
      </c>
      <c r="D567" s="28" t="s">
        <v>1828</v>
      </c>
      <c r="H567" s="43" t="s">
        <v>1832</v>
      </c>
      <c r="J567" s="12" t="s">
        <v>1835</v>
      </c>
      <c r="K567" s="19"/>
      <c r="L567" s="1" t="s">
        <v>1646</v>
      </c>
      <c r="M567" s="6">
        <v>0.75</v>
      </c>
      <c r="N567" s="6">
        <v>0.5625</v>
      </c>
      <c r="O567" s="49">
        <v>44470</v>
      </c>
      <c r="P567" s="25" t="s">
        <v>3415</v>
      </c>
      <c r="Q567" t="str">
        <f t="shared" si="11"/>
        <v>35.01.09.04.1</v>
      </c>
    </row>
    <row r="568" spans="1:17" ht="96.6" x14ac:dyDescent="0.25">
      <c r="A568" s="17" t="s">
        <v>1161</v>
      </c>
      <c r="B568" s="17" t="s">
        <v>1162</v>
      </c>
      <c r="C568" s="7" t="s">
        <v>1827</v>
      </c>
      <c r="D568" s="28" t="s">
        <v>1836</v>
      </c>
      <c r="H568" s="30" t="s">
        <v>3099</v>
      </c>
      <c r="J568" s="12" t="s">
        <v>1837</v>
      </c>
      <c r="K568" s="19"/>
      <c r="N568" s="6" t="s">
        <v>3144</v>
      </c>
      <c r="O568" s="49"/>
      <c r="Q568" t="str">
        <f t="shared" si="11"/>
        <v xml:space="preserve">   </v>
      </c>
    </row>
    <row r="569" spans="1:17" ht="41.4" x14ac:dyDescent="0.25">
      <c r="A569" s="17" t="s">
        <v>1161</v>
      </c>
      <c r="B569" s="17" t="s">
        <v>1162</v>
      </c>
      <c r="C569" s="7" t="s">
        <v>1827</v>
      </c>
      <c r="D569" s="28" t="s">
        <v>1836</v>
      </c>
      <c r="H569" s="43" t="s">
        <v>1838</v>
      </c>
      <c r="J569" s="12" t="s">
        <v>1841</v>
      </c>
      <c r="K569" s="19"/>
      <c r="L569" s="1" t="s">
        <v>1646</v>
      </c>
      <c r="M569" s="6">
        <v>0.2</v>
      </c>
      <c r="N569" s="6">
        <v>0.18000000000000002</v>
      </c>
      <c r="O569" s="49">
        <v>44470</v>
      </c>
      <c r="P569" s="25" t="s">
        <v>3415</v>
      </c>
      <c r="Q569" t="str">
        <f t="shared" si="11"/>
        <v>35.01.09.10.1</v>
      </c>
    </row>
    <row r="570" spans="1:17" ht="41.4" x14ac:dyDescent="0.25">
      <c r="A570" s="17" t="s">
        <v>1161</v>
      </c>
      <c r="B570" s="17" t="s">
        <v>1162</v>
      </c>
      <c r="C570" s="7" t="s">
        <v>1827</v>
      </c>
      <c r="D570" s="28" t="s">
        <v>1836</v>
      </c>
      <c r="H570" s="43" t="s">
        <v>1839</v>
      </c>
      <c r="J570" s="12" t="s">
        <v>1842</v>
      </c>
      <c r="K570" s="19"/>
      <c r="L570" s="1" t="s">
        <v>1646</v>
      </c>
      <c r="M570" s="6">
        <v>0.45</v>
      </c>
      <c r="N570" s="6">
        <v>0.38250000000000001</v>
      </c>
      <c r="O570" s="49">
        <v>44470</v>
      </c>
      <c r="P570" s="25" t="s">
        <v>3415</v>
      </c>
      <c r="Q570" t="str">
        <f t="shared" si="11"/>
        <v>35.01.09.12.1</v>
      </c>
    </row>
    <row r="571" spans="1:17" ht="41.4" x14ac:dyDescent="0.25">
      <c r="A571" s="17" t="s">
        <v>1161</v>
      </c>
      <c r="B571" s="17" t="s">
        <v>1162</v>
      </c>
      <c r="C571" s="7" t="s">
        <v>1827</v>
      </c>
      <c r="D571" s="28" t="s">
        <v>1836</v>
      </c>
      <c r="H571" s="43" t="s">
        <v>1840</v>
      </c>
      <c r="J571" s="12" t="s">
        <v>1843</v>
      </c>
      <c r="K571" s="19"/>
      <c r="L571" s="1" t="s">
        <v>1646</v>
      </c>
      <c r="M571" s="6">
        <v>0.8</v>
      </c>
      <c r="N571" s="6">
        <v>0.72000000000000008</v>
      </c>
      <c r="O571" s="49">
        <v>44470</v>
      </c>
      <c r="P571" s="25" t="s">
        <v>3415</v>
      </c>
      <c r="Q571" t="str">
        <f t="shared" si="11"/>
        <v>35.01.09.13.1</v>
      </c>
    </row>
    <row r="572" spans="1:17" ht="41.4" x14ac:dyDescent="0.25">
      <c r="A572" s="17" t="s">
        <v>1161</v>
      </c>
      <c r="B572" s="17" t="s">
        <v>1162</v>
      </c>
      <c r="C572" s="7" t="s">
        <v>1827</v>
      </c>
      <c r="D572" s="28" t="s">
        <v>1844</v>
      </c>
      <c r="H572" s="30" t="s">
        <v>3099</v>
      </c>
      <c r="J572" s="12" t="s">
        <v>1845</v>
      </c>
      <c r="K572" s="19"/>
      <c r="N572" s="6" t="s">
        <v>3144</v>
      </c>
      <c r="O572" s="49"/>
      <c r="Q572" t="str">
        <f t="shared" si="11"/>
        <v xml:space="preserve">   </v>
      </c>
    </row>
    <row r="573" spans="1:17" x14ac:dyDescent="0.25">
      <c r="A573" s="17" t="s">
        <v>1161</v>
      </c>
      <c r="B573" s="17" t="s">
        <v>1162</v>
      </c>
      <c r="C573" s="7" t="s">
        <v>1827</v>
      </c>
      <c r="D573" s="28" t="s">
        <v>1844</v>
      </c>
      <c r="H573" s="43" t="s">
        <v>1846</v>
      </c>
      <c r="J573" s="12" t="s">
        <v>1852</v>
      </c>
      <c r="K573" s="19"/>
      <c r="L573" s="1" t="s">
        <v>1646</v>
      </c>
      <c r="M573" s="6">
        <v>0.4</v>
      </c>
      <c r="N573" s="6">
        <v>0.36000000000000004</v>
      </c>
      <c r="O573" s="49">
        <v>44470</v>
      </c>
      <c r="P573" s="25" t="s">
        <v>3415</v>
      </c>
      <c r="Q573" t="str">
        <f t="shared" si="11"/>
        <v>35.01.09.30.1</v>
      </c>
    </row>
    <row r="574" spans="1:17" x14ac:dyDescent="0.25">
      <c r="A574" s="17" t="s">
        <v>1161</v>
      </c>
      <c r="B574" s="17" t="s">
        <v>1162</v>
      </c>
      <c r="C574" s="7" t="s">
        <v>1827</v>
      </c>
      <c r="D574" s="28" t="s">
        <v>1844</v>
      </c>
      <c r="H574" s="43" t="s">
        <v>1847</v>
      </c>
      <c r="J574" s="12" t="s">
        <v>1853</v>
      </c>
      <c r="K574" s="19"/>
      <c r="L574" s="1" t="s">
        <v>1646</v>
      </c>
      <c r="M574" s="6">
        <v>0.75</v>
      </c>
      <c r="N574" s="6">
        <v>0.60000000000000009</v>
      </c>
      <c r="O574" s="49">
        <v>44470</v>
      </c>
      <c r="P574" s="25" t="s">
        <v>3415</v>
      </c>
      <c r="Q574" t="str">
        <f t="shared" si="11"/>
        <v>35.01.09.31.1</v>
      </c>
    </row>
    <row r="575" spans="1:17" x14ac:dyDescent="0.25">
      <c r="A575" s="17" t="s">
        <v>1161</v>
      </c>
      <c r="B575" s="17" t="s">
        <v>1162</v>
      </c>
      <c r="C575" s="7" t="s">
        <v>1827</v>
      </c>
      <c r="D575" s="28" t="s">
        <v>1844</v>
      </c>
      <c r="H575" s="43" t="s">
        <v>1848</v>
      </c>
      <c r="J575" s="12" t="s">
        <v>1854</v>
      </c>
      <c r="K575" s="19"/>
      <c r="L575" s="1" t="s">
        <v>1646</v>
      </c>
      <c r="M575" s="6">
        <v>1.35</v>
      </c>
      <c r="N575" s="6">
        <v>1.08</v>
      </c>
      <c r="O575" s="49">
        <v>44470</v>
      </c>
      <c r="P575" s="25" t="s">
        <v>3415</v>
      </c>
      <c r="Q575" t="str">
        <f t="shared" si="11"/>
        <v>35.01.09.32.1</v>
      </c>
    </row>
    <row r="576" spans="1:17" x14ac:dyDescent="0.25">
      <c r="A576" s="17" t="s">
        <v>1161</v>
      </c>
      <c r="B576" s="17" t="s">
        <v>1162</v>
      </c>
      <c r="C576" s="7" t="s">
        <v>1827</v>
      </c>
      <c r="D576" s="28" t="s">
        <v>1844</v>
      </c>
      <c r="H576" s="43" t="s">
        <v>1849</v>
      </c>
      <c r="J576" s="12" t="s">
        <v>1855</v>
      </c>
      <c r="K576" s="19"/>
      <c r="L576" s="1" t="s">
        <v>1646</v>
      </c>
      <c r="M576" s="6">
        <v>1.85</v>
      </c>
      <c r="N576" s="6">
        <v>1.5725</v>
      </c>
      <c r="O576" s="49">
        <v>44470</v>
      </c>
      <c r="P576" s="25" t="s">
        <v>3415</v>
      </c>
      <c r="Q576" t="str">
        <f t="shared" si="11"/>
        <v>35.01.09.33.1</v>
      </c>
    </row>
    <row r="577" spans="1:17" x14ac:dyDescent="0.25">
      <c r="A577" s="17" t="s">
        <v>1161</v>
      </c>
      <c r="B577" s="17" t="s">
        <v>1162</v>
      </c>
      <c r="C577" s="7" t="s">
        <v>1827</v>
      </c>
      <c r="D577" s="28" t="s">
        <v>1844</v>
      </c>
      <c r="H577" s="43" t="s">
        <v>1850</v>
      </c>
      <c r="J577" s="12" t="s">
        <v>1856</v>
      </c>
      <c r="K577" s="19"/>
      <c r="L577" s="1" t="s">
        <v>1646</v>
      </c>
      <c r="M577" s="6">
        <v>2.4</v>
      </c>
      <c r="N577" s="6">
        <v>2.16</v>
      </c>
      <c r="O577" s="49">
        <v>44470</v>
      </c>
      <c r="P577" s="25" t="s">
        <v>3415</v>
      </c>
      <c r="Q577" t="str">
        <f t="shared" si="11"/>
        <v>35.01.09.34.1</v>
      </c>
    </row>
    <row r="578" spans="1:17" x14ac:dyDescent="0.25">
      <c r="A578" s="17" t="s">
        <v>1161</v>
      </c>
      <c r="B578" s="17" t="s">
        <v>1162</v>
      </c>
      <c r="C578" s="7" t="s">
        <v>1827</v>
      </c>
      <c r="D578" s="28" t="s">
        <v>1844</v>
      </c>
      <c r="H578" s="43" t="s">
        <v>1851</v>
      </c>
      <c r="J578" s="12" t="s">
        <v>1857</v>
      </c>
      <c r="K578" s="19"/>
      <c r="L578" s="1" t="s">
        <v>1646</v>
      </c>
      <c r="M578" s="6">
        <v>3.25</v>
      </c>
      <c r="N578" s="6">
        <v>2.9250000000000003</v>
      </c>
      <c r="O578" s="49">
        <v>44470</v>
      </c>
      <c r="P578" s="25" t="s">
        <v>3415</v>
      </c>
      <c r="Q578" t="str">
        <f t="shared" si="11"/>
        <v>35.01.09.35.1</v>
      </c>
    </row>
    <row r="579" spans="1:17" x14ac:dyDescent="0.25">
      <c r="A579" s="17" t="s">
        <v>1161</v>
      </c>
      <c r="B579" s="17" t="s">
        <v>1162</v>
      </c>
      <c r="C579" s="7" t="s">
        <v>1858</v>
      </c>
      <c r="D579" s="28" t="s">
        <v>3099</v>
      </c>
      <c r="H579" s="30" t="s">
        <v>3099</v>
      </c>
      <c r="J579" s="8" t="s">
        <v>941</v>
      </c>
      <c r="K579" s="19"/>
      <c r="N579" s="6" t="s">
        <v>3144</v>
      </c>
      <c r="O579" s="49"/>
      <c r="Q579" t="str">
        <f t="shared" si="11"/>
        <v xml:space="preserve">   </v>
      </c>
    </row>
    <row r="580" spans="1:17" ht="41.4" x14ac:dyDescent="0.25">
      <c r="A580" s="17" t="s">
        <v>1161</v>
      </c>
      <c r="B580" s="17" t="s">
        <v>1162</v>
      </c>
      <c r="C580" s="7" t="s">
        <v>1858</v>
      </c>
      <c r="D580" s="28" t="s">
        <v>1859</v>
      </c>
      <c r="H580" s="30" t="s">
        <v>3099</v>
      </c>
      <c r="J580" s="8" t="s">
        <v>1860</v>
      </c>
      <c r="K580" s="19"/>
      <c r="N580" s="6" t="s">
        <v>3144</v>
      </c>
      <c r="O580" s="49"/>
      <c r="Q580" t="str">
        <f t="shared" si="11"/>
        <v xml:space="preserve">   </v>
      </c>
    </row>
    <row r="581" spans="1:17" ht="41.4" x14ac:dyDescent="0.25">
      <c r="A581" s="17" t="s">
        <v>1161</v>
      </c>
      <c r="B581" s="17" t="s">
        <v>1162</v>
      </c>
      <c r="C581" s="7" t="s">
        <v>1858</v>
      </c>
      <c r="D581" s="28" t="s">
        <v>1859</v>
      </c>
      <c r="H581" s="43" t="s">
        <v>1861</v>
      </c>
      <c r="J581" s="12" t="s">
        <v>1868</v>
      </c>
      <c r="K581" s="19"/>
      <c r="L581" s="1" t="s">
        <v>4</v>
      </c>
      <c r="M581" s="6">
        <v>0.6</v>
      </c>
      <c r="N581" s="6">
        <v>0.44999999999999996</v>
      </c>
      <c r="O581" s="49">
        <v>44470</v>
      </c>
      <c r="P581" s="25" t="s">
        <v>3415</v>
      </c>
      <c r="Q581" t="str">
        <f t="shared" si="11"/>
        <v>35.01.10.10.1</v>
      </c>
    </row>
    <row r="582" spans="1:17" ht="41.4" x14ac:dyDescent="0.25">
      <c r="A582" s="17" t="s">
        <v>1161</v>
      </c>
      <c r="B582" s="17" t="s">
        <v>1162</v>
      </c>
      <c r="C582" s="7" t="s">
        <v>1858</v>
      </c>
      <c r="D582" s="28" t="s">
        <v>1859</v>
      </c>
      <c r="H582" s="43" t="s">
        <v>1862</v>
      </c>
      <c r="J582" s="12" t="s">
        <v>1869</v>
      </c>
      <c r="K582" s="19"/>
      <c r="L582" s="1" t="s">
        <v>4</v>
      </c>
      <c r="M582" s="6">
        <v>0.75</v>
      </c>
      <c r="N582" s="6">
        <v>0.5625</v>
      </c>
      <c r="O582" s="49">
        <v>44470</v>
      </c>
      <c r="P582" s="25" t="s">
        <v>3415</v>
      </c>
      <c r="Q582" t="str">
        <f t="shared" si="11"/>
        <v>35.01.10.11.1</v>
      </c>
    </row>
    <row r="583" spans="1:17" ht="41.4" x14ac:dyDescent="0.25">
      <c r="A583" s="17" t="s">
        <v>1161</v>
      </c>
      <c r="B583" s="17" t="s">
        <v>1162</v>
      </c>
      <c r="C583" s="7" t="s">
        <v>1858</v>
      </c>
      <c r="D583" s="28" t="s">
        <v>1859</v>
      </c>
      <c r="H583" s="43" t="s">
        <v>1863</v>
      </c>
      <c r="J583" s="12" t="s">
        <v>1870</v>
      </c>
      <c r="K583" s="19"/>
      <c r="L583" s="1" t="s">
        <v>4</v>
      </c>
      <c r="M583" s="6">
        <v>1.05</v>
      </c>
      <c r="N583" s="6">
        <v>0.84000000000000008</v>
      </c>
      <c r="O583" s="49">
        <v>44470</v>
      </c>
      <c r="P583" s="25" t="s">
        <v>3415</v>
      </c>
      <c r="Q583" t="str">
        <f t="shared" si="11"/>
        <v>35.01.10.12.1</v>
      </c>
    </row>
    <row r="584" spans="1:17" ht="41.4" x14ac:dyDescent="0.25">
      <c r="A584" s="17" t="s">
        <v>1161</v>
      </c>
      <c r="B584" s="17" t="s">
        <v>1162</v>
      </c>
      <c r="C584" s="7" t="s">
        <v>1858</v>
      </c>
      <c r="D584" s="28" t="s">
        <v>1859</v>
      </c>
      <c r="H584" s="43" t="s">
        <v>1864</v>
      </c>
      <c r="J584" s="12" t="s">
        <v>1871</v>
      </c>
      <c r="K584" s="19"/>
      <c r="L584" s="1" t="s">
        <v>4</v>
      </c>
      <c r="M584" s="6">
        <v>1.2</v>
      </c>
      <c r="N584" s="6">
        <v>1.02</v>
      </c>
      <c r="O584" s="49">
        <v>44470</v>
      </c>
      <c r="P584" s="25" t="s">
        <v>3415</v>
      </c>
      <c r="Q584" t="str">
        <f t="shared" si="11"/>
        <v>35.01.10.13.1</v>
      </c>
    </row>
    <row r="585" spans="1:17" ht="41.4" x14ac:dyDescent="0.25">
      <c r="A585" s="17" t="s">
        <v>1161</v>
      </c>
      <c r="B585" s="17" t="s">
        <v>1162</v>
      </c>
      <c r="C585" s="7" t="s">
        <v>1858</v>
      </c>
      <c r="D585" s="28" t="s">
        <v>1859</v>
      </c>
      <c r="H585" s="43" t="s">
        <v>1865</v>
      </c>
      <c r="J585" s="12" t="s">
        <v>1872</v>
      </c>
      <c r="K585" s="19"/>
      <c r="L585" s="1" t="s">
        <v>4</v>
      </c>
      <c r="M585" s="6">
        <v>1.5</v>
      </c>
      <c r="N585" s="6">
        <v>1.2749999999999999</v>
      </c>
      <c r="O585" s="49">
        <v>44470</v>
      </c>
      <c r="P585" s="25" t="s">
        <v>3415</v>
      </c>
      <c r="Q585" t="str">
        <f t="shared" si="11"/>
        <v>35.01.10.14.1</v>
      </c>
    </row>
    <row r="586" spans="1:17" ht="41.4" x14ac:dyDescent="0.25">
      <c r="A586" s="17" t="s">
        <v>1161</v>
      </c>
      <c r="B586" s="17" t="s">
        <v>1162</v>
      </c>
      <c r="C586" s="7" t="s">
        <v>1858</v>
      </c>
      <c r="D586" s="28" t="s">
        <v>1859</v>
      </c>
      <c r="H586" s="43" t="s">
        <v>1866</v>
      </c>
      <c r="J586" s="12" t="s">
        <v>1873</v>
      </c>
      <c r="K586" s="19"/>
      <c r="L586" s="1" t="s">
        <v>4</v>
      </c>
      <c r="M586" s="6">
        <v>1.5</v>
      </c>
      <c r="N586" s="6">
        <v>1.2749999999999999</v>
      </c>
      <c r="O586" s="49">
        <v>44470</v>
      </c>
      <c r="P586" s="25" t="s">
        <v>3415</v>
      </c>
      <c r="Q586" t="str">
        <f t="shared" si="11"/>
        <v>35.01.10.15.1</v>
      </c>
    </row>
    <row r="587" spans="1:17" ht="41.4" x14ac:dyDescent="0.25">
      <c r="A587" s="17" t="s">
        <v>1161</v>
      </c>
      <c r="B587" s="17" t="s">
        <v>1162</v>
      </c>
      <c r="C587" s="7" t="s">
        <v>1858</v>
      </c>
      <c r="D587" s="28" t="s">
        <v>1859</v>
      </c>
      <c r="H587" s="43" t="s">
        <v>1867</v>
      </c>
      <c r="J587" s="12" t="s">
        <v>1874</v>
      </c>
      <c r="K587" s="19"/>
      <c r="L587" s="1" t="s">
        <v>4</v>
      </c>
      <c r="M587" s="6">
        <v>1.5</v>
      </c>
      <c r="N587" s="6">
        <v>1.35</v>
      </c>
      <c r="O587" s="49">
        <v>44470</v>
      </c>
      <c r="P587" s="25" t="s">
        <v>3415</v>
      </c>
      <c r="Q587" t="str">
        <f t="shared" si="11"/>
        <v>35.01.10.16.1</v>
      </c>
    </row>
    <row r="588" spans="1:17" ht="41.4" x14ac:dyDescent="0.25">
      <c r="A588" s="17" t="s">
        <v>1161</v>
      </c>
      <c r="B588" s="17" t="s">
        <v>1162</v>
      </c>
      <c r="C588" s="7" t="s">
        <v>1875</v>
      </c>
      <c r="D588" s="28" t="s">
        <v>3099</v>
      </c>
      <c r="H588" s="30" t="s">
        <v>3099</v>
      </c>
      <c r="J588" s="12" t="s">
        <v>1876</v>
      </c>
      <c r="K588" s="19"/>
      <c r="N588" s="6" t="s">
        <v>3144</v>
      </c>
      <c r="O588" s="49"/>
      <c r="Q588" t="str">
        <f t="shared" si="11"/>
        <v xml:space="preserve">   </v>
      </c>
    </row>
    <row r="589" spans="1:17" x14ac:dyDescent="0.25">
      <c r="A589" s="17" t="s">
        <v>1161</v>
      </c>
      <c r="B589" s="17" t="s">
        <v>1162</v>
      </c>
      <c r="C589" s="7" t="s">
        <v>1875</v>
      </c>
      <c r="D589" s="28" t="s">
        <v>3099</v>
      </c>
      <c r="H589" s="43" t="s">
        <v>1877</v>
      </c>
      <c r="J589" s="12" t="s">
        <v>401</v>
      </c>
      <c r="K589" s="19"/>
      <c r="L589" s="1" t="s">
        <v>4</v>
      </c>
      <c r="M589" s="6">
        <v>0.65</v>
      </c>
      <c r="N589" s="6">
        <v>0.55249999999999999</v>
      </c>
      <c r="O589" s="49">
        <v>44470</v>
      </c>
      <c r="P589" s="25" t="s">
        <v>3415</v>
      </c>
      <c r="Q589" t="str">
        <f t="shared" si="11"/>
        <v>35.01.12.01.1</v>
      </c>
    </row>
    <row r="590" spans="1:17" x14ac:dyDescent="0.25">
      <c r="A590" s="17" t="s">
        <v>1161</v>
      </c>
      <c r="B590" s="17" t="s">
        <v>1162</v>
      </c>
      <c r="C590" s="7" t="s">
        <v>1875</v>
      </c>
      <c r="D590" s="28" t="s">
        <v>3099</v>
      </c>
      <c r="H590" s="43" t="s">
        <v>1878</v>
      </c>
      <c r="J590" s="12" t="s">
        <v>402</v>
      </c>
      <c r="K590" s="19"/>
      <c r="L590" s="1" t="s">
        <v>4</v>
      </c>
      <c r="M590" s="6">
        <v>1.2</v>
      </c>
      <c r="N590" s="6">
        <v>1.02</v>
      </c>
      <c r="O590" s="49">
        <v>44470</v>
      </c>
      <c r="P590" s="25" t="s">
        <v>3415</v>
      </c>
      <c r="Q590" t="str">
        <f t="shared" si="11"/>
        <v>35.01.12.03.1</v>
      </c>
    </row>
    <row r="591" spans="1:17" x14ac:dyDescent="0.25">
      <c r="A591" s="17" t="s">
        <v>1161</v>
      </c>
      <c r="B591" s="17" t="s">
        <v>1162</v>
      </c>
      <c r="C591" s="7" t="s">
        <v>1879</v>
      </c>
      <c r="D591" s="28" t="s">
        <v>3099</v>
      </c>
      <c r="H591" s="30" t="s">
        <v>3099</v>
      </c>
      <c r="J591" s="8" t="s">
        <v>942</v>
      </c>
      <c r="K591" s="19"/>
      <c r="N591" s="6" t="s">
        <v>3144</v>
      </c>
      <c r="O591" s="49">
        <v>44470</v>
      </c>
      <c r="P591" s="25" t="s">
        <v>3415</v>
      </c>
      <c r="Q591" t="str">
        <f t="shared" si="11"/>
        <v xml:space="preserve">   </v>
      </c>
    </row>
    <row r="592" spans="1:17" ht="27.6" x14ac:dyDescent="0.25">
      <c r="A592" s="17" t="s">
        <v>1161</v>
      </c>
      <c r="B592" s="17" t="s">
        <v>1162</v>
      </c>
      <c r="C592" s="7" t="s">
        <v>1879</v>
      </c>
      <c r="D592" s="28" t="s">
        <v>3099</v>
      </c>
      <c r="H592" s="43" t="s">
        <v>1880</v>
      </c>
      <c r="J592" s="12" t="s">
        <v>403</v>
      </c>
      <c r="K592" s="19"/>
      <c r="L592" s="1" t="s">
        <v>4</v>
      </c>
      <c r="M592" s="6">
        <v>0.05</v>
      </c>
      <c r="N592" s="6">
        <v>4.2500000000000003E-2</v>
      </c>
      <c r="O592" s="49">
        <v>44470</v>
      </c>
      <c r="P592" s="25" t="s">
        <v>3415</v>
      </c>
      <c r="Q592" t="str">
        <f t="shared" si="11"/>
        <v>35.01.14.10.1</v>
      </c>
    </row>
    <row r="593" spans="1:17" ht="27.6" x14ac:dyDescent="0.25">
      <c r="A593" s="17" t="s">
        <v>1161</v>
      </c>
      <c r="B593" s="17" t="s">
        <v>1162</v>
      </c>
      <c r="C593" s="7" t="s">
        <v>1879</v>
      </c>
      <c r="D593" s="28" t="s">
        <v>3099</v>
      </c>
      <c r="H593" s="43" t="s">
        <v>1881</v>
      </c>
      <c r="J593" s="12" t="s">
        <v>1882</v>
      </c>
      <c r="K593" s="19"/>
      <c r="L593" s="1" t="s">
        <v>4</v>
      </c>
      <c r="M593" s="6">
        <v>6.9</v>
      </c>
      <c r="N593" s="6">
        <v>6.2100000000000009</v>
      </c>
      <c r="O593" s="49">
        <v>44470</v>
      </c>
      <c r="P593" s="25" t="s">
        <v>3415</v>
      </c>
      <c r="Q593" t="str">
        <f t="shared" si="11"/>
        <v>35.01.14.11.1</v>
      </c>
    </row>
    <row r="594" spans="1:17" ht="82.8" x14ac:dyDescent="0.25">
      <c r="A594" s="17" t="s">
        <v>1161</v>
      </c>
      <c r="B594" s="17" t="s">
        <v>1162</v>
      </c>
      <c r="C594" s="7" t="s">
        <v>1879</v>
      </c>
      <c r="D594" s="28" t="s">
        <v>3099</v>
      </c>
      <c r="H594" s="43" t="s">
        <v>2218</v>
      </c>
      <c r="J594" s="12" t="s">
        <v>1883</v>
      </c>
      <c r="K594" s="19"/>
      <c r="L594" s="1" t="s">
        <v>4</v>
      </c>
      <c r="M594" s="6">
        <v>0.85</v>
      </c>
      <c r="N594" s="6">
        <v>0.72249999999999992</v>
      </c>
      <c r="O594" s="49">
        <v>44470</v>
      </c>
      <c r="P594" s="25" t="s">
        <v>3415</v>
      </c>
      <c r="Q594" t="str">
        <f t="shared" si="11"/>
        <v>35.01.14.12.1</v>
      </c>
    </row>
    <row r="595" spans="1:17" ht="82.8" x14ac:dyDescent="0.25">
      <c r="A595" s="17" t="s">
        <v>1161</v>
      </c>
      <c r="B595" s="17" t="s">
        <v>1170</v>
      </c>
      <c r="C595" s="7" t="s">
        <v>3099</v>
      </c>
      <c r="D595" s="28" t="s">
        <v>3099</v>
      </c>
      <c r="H595" s="30" t="s">
        <v>3099</v>
      </c>
      <c r="I595" s="35" t="s">
        <v>1</v>
      </c>
      <c r="J595" s="3" t="s">
        <v>2366</v>
      </c>
      <c r="K595" s="33" t="s">
        <v>3002</v>
      </c>
      <c r="N595" s="6" t="s">
        <v>3144</v>
      </c>
      <c r="O595" s="49"/>
      <c r="Q595" t="str">
        <f t="shared" si="11"/>
        <v xml:space="preserve">   </v>
      </c>
    </row>
    <row r="596" spans="1:17" ht="41.4" x14ac:dyDescent="0.25">
      <c r="A596" s="17" t="s">
        <v>1161</v>
      </c>
      <c r="B596" s="17" t="s">
        <v>1170</v>
      </c>
      <c r="C596" s="7" t="s">
        <v>3099</v>
      </c>
      <c r="D596" s="28" t="s">
        <v>3099</v>
      </c>
      <c r="H596" s="55" t="s">
        <v>1171</v>
      </c>
      <c r="I596" s="35" t="s">
        <v>1</v>
      </c>
      <c r="J596" s="3" t="s">
        <v>1172</v>
      </c>
      <c r="K596" s="33" t="s">
        <v>3002</v>
      </c>
      <c r="L596" s="1" t="s">
        <v>4</v>
      </c>
      <c r="M596" s="6">
        <v>4.5</v>
      </c>
      <c r="N596" s="6">
        <v>3.8249999999999997</v>
      </c>
      <c r="O596" s="49">
        <v>44470</v>
      </c>
      <c r="P596" s="25" t="s">
        <v>3415</v>
      </c>
      <c r="Q596" t="str">
        <f t="shared" si="11"/>
        <v>35.03.01.01.1</v>
      </c>
    </row>
    <row r="597" spans="1:17" ht="41.4" x14ac:dyDescent="0.25">
      <c r="A597" s="17" t="s">
        <v>1161</v>
      </c>
      <c r="B597" s="17" t="s">
        <v>1170</v>
      </c>
      <c r="C597" s="7" t="s">
        <v>3099</v>
      </c>
      <c r="D597" s="28" t="s">
        <v>3099</v>
      </c>
      <c r="H597" s="43" t="s">
        <v>1173</v>
      </c>
      <c r="I597" s="35" t="s">
        <v>1</v>
      </c>
      <c r="J597" s="3" t="s">
        <v>1174</v>
      </c>
      <c r="K597" s="33" t="s">
        <v>3002</v>
      </c>
      <c r="L597" s="1" t="s">
        <v>4</v>
      </c>
      <c r="M597" s="6">
        <v>6.95</v>
      </c>
      <c r="N597" s="6">
        <v>5.9074999999999998</v>
      </c>
      <c r="O597" s="49">
        <v>44470</v>
      </c>
      <c r="P597" s="25" t="s">
        <v>3415</v>
      </c>
      <c r="Q597" t="str">
        <f t="shared" si="11"/>
        <v>35.03.01.02.1</v>
      </c>
    </row>
    <row r="598" spans="1:17" ht="41.4" x14ac:dyDescent="0.25">
      <c r="A598" s="17" t="s">
        <v>1161</v>
      </c>
      <c r="B598" s="17" t="s">
        <v>1170</v>
      </c>
      <c r="C598" s="7" t="s">
        <v>3099</v>
      </c>
      <c r="D598" s="28" t="s">
        <v>3099</v>
      </c>
      <c r="H598" s="43" t="s">
        <v>1175</v>
      </c>
      <c r="I598" s="35" t="s">
        <v>1</v>
      </c>
      <c r="J598" s="3" t="s">
        <v>1176</v>
      </c>
      <c r="K598" s="33" t="s">
        <v>3002</v>
      </c>
      <c r="L598" s="1" t="s">
        <v>4</v>
      </c>
      <c r="M598" s="6">
        <v>10.4</v>
      </c>
      <c r="N598" s="6">
        <v>8.84</v>
      </c>
      <c r="O598" s="49">
        <v>44470</v>
      </c>
      <c r="P598" s="25" t="s">
        <v>3415</v>
      </c>
      <c r="Q598" t="str">
        <f t="shared" si="11"/>
        <v>35.03.01.03.1</v>
      </c>
    </row>
    <row r="599" spans="1:17" ht="41.4" x14ac:dyDescent="0.25">
      <c r="A599" s="17" t="s">
        <v>1161</v>
      </c>
      <c r="B599" s="17" t="s">
        <v>1170</v>
      </c>
      <c r="C599" s="7" t="s">
        <v>3099</v>
      </c>
      <c r="D599" s="28" t="s">
        <v>3099</v>
      </c>
      <c r="H599" s="43" t="s">
        <v>1177</v>
      </c>
      <c r="I599" s="35" t="s">
        <v>1</v>
      </c>
      <c r="J599" s="3" t="s">
        <v>1178</v>
      </c>
      <c r="K599" s="33" t="s">
        <v>3002</v>
      </c>
      <c r="L599" s="1" t="s">
        <v>4</v>
      </c>
      <c r="M599" s="6">
        <v>21.2</v>
      </c>
      <c r="N599" s="6">
        <v>18.02</v>
      </c>
      <c r="O599" s="49">
        <v>44470</v>
      </c>
      <c r="P599" s="25" t="s">
        <v>3415</v>
      </c>
      <c r="Q599" t="str">
        <f t="shared" si="11"/>
        <v>35.03.01.04.1</v>
      </c>
    </row>
    <row r="600" spans="1:17" ht="41.4" x14ac:dyDescent="0.25">
      <c r="A600" s="17" t="s">
        <v>1161</v>
      </c>
      <c r="B600" s="17" t="s">
        <v>1170</v>
      </c>
      <c r="C600" s="7" t="s">
        <v>3099</v>
      </c>
      <c r="D600" s="28" t="s">
        <v>3099</v>
      </c>
      <c r="H600" s="43" t="s">
        <v>1179</v>
      </c>
      <c r="I600" s="35" t="s">
        <v>1</v>
      </c>
      <c r="J600" s="3" t="s">
        <v>1180</v>
      </c>
      <c r="K600" s="33" t="s">
        <v>3002</v>
      </c>
      <c r="L600" s="1" t="s">
        <v>4</v>
      </c>
      <c r="M600" s="6">
        <v>32.25</v>
      </c>
      <c r="N600" s="6">
        <v>27.412499999999998</v>
      </c>
      <c r="O600" s="49">
        <v>44470</v>
      </c>
      <c r="P600" s="25" t="s">
        <v>3415</v>
      </c>
      <c r="Q600" t="str">
        <f t="shared" si="11"/>
        <v>35.03.01.06.1</v>
      </c>
    </row>
    <row r="601" spans="1:17" ht="82.8" x14ac:dyDescent="0.25">
      <c r="A601" s="17" t="s">
        <v>1161</v>
      </c>
      <c r="B601" s="17" t="s">
        <v>1181</v>
      </c>
      <c r="C601" s="7" t="s">
        <v>3099</v>
      </c>
      <c r="D601" s="28" t="s">
        <v>3099</v>
      </c>
      <c r="H601" s="30" t="s">
        <v>3099</v>
      </c>
      <c r="J601" s="3" t="s">
        <v>1182</v>
      </c>
      <c r="K601" s="19"/>
      <c r="N601" s="6" t="s">
        <v>3144</v>
      </c>
      <c r="O601" s="49"/>
      <c r="Q601" t="str">
        <f t="shared" si="11"/>
        <v xml:space="preserve">   </v>
      </c>
    </row>
    <row r="602" spans="1:17" ht="55.2" x14ac:dyDescent="0.25">
      <c r="A602" s="17" t="s">
        <v>1161</v>
      </c>
      <c r="B602" s="17" t="s">
        <v>1181</v>
      </c>
      <c r="C602" s="7" t="s">
        <v>1183</v>
      </c>
      <c r="D602" s="28" t="s">
        <v>3099</v>
      </c>
      <c r="H602" s="30" t="s">
        <v>3099</v>
      </c>
      <c r="J602" s="3" t="s">
        <v>1184</v>
      </c>
      <c r="K602" s="19"/>
      <c r="N602" s="6" t="s">
        <v>3144</v>
      </c>
      <c r="O602" s="49"/>
      <c r="Q602" t="str">
        <f t="shared" si="11"/>
        <v xml:space="preserve">   </v>
      </c>
    </row>
    <row r="603" spans="1:17" ht="27.6" x14ac:dyDescent="0.25">
      <c r="A603" s="17" t="s">
        <v>1161</v>
      </c>
      <c r="B603" s="17" t="s">
        <v>1181</v>
      </c>
      <c r="C603" s="7" t="s">
        <v>1183</v>
      </c>
      <c r="D603" s="28" t="s">
        <v>3099</v>
      </c>
      <c r="H603" s="43" t="s">
        <v>1185</v>
      </c>
      <c r="J603" s="3" t="s">
        <v>1186</v>
      </c>
      <c r="K603" s="19"/>
      <c r="L603" s="1" t="s">
        <v>4</v>
      </c>
      <c r="M603" s="6">
        <v>5.3</v>
      </c>
      <c r="N603" s="6">
        <v>4.7699999999999996</v>
      </c>
      <c r="O603" s="49">
        <v>44470</v>
      </c>
      <c r="P603" s="25" t="s">
        <v>3415</v>
      </c>
      <c r="Q603" t="str">
        <f t="shared" si="11"/>
        <v>35.05.01.01.1</v>
      </c>
    </row>
    <row r="604" spans="1:17" ht="27.6" x14ac:dyDescent="0.25">
      <c r="A604" s="17" t="s">
        <v>1161</v>
      </c>
      <c r="B604" s="17" t="s">
        <v>1181</v>
      </c>
      <c r="C604" s="7" t="s">
        <v>1183</v>
      </c>
      <c r="D604" s="28" t="s">
        <v>3099</v>
      </c>
      <c r="H604" s="43" t="s">
        <v>1187</v>
      </c>
      <c r="J604" s="3" t="s">
        <v>1188</v>
      </c>
      <c r="K604" s="19"/>
      <c r="L604" s="1" t="s">
        <v>4</v>
      </c>
      <c r="M604" s="6">
        <v>7.3</v>
      </c>
      <c r="N604" s="6">
        <v>6.57</v>
      </c>
      <c r="O604" s="49">
        <v>44470</v>
      </c>
      <c r="P604" s="25" t="s">
        <v>3415</v>
      </c>
      <c r="Q604" t="str">
        <f t="shared" si="11"/>
        <v>35.05.01.02.1</v>
      </c>
    </row>
    <row r="605" spans="1:17" ht="27.6" x14ac:dyDescent="0.25">
      <c r="A605" s="17" t="s">
        <v>1161</v>
      </c>
      <c r="B605" s="17" t="s">
        <v>1181</v>
      </c>
      <c r="C605" s="7" t="s">
        <v>1183</v>
      </c>
      <c r="D605" s="28" t="s">
        <v>3099</v>
      </c>
      <c r="H605" s="43" t="s">
        <v>1189</v>
      </c>
      <c r="J605" s="3" t="s">
        <v>1192</v>
      </c>
      <c r="K605" s="19"/>
      <c r="L605" s="1" t="s">
        <v>4</v>
      </c>
      <c r="M605" s="6">
        <v>7.05</v>
      </c>
      <c r="N605" s="6">
        <v>6.3449999999999998</v>
      </c>
      <c r="O605" s="49">
        <v>44470</v>
      </c>
      <c r="P605" s="25" t="s">
        <v>3415</v>
      </c>
      <c r="Q605" t="str">
        <f t="shared" si="11"/>
        <v>35.05.01.03.1</v>
      </c>
    </row>
    <row r="606" spans="1:17" ht="27.6" x14ac:dyDescent="0.25">
      <c r="A606" s="17" t="s">
        <v>1161</v>
      </c>
      <c r="B606" s="17" t="s">
        <v>1181</v>
      </c>
      <c r="C606" s="7" t="s">
        <v>1183</v>
      </c>
      <c r="D606" s="28" t="s">
        <v>3099</v>
      </c>
      <c r="H606" s="43" t="s">
        <v>1190</v>
      </c>
      <c r="J606" s="3" t="s">
        <v>1191</v>
      </c>
      <c r="K606" s="19"/>
      <c r="L606" s="1" t="s">
        <v>4</v>
      </c>
      <c r="M606" s="6">
        <v>9.3000000000000007</v>
      </c>
      <c r="N606" s="6">
        <v>8.370000000000001</v>
      </c>
      <c r="O606" s="49">
        <v>44470</v>
      </c>
      <c r="P606" s="25" t="s">
        <v>3415</v>
      </c>
      <c r="Q606" t="str">
        <f t="shared" si="11"/>
        <v>35.05.01.04.1</v>
      </c>
    </row>
    <row r="607" spans="1:17" ht="110.4" x14ac:dyDescent="0.25">
      <c r="A607" s="17" t="s">
        <v>1161</v>
      </c>
      <c r="B607" s="17" t="s">
        <v>1181</v>
      </c>
      <c r="C607" s="7" t="s">
        <v>1193</v>
      </c>
      <c r="D607" s="28" t="s">
        <v>3099</v>
      </c>
      <c r="H607" s="30" t="s">
        <v>3099</v>
      </c>
      <c r="J607" s="3" t="s">
        <v>1194</v>
      </c>
      <c r="K607" s="19"/>
      <c r="N607" s="6" t="s">
        <v>3144</v>
      </c>
      <c r="O607" s="49"/>
      <c r="Q607" t="str">
        <f t="shared" si="11"/>
        <v xml:space="preserve">   </v>
      </c>
    </row>
    <row r="608" spans="1:17" ht="27.6" x14ac:dyDescent="0.25">
      <c r="A608" s="17" t="s">
        <v>1161</v>
      </c>
      <c r="B608" s="17" t="s">
        <v>1181</v>
      </c>
      <c r="C608" s="7" t="s">
        <v>1193</v>
      </c>
      <c r="D608" s="28" t="s">
        <v>3099</v>
      </c>
      <c r="H608" s="43" t="s">
        <v>1195</v>
      </c>
      <c r="J608" s="3" t="s">
        <v>1196</v>
      </c>
      <c r="K608" s="19"/>
      <c r="L608" s="1" t="s">
        <v>4</v>
      </c>
      <c r="M608" s="6">
        <v>4.8</v>
      </c>
      <c r="N608" s="6">
        <v>3.84</v>
      </c>
      <c r="O608" s="49">
        <v>44470</v>
      </c>
      <c r="P608" s="25" t="s">
        <v>3415</v>
      </c>
      <c r="Q608" t="str">
        <f t="shared" ref="Q608:Q671" si="12">IF(H608="",IF(B608="",A608,B608),H608)</f>
        <v>35.05.02.01.1</v>
      </c>
    </row>
    <row r="609" spans="1:17" ht="27.6" x14ac:dyDescent="0.25">
      <c r="A609" s="17" t="s">
        <v>1161</v>
      </c>
      <c r="B609" s="17" t="s">
        <v>1181</v>
      </c>
      <c r="C609" s="7" t="s">
        <v>1193</v>
      </c>
      <c r="D609" s="28" t="s">
        <v>3099</v>
      </c>
      <c r="H609" s="43" t="s">
        <v>1197</v>
      </c>
      <c r="J609" s="3" t="s">
        <v>1198</v>
      </c>
      <c r="K609" s="19"/>
      <c r="L609" s="1" t="s">
        <v>4</v>
      </c>
      <c r="M609" s="6">
        <v>6.6</v>
      </c>
      <c r="N609" s="6">
        <v>5.28</v>
      </c>
      <c r="O609" s="49">
        <v>44470</v>
      </c>
      <c r="P609" s="25" t="s">
        <v>3415</v>
      </c>
      <c r="Q609" t="str">
        <f t="shared" si="12"/>
        <v>35.05.02.02.1</v>
      </c>
    </row>
    <row r="610" spans="1:17" ht="27.6" x14ac:dyDescent="0.25">
      <c r="A610" s="17" t="s">
        <v>1161</v>
      </c>
      <c r="B610" s="17" t="s">
        <v>1181</v>
      </c>
      <c r="C610" s="7" t="s">
        <v>1193</v>
      </c>
      <c r="D610" s="28" t="s">
        <v>3099</v>
      </c>
      <c r="H610" s="43" t="s">
        <v>1199</v>
      </c>
      <c r="J610" s="3" t="s">
        <v>1200</v>
      </c>
      <c r="K610" s="19"/>
      <c r="L610" s="1" t="s">
        <v>4</v>
      </c>
      <c r="M610" s="6">
        <v>10.55</v>
      </c>
      <c r="N610" s="6">
        <v>8.4400000000000013</v>
      </c>
      <c r="O610" s="49">
        <v>44470</v>
      </c>
      <c r="P610" s="25" t="s">
        <v>3415</v>
      </c>
      <c r="Q610" t="str">
        <f t="shared" si="12"/>
        <v>35.05.02.03.1</v>
      </c>
    </row>
    <row r="611" spans="1:17" ht="27.6" x14ac:dyDescent="0.25">
      <c r="A611" s="17" t="s">
        <v>1161</v>
      </c>
      <c r="B611" s="17" t="s">
        <v>1181</v>
      </c>
      <c r="C611" s="7" t="s">
        <v>1193</v>
      </c>
      <c r="D611" s="28" t="s">
        <v>3099</v>
      </c>
      <c r="H611" s="43" t="s">
        <v>1201</v>
      </c>
      <c r="J611" s="3" t="s">
        <v>1202</v>
      </c>
      <c r="K611" s="19"/>
      <c r="L611" s="1" t="s">
        <v>4</v>
      </c>
      <c r="M611" s="6">
        <v>18.95</v>
      </c>
      <c r="N611" s="6">
        <v>16.107499999999998</v>
      </c>
      <c r="O611" s="49">
        <v>44470</v>
      </c>
      <c r="P611" s="25" t="s">
        <v>3415</v>
      </c>
      <c r="Q611" t="str">
        <f t="shared" si="12"/>
        <v>35.05.02.04.1</v>
      </c>
    </row>
    <row r="612" spans="1:17" ht="27.6" x14ac:dyDescent="0.25">
      <c r="A612" s="17" t="s">
        <v>1161</v>
      </c>
      <c r="B612" s="17" t="s">
        <v>1181</v>
      </c>
      <c r="C612" s="7" t="s">
        <v>1193</v>
      </c>
      <c r="D612" s="28" t="s">
        <v>3099</v>
      </c>
      <c r="H612" s="43" t="s">
        <v>1208</v>
      </c>
      <c r="J612" s="3" t="s">
        <v>1203</v>
      </c>
      <c r="K612" s="19"/>
      <c r="L612" s="1" t="s">
        <v>4</v>
      </c>
      <c r="M612" s="6">
        <v>25.45</v>
      </c>
      <c r="N612" s="6">
        <v>21.6325</v>
      </c>
      <c r="O612" s="49">
        <v>44470</v>
      </c>
      <c r="P612" s="25" t="s">
        <v>3415</v>
      </c>
      <c r="Q612" t="str">
        <f t="shared" si="12"/>
        <v>35.05.02.05.1</v>
      </c>
    </row>
    <row r="613" spans="1:17" ht="27.6" x14ac:dyDescent="0.25">
      <c r="A613" s="17" t="s">
        <v>1161</v>
      </c>
      <c r="B613" s="17" t="s">
        <v>1181</v>
      </c>
      <c r="C613" s="7" t="s">
        <v>1193</v>
      </c>
      <c r="D613" s="28" t="s">
        <v>3099</v>
      </c>
      <c r="H613" s="43" t="s">
        <v>1209</v>
      </c>
      <c r="J613" s="3" t="s">
        <v>1204</v>
      </c>
      <c r="K613" s="19"/>
      <c r="L613" s="1" t="s">
        <v>4</v>
      </c>
      <c r="M613" s="6">
        <v>38.65</v>
      </c>
      <c r="N613" s="6">
        <v>32.852499999999999</v>
      </c>
      <c r="O613" s="49">
        <v>44470</v>
      </c>
      <c r="P613" s="25" t="s">
        <v>3415</v>
      </c>
      <c r="Q613" t="str">
        <f t="shared" si="12"/>
        <v>35.05.02.06.1</v>
      </c>
    </row>
    <row r="614" spans="1:17" ht="27.6" x14ac:dyDescent="0.25">
      <c r="A614" s="17" t="s">
        <v>1161</v>
      </c>
      <c r="B614" s="17" t="s">
        <v>1181</v>
      </c>
      <c r="C614" s="7" t="s">
        <v>1193</v>
      </c>
      <c r="D614" s="28" t="s">
        <v>3099</v>
      </c>
      <c r="H614" s="43" t="s">
        <v>1210</v>
      </c>
      <c r="J614" s="3" t="s">
        <v>1205</v>
      </c>
      <c r="K614" s="19"/>
      <c r="L614" s="1" t="s">
        <v>4</v>
      </c>
      <c r="M614" s="6">
        <v>62.05</v>
      </c>
      <c r="N614" s="6">
        <v>55.844999999999999</v>
      </c>
      <c r="O614" s="49">
        <v>44470</v>
      </c>
      <c r="P614" s="25" t="s">
        <v>3415</v>
      </c>
      <c r="Q614" t="str">
        <f t="shared" si="12"/>
        <v>35.05.02.07.1</v>
      </c>
    </row>
    <row r="615" spans="1:17" ht="27.6" x14ac:dyDescent="0.25">
      <c r="A615" s="17" t="s">
        <v>1161</v>
      </c>
      <c r="B615" s="17" t="s">
        <v>1181</v>
      </c>
      <c r="C615" s="7" t="s">
        <v>1193</v>
      </c>
      <c r="D615" s="28" t="s">
        <v>3099</v>
      </c>
      <c r="H615" s="43" t="s">
        <v>1207</v>
      </c>
      <c r="J615" s="3" t="s">
        <v>1206</v>
      </c>
      <c r="K615" s="19"/>
      <c r="L615" s="1" t="s">
        <v>4</v>
      </c>
      <c r="M615" s="6">
        <v>35.4</v>
      </c>
      <c r="N615" s="6">
        <v>31.86</v>
      </c>
      <c r="O615" s="49">
        <v>44470</v>
      </c>
      <c r="P615" s="25" t="s">
        <v>3415</v>
      </c>
      <c r="Q615" t="str">
        <f t="shared" si="12"/>
        <v>35.05.02.08.1</v>
      </c>
    </row>
    <row r="616" spans="1:17" ht="27.6" x14ac:dyDescent="0.25">
      <c r="A616" s="17" t="s">
        <v>1161</v>
      </c>
      <c r="B616" s="17" t="s">
        <v>1181</v>
      </c>
      <c r="C616" s="7" t="s">
        <v>1193</v>
      </c>
      <c r="D616" s="28" t="s">
        <v>3099</v>
      </c>
      <c r="H616" s="43" t="s">
        <v>1211</v>
      </c>
      <c r="J616" s="3" t="s">
        <v>1212</v>
      </c>
      <c r="K616" s="19"/>
      <c r="L616" s="1" t="s">
        <v>4</v>
      </c>
      <c r="M616" s="6">
        <v>24.05</v>
      </c>
      <c r="N616" s="6">
        <v>21.645</v>
      </c>
      <c r="O616" s="49">
        <v>44470</v>
      </c>
      <c r="P616" s="25" t="s">
        <v>3415</v>
      </c>
      <c r="Q616" t="str">
        <f t="shared" si="12"/>
        <v>35.05.02.09.1</v>
      </c>
    </row>
    <row r="617" spans="1:17" ht="151.80000000000001" x14ac:dyDescent="0.25">
      <c r="A617" s="17" t="s">
        <v>1161</v>
      </c>
      <c r="B617" s="17" t="s">
        <v>1181</v>
      </c>
      <c r="C617" s="7" t="s">
        <v>1213</v>
      </c>
      <c r="D617" s="28" t="s">
        <v>3099</v>
      </c>
      <c r="H617" s="30" t="s">
        <v>3099</v>
      </c>
      <c r="J617" s="3" t="s">
        <v>1214</v>
      </c>
      <c r="K617" s="19"/>
      <c r="N617" s="6" t="s">
        <v>3144</v>
      </c>
      <c r="O617" s="49"/>
      <c r="Q617" t="str">
        <f t="shared" si="12"/>
        <v xml:space="preserve">   </v>
      </c>
    </row>
    <row r="618" spans="1:17" ht="27.6" x14ac:dyDescent="0.25">
      <c r="A618" s="17" t="s">
        <v>1161</v>
      </c>
      <c r="B618" s="17" t="s">
        <v>1181</v>
      </c>
      <c r="C618" s="7" t="s">
        <v>1213</v>
      </c>
      <c r="D618" s="28" t="s">
        <v>3099</v>
      </c>
      <c r="H618" s="43" t="s">
        <v>1215</v>
      </c>
      <c r="J618" s="3" t="s">
        <v>1216</v>
      </c>
      <c r="K618" s="19"/>
      <c r="L618" s="1" t="s">
        <v>4</v>
      </c>
      <c r="M618" s="6">
        <v>5.7</v>
      </c>
      <c r="N618" s="6">
        <v>4.5600000000000005</v>
      </c>
      <c r="O618" s="49">
        <v>44470</v>
      </c>
      <c r="P618" s="25" t="s">
        <v>3415</v>
      </c>
      <c r="Q618" t="str">
        <f t="shared" si="12"/>
        <v>35.05.03.01.1</v>
      </c>
    </row>
    <row r="619" spans="1:17" ht="27.6" x14ac:dyDescent="0.25">
      <c r="A619" s="17" t="s">
        <v>1161</v>
      </c>
      <c r="B619" s="17" t="s">
        <v>1181</v>
      </c>
      <c r="C619" s="7" t="s">
        <v>1213</v>
      </c>
      <c r="D619" s="28" t="s">
        <v>3099</v>
      </c>
      <c r="H619" s="43" t="s">
        <v>1217</v>
      </c>
      <c r="J619" s="3" t="s">
        <v>1218</v>
      </c>
      <c r="K619" s="19"/>
      <c r="L619" s="1" t="s">
        <v>4</v>
      </c>
      <c r="M619" s="6">
        <v>7.25</v>
      </c>
      <c r="N619" s="6">
        <v>5.8000000000000007</v>
      </c>
      <c r="O619" s="49">
        <v>44470</v>
      </c>
      <c r="P619" s="25" t="s">
        <v>3415</v>
      </c>
      <c r="Q619" t="str">
        <f t="shared" si="12"/>
        <v>35.05.03.02.1</v>
      </c>
    </row>
    <row r="620" spans="1:17" ht="27.6" x14ac:dyDescent="0.25">
      <c r="A620" s="17" t="s">
        <v>1161</v>
      </c>
      <c r="B620" s="17" t="s">
        <v>1181</v>
      </c>
      <c r="C620" s="7" t="s">
        <v>1213</v>
      </c>
      <c r="D620" s="28" t="s">
        <v>3099</v>
      </c>
      <c r="H620" s="43" t="s">
        <v>1219</v>
      </c>
      <c r="J620" s="3" t="s">
        <v>1220</v>
      </c>
      <c r="K620" s="19"/>
      <c r="L620" s="1" t="s">
        <v>4</v>
      </c>
      <c r="M620" s="6">
        <v>12.05</v>
      </c>
      <c r="N620" s="6">
        <v>9.64</v>
      </c>
      <c r="O620" s="49">
        <v>44470</v>
      </c>
      <c r="P620" s="25" t="s">
        <v>3415</v>
      </c>
      <c r="Q620" t="str">
        <f t="shared" si="12"/>
        <v>35.05.03.03.1</v>
      </c>
    </row>
    <row r="621" spans="1:17" ht="27.6" x14ac:dyDescent="0.25">
      <c r="A621" s="17" t="s">
        <v>1161</v>
      </c>
      <c r="B621" s="17" t="s">
        <v>1181</v>
      </c>
      <c r="C621" s="7" t="s">
        <v>1213</v>
      </c>
      <c r="D621" s="28" t="s">
        <v>3099</v>
      </c>
      <c r="H621" s="43" t="s">
        <v>1221</v>
      </c>
      <c r="J621" s="3" t="s">
        <v>1222</v>
      </c>
      <c r="K621" s="19"/>
      <c r="L621" s="1" t="s">
        <v>4</v>
      </c>
      <c r="M621" s="6">
        <v>21.6</v>
      </c>
      <c r="N621" s="6">
        <v>18.36</v>
      </c>
      <c r="O621" s="49">
        <v>44470</v>
      </c>
      <c r="P621" s="25" t="s">
        <v>3415</v>
      </c>
      <c r="Q621" t="str">
        <f t="shared" si="12"/>
        <v>35.05.03.04.1</v>
      </c>
    </row>
    <row r="622" spans="1:17" ht="27.6" x14ac:dyDescent="0.25">
      <c r="A622" s="17" t="s">
        <v>1161</v>
      </c>
      <c r="B622" s="17" t="s">
        <v>1181</v>
      </c>
      <c r="C622" s="7" t="s">
        <v>1213</v>
      </c>
      <c r="D622" s="28" t="s">
        <v>3099</v>
      </c>
      <c r="H622" s="43" t="s">
        <v>1223</v>
      </c>
      <c r="J622" s="3" t="s">
        <v>1224</v>
      </c>
      <c r="K622" s="19"/>
      <c r="L622" s="1" t="s">
        <v>4</v>
      </c>
      <c r="M622" s="6">
        <v>32.049999999999997</v>
      </c>
      <c r="N622" s="6">
        <v>27.242499999999996</v>
      </c>
      <c r="O622" s="49">
        <v>44470</v>
      </c>
      <c r="P622" s="25" t="s">
        <v>3415</v>
      </c>
      <c r="Q622" t="str">
        <f t="shared" si="12"/>
        <v>35.05.03.05.1</v>
      </c>
    </row>
    <row r="623" spans="1:17" ht="27.6" x14ac:dyDescent="0.25">
      <c r="A623" s="17" t="s">
        <v>1161</v>
      </c>
      <c r="B623" s="17" t="s">
        <v>1181</v>
      </c>
      <c r="C623" s="7" t="s">
        <v>1213</v>
      </c>
      <c r="D623" s="28" t="s">
        <v>3099</v>
      </c>
      <c r="H623" s="43" t="s">
        <v>1225</v>
      </c>
      <c r="J623" s="3" t="s">
        <v>1226</v>
      </c>
      <c r="K623" s="19"/>
      <c r="L623" s="1" t="s">
        <v>4</v>
      </c>
      <c r="M623" s="6">
        <v>36.950000000000003</v>
      </c>
      <c r="N623" s="6">
        <v>31.407500000000002</v>
      </c>
      <c r="O623" s="49">
        <v>44470</v>
      </c>
      <c r="P623" s="25" t="s">
        <v>3415</v>
      </c>
      <c r="Q623" t="str">
        <f t="shared" si="12"/>
        <v>35.05.03.06.1</v>
      </c>
    </row>
    <row r="624" spans="1:17" ht="27.6" x14ac:dyDescent="0.25">
      <c r="A624" s="17" t="s">
        <v>1161</v>
      </c>
      <c r="B624" s="17" t="s">
        <v>1181</v>
      </c>
      <c r="C624" s="7" t="s">
        <v>1213</v>
      </c>
      <c r="D624" s="28" t="s">
        <v>3099</v>
      </c>
      <c r="H624" s="43" t="s">
        <v>1227</v>
      </c>
      <c r="J624" s="3" t="s">
        <v>1228</v>
      </c>
      <c r="K624" s="19"/>
      <c r="L624" s="1" t="s">
        <v>4</v>
      </c>
      <c r="M624" s="6">
        <v>45.4</v>
      </c>
      <c r="N624" s="6">
        <v>40.86</v>
      </c>
      <c r="O624" s="49">
        <v>44470</v>
      </c>
      <c r="P624" s="25" t="s">
        <v>3415</v>
      </c>
      <c r="Q624" t="str">
        <f t="shared" si="12"/>
        <v>35.05.03.07.1</v>
      </c>
    </row>
    <row r="625" spans="1:17" ht="27.6" x14ac:dyDescent="0.25">
      <c r="A625" s="17" t="s">
        <v>1161</v>
      </c>
      <c r="B625" s="17" t="s">
        <v>1181</v>
      </c>
      <c r="C625" s="7" t="s">
        <v>1213</v>
      </c>
      <c r="D625" s="28" t="s">
        <v>3099</v>
      </c>
      <c r="H625" s="43" t="s">
        <v>1229</v>
      </c>
      <c r="J625" s="3" t="s">
        <v>1230</v>
      </c>
      <c r="K625" s="19"/>
      <c r="L625" s="1" t="s">
        <v>4</v>
      </c>
      <c r="M625" s="6">
        <v>62.4</v>
      </c>
      <c r="N625" s="6">
        <v>56.16</v>
      </c>
      <c r="O625" s="49">
        <v>44470</v>
      </c>
      <c r="P625" s="25" t="s">
        <v>3415</v>
      </c>
      <c r="Q625" t="str">
        <f t="shared" si="12"/>
        <v>35.05.03.08.1</v>
      </c>
    </row>
    <row r="626" spans="1:17" ht="27.6" x14ac:dyDescent="0.25">
      <c r="A626" s="17" t="s">
        <v>1161</v>
      </c>
      <c r="B626" s="17" t="s">
        <v>1181</v>
      </c>
      <c r="C626" s="7" t="s">
        <v>1213</v>
      </c>
      <c r="D626" s="28" t="s">
        <v>3099</v>
      </c>
      <c r="H626" s="43" t="s">
        <v>1231</v>
      </c>
      <c r="J626" s="3" t="s">
        <v>1232</v>
      </c>
      <c r="K626" s="19"/>
      <c r="L626" s="1" t="s">
        <v>4</v>
      </c>
      <c r="M626" s="6">
        <v>32.6</v>
      </c>
      <c r="N626" s="6">
        <v>29.340000000000003</v>
      </c>
      <c r="O626" s="49">
        <v>44470</v>
      </c>
      <c r="P626" s="25" t="s">
        <v>3415</v>
      </c>
      <c r="Q626" t="str">
        <f t="shared" si="12"/>
        <v>35.05.03.10.1</v>
      </c>
    </row>
    <row r="627" spans="1:17" ht="27.6" x14ac:dyDescent="0.25">
      <c r="A627" s="17" t="s">
        <v>1161</v>
      </c>
      <c r="B627" s="17" t="s">
        <v>1181</v>
      </c>
      <c r="C627" s="7" t="s">
        <v>1213</v>
      </c>
      <c r="D627" s="28" t="s">
        <v>3099</v>
      </c>
      <c r="H627" s="43" t="s">
        <v>1233</v>
      </c>
      <c r="J627" s="3" t="s">
        <v>1234</v>
      </c>
      <c r="K627" s="19"/>
      <c r="L627" s="1" t="s">
        <v>4</v>
      </c>
      <c r="M627" s="6">
        <v>31.7</v>
      </c>
      <c r="N627" s="6">
        <v>28.53</v>
      </c>
      <c r="O627" s="49">
        <v>44470</v>
      </c>
      <c r="P627" s="25" t="s">
        <v>3415</v>
      </c>
      <c r="Q627" t="str">
        <f t="shared" si="12"/>
        <v>35.05.03.11.1</v>
      </c>
    </row>
    <row r="628" spans="1:17" ht="165.6" x14ac:dyDescent="0.25">
      <c r="A628" s="17" t="s">
        <v>1161</v>
      </c>
      <c r="B628" s="17" t="s">
        <v>1181</v>
      </c>
      <c r="C628" s="7" t="s">
        <v>1235</v>
      </c>
      <c r="D628" s="28" t="s">
        <v>3099</v>
      </c>
      <c r="H628" s="30" t="s">
        <v>3099</v>
      </c>
      <c r="J628" s="3" t="s">
        <v>2937</v>
      </c>
      <c r="K628" s="19"/>
      <c r="N628" s="6" t="s">
        <v>3144</v>
      </c>
      <c r="O628" s="49"/>
      <c r="Q628" t="str">
        <f t="shared" si="12"/>
        <v xml:space="preserve">   </v>
      </c>
    </row>
    <row r="629" spans="1:17" ht="27.6" x14ac:dyDescent="0.25">
      <c r="A629" s="17" t="s">
        <v>1161</v>
      </c>
      <c r="B629" s="17" t="s">
        <v>1181</v>
      </c>
      <c r="C629" s="7" t="s">
        <v>1235</v>
      </c>
      <c r="D629" s="28" t="s">
        <v>3099</v>
      </c>
      <c r="H629" s="43" t="s">
        <v>1236</v>
      </c>
      <c r="J629" s="3" t="s">
        <v>1237</v>
      </c>
      <c r="K629" s="19"/>
      <c r="L629" s="1" t="s">
        <v>4</v>
      </c>
      <c r="M629" s="6">
        <v>4.45</v>
      </c>
      <c r="N629" s="6">
        <v>3.7825000000000002</v>
      </c>
      <c r="O629" s="49">
        <v>44470</v>
      </c>
      <c r="P629" s="25" t="s">
        <v>3415</v>
      </c>
      <c r="Q629" t="str">
        <f t="shared" si="12"/>
        <v>35.05.04.01.1</v>
      </c>
    </row>
    <row r="630" spans="1:17" ht="27.6" x14ac:dyDescent="0.25">
      <c r="A630" s="17" t="s">
        <v>1161</v>
      </c>
      <c r="B630" s="17" t="s">
        <v>1181</v>
      </c>
      <c r="C630" s="7" t="s">
        <v>1235</v>
      </c>
      <c r="D630" s="28" t="s">
        <v>3099</v>
      </c>
      <c r="H630" s="43" t="s">
        <v>1238</v>
      </c>
      <c r="J630" s="3" t="s">
        <v>1239</v>
      </c>
      <c r="K630" s="19"/>
      <c r="L630" s="1" t="s">
        <v>4</v>
      </c>
      <c r="M630" s="6">
        <v>7.75</v>
      </c>
      <c r="N630" s="6">
        <v>6.5874999999999995</v>
      </c>
      <c r="O630" s="49">
        <v>44470</v>
      </c>
      <c r="P630" s="25" t="s">
        <v>3415</v>
      </c>
      <c r="Q630" t="str">
        <f t="shared" si="12"/>
        <v>35.05.04.02.1</v>
      </c>
    </row>
    <row r="631" spans="1:17" ht="27.6" x14ac:dyDescent="0.25">
      <c r="A631" s="17" t="s">
        <v>1161</v>
      </c>
      <c r="B631" s="17" t="s">
        <v>1181</v>
      </c>
      <c r="C631" s="7" t="s">
        <v>1235</v>
      </c>
      <c r="D631" s="28" t="s">
        <v>3099</v>
      </c>
      <c r="H631" s="43" t="s">
        <v>1240</v>
      </c>
      <c r="J631" s="3" t="s">
        <v>1241</v>
      </c>
      <c r="K631" s="19"/>
      <c r="L631" s="1" t="s">
        <v>4</v>
      </c>
      <c r="M631" s="6">
        <v>11.6</v>
      </c>
      <c r="N631" s="6">
        <v>9.2799999999999994</v>
      </c>
      <c r="O631" s="49">
        <v>44470</v>
      </c>
      <c r="P631" s="25" t="s">
        <v>3415</v>
      </c>
      <c r="Q631" t="str">
        <f t="shared" si="12"/>
        <v>35.05.04.03.1</v>
      </c>
    </row>
    <row r="632" spans="1:17" ht="27.6" x14ac:dyDescent="0.25">
      <c r="A632" s="17" t="s">
        <v>1161</v>
      </c>
      <c r="B632" s="17" t="s">
        <v>1181</v>
      </c>
      <c r="C632" s="7" t="s">
        <v>1235</v>
      </c>
      <c r="D632" s="28" t="s">
        <v>3099</v>
      </c>
      <c r="H632" s="43" t="s">
        <v>1242</v>
      </c>
      <c r="J632" s="3" t="s">
        <v>1243</v>
      </c>
      <c r="K632" s="19"/>
      <c r="L632" s="1" t="s">
        <v>4</v>
      </c>
      <c r="M632" s="6">
        <v>20.6</v>
      </c>
      <c r="N632" s="6">
        <v>17.510000000000002</v>
      </c>
      <c r="O632" s="49">
        <v>44470</v>
      </c>
      <c r="P632" s="25" t="s">
        <v>3415</v>
      </c>
      <c r="Q632" t="str">
        <f t="shared" si="12"/>
        <v>35.05.04.04.1</v>
      </c>
    </row>
    <row r="633" spans="1:17" ht="27.6" x14ac:dyDescent="0.25">
      <c r="A633" s="17" t="s">
        <v>1161</v>
      </c>
      <c r="B633" s="17" t="s">
        <v>1181</v>
      </c>
      <c r="C633" s="7" t="s">
        <v>1235</v>
      </c>
      <c r="D633" s="28" t="s">
        <v>3099</v>
      </c>
      <c r="H633" s="43" t="s">
        <v>1244</v>
      </c>
      <c r="J633" s="3" t="s">
        <v>1245</v>
      </c>
      <c r="K633" s="19"/>
      <c r="L633" s="1" t="s">
        <v>4</v>
      </c>
      <c r="M633" s="6">
        <v>33.299999999999997</v>
      </c>
      <c r="N633" s="6">
        <v>29.97</v>
      </c>
      <c r="O633" s="49">
        <v>44470</v>
      </c>
      <c r="P633" s="25" t="s">
        <v>3415</v>
      </c>
      <c r="Q633" t="str">
        <f t="shared" si="12"/>
        <v>35.05.04.05.1</v>
      </c>
    </row>
    <row r="634" spans="1:17" ht="27.6" x14ac:dyDescent="0.25">
      <c r="A634" s="17" t="s">
        <v>1161</v>
      </c>
      <c r="B634" s="17" t="s">
        <v>1181</v>
      </c>
      <c r="C634" s="7" t="s">
        <v>1235</v>
      </c>
      <c r="D634" s="28" t="s">
        <v>3099</v>
      </c>
      <c r="H634" s="43" t="s">
        <v>1246</v>
      </c>
      <c r="J634" s="3" t="s">
        <v>1247</v>
      </c>
      <c r="K634" s="19"/>
      <c r="L634" s="1" t="s">
        <v>4</v>
      </c>
      <c r="M634" s="6">
        <v>43.3</v>
      </c>
      <c r="N634" s="6">
        <v>38.97</v>
      </c>
      <c r="O634" s="49">
        <v>44470</v>
      </c>
      <c r="P634" s="25" t="s">
        <v>3415</v>
      </c>
      <c r="Q634" t="str">
        <f t="shared" si="12"/>
        <v>35.05.04.06.1</v>
      </c>
    </row>
    <row r="635" spans="1:17" ht="27.6" x14ac:dyDescent="0.25">
      <c r="A635" s="17" t="s">
        <v>1161</v>
      </c>
      <c r="B635" s="17" t="s">
        <v>1181</v>
      </c>
      <c r="C635" s="7" t="s">
        <v>1235</v>
      </c>
      <c r="D635" s="28" t="s">
        <v>3099</v>
      </c>
      <c r="H635" s="43" t="s">
        <v>1248</v>
      </c>
      <c r="J635" s="3" t="s">
        <v>1249</v>
      </c>
      <c r="K635" s="19"/>
      <c r="L635" s="1" t="s">
        <v>4</v>
      </c>
      <c r="M635" s="6">
        <v>68.400000000000006</v>
      </c>
      <c r="N635" s="6">
        <v>61.560000000000009</v>
      </c>
      <c r="O635" s="49">
        <v>44470</v>
      </c>
      <c r="P635" s="25" t="s">
        <v>3415</v>
      </c>
      <c r="Q635" t="str">
        <f t="shared" si="12"/>
        <v>35.05.04.07.1</v>
      </c>
    </row>
    <row r="636" spans="1:17" ht="27.6" x14ac:dyDescent="0.25">
      <c r="A636" s="17" t="s">
        <v>1161</v>
      </c>
      <c r="B636" s="17" t="s">
        <v>1181</v>
      </c>
      <c r="C636" s="7" t="s">
        <v>1235</v>
      </c>
      <c r="D636" s="28" t="s">
        <v>3099</v>
      </c>
      <c r="H636" s="43" t="s">
        <v>1250</v>
      </c>
      <c r="J636" s="3" t="s">
        <v>1251</v>
      </c>
      <c r="K636" s="19"/>
      <c r="L636" s="1" t="s">
        <v>4</v>
      </c>
      <c r="M636" s="6">
        <v>141</v>
      </c>
      <c r="N636" s="6">
        <v>126.9</v>
      </c>
      <c r="O636" s="49">
        <v>44470</v>
      </c>
      <c r="P636" s="25" t="s">
        <v>3415</v>
      </c>
      <c r="Q636" t="str">
        <f t="shared" si="12"/>
        <v>35.05.04.08.1</v>
      </c>
    </row>
    <row r="637" spans="1:17" ht="27.6" x14ac:dyDescent="0.25">
      <c r="A637" s="17" t="s">
        <v>1161</v>
      </c>
      <c r="B637" s="17" t="s">
        <v>1181</v>
      </c>
      <c r="C637" s="7" t="s">
        <v>1235</v>
      </c>
      <c r="D637" s="28" t="s">
        <v>3099</v>
      </c>
      <c r="H637" s="43" t="s">
        <v>1252</v>
      </c>
      <c r="J637" s="3" t="s">
        <v>1253</v>
      </c>
      <c r="K637" s="19"/>
      <c r="L637" s="1" t="s">
        <v>4</v>
      </c>
      <c r="M637" s="6">
        <v>36.65</v>
      </c>
      <c r="N637" s="6">
        <v>32.984999999999999</v>
      </c>
      <c r="O637" s="49">
        <v>44470</v>
      </c>
      <c r="P637" s="25" t="s">
        <v>3415</v>
      </c>
      <c r="Q637" t="str">
        <f t="shared" si="12"/>
        <v>35.05.04.10.1</v>
      </c>
    </row>
    <row r="638" spans="1:17" ht="138" x14ac:dyDescent="0.25">
      <c r="A638" s="17" t="s">
        <v>1161</v>
      </c>
      <c r="B638" s="17" t="s">
        <v>1181</v>
      </c>
      <c r="C638" s="7" t="s">
        <v>1254</v>
      </c>
      <c r="D638" s="28" t="s">
        <v>3099</v>
      </c>
      <c r="H638" s="30" t="s">
        <v>3099</v>
      </c>
      <c r="J638" s="3" t="s">
        <v>1255</v>
      </c>
      <c r="K638" s="19"/>
      <c r="N638" s="6" t="s">
        <v>3144</v>
      </c>
      <c r="O638" s="49"/>
      <c r="Q638" t="str">
        <f t="shared" si="12"/>
        <v xml:space="preserve">   </v>
      </c>
    </row>
    <row r="639" spans="1:17" ht="27.6" x14ac:dyDescent="0.25">
      <c r="A639" s="17" t="s">
        <v>1161</v>
      </c>
      <c r="B639" s="17" t="s">
        <v>1181</v>
      </c>
      <c r="C639" s="7" t="s">
        <v>1254</v>
      </c>
      <c r="D639" s="28" t="s">
        <v>3099</v>
      </c>
      <c r="H639" s="43" t="s">
        <v>1256</v>
      </c>
      <c r="J639" s="3" t="s">
        <v>1257</v>
      </c>
      <c r="K639" s="19"/>
      <c r="L639" s="1" t="s">
        <v>4</v>
      </c>
      <c r="M639" s="6">
        <v>3.45</v>
      </c>
      <c r="N639" s="6">
        <v>3.1050000000000004</v>
      </c>
      <c r="O639" s="49">
        <v>44470</v>
      </c>
      <c r="P639" s="25" t="s">
        <v>3415</v>
      </c>
      <c r="Q639" t="str">
        <f t="shared" si="12"/>
        <v>35.05.05.01.1</v>
      </c>
    </row>
    <row r="640" spans="1:17" ht="27.6" x14ac:dyDescent="0.25">
      <c r="A640" s="17" t="s">
        <v>1161</v>
      </c>
      <c r="B640" s="17" t="s">
        <v>1181</v>
      </c>
      <c r="C640" s="7" t="s">
        <v>1254</v>
      </c>
      <c r="D640" s="28" t="s">
        <v>3099</v>
      </c>
      <c r="H640" s="43" t="s">
        <v>1258</v>
      </c>
      <c r="J640" s="3" t="s">
        <v>1259</v>
      </c>
      <c r="K640" s="19"/>
      <c r="L640" s="1" t="s">
        <v>4</v>
      </c>
      <c r="M640" s="6">
        <v>4.7</v>
      </c>
      <c r="N640" s="6">
        <v>4.2300000000000004</v>
      </c>
      <c r="O640" s="49">
        <v>44470</v>
      </c>
      <c r="P640" s="25" t="s">
        <v>3415</v>
      </c>
      <c r="Q640" t="str">
        <f t="shared" si="12"/>
        <v>35.05.05.02.1</v>
      </c>
    </row>
    <row r="641" spans="1:17" ht="27.6" x14ac:dyDescent="0.25">
      <c r="A641" s="17" t="s">
        <v>1161</v>
      </c>
      <c r="B641" s="17" t="s">
        <v>1181</v>
      </c>
      <c r="C641" s="7" t="s">
        <v>1254</v>
      </c>
      <c r="D641" s="28" t="s">
        <v>3099</v>
      </c>
      <c r="H641" s="43" t="s">
        <v>1260</v>
      </c>
      <c r="J641" s="3" t="s">
        <v>1261</v>
      </c>
      <c r="K641" s="19"/>
      <c r="L641" s="1" t="s">
        <v>4</v>
      </c>
      <c r="M641" s="6">
        <v>6.7</v>
      </c>
      <c r="N641" s="6">
        <v>5.36</v>
      </c>
      <c r="O641" s="49">
        <v>44470</v>
      </c>
      <c r="P641" s="25" t="s">
        <v>3415</v>
      </c>
      <c r="Q641" t="str">
        <f t="shared" si="12"/>
        <v>35.05.05.03.1</v>
      </c>
    </row>
    <row r="642" spans="1:17" ht="27.6" x14ac:dyDescent="0.25">
      <c r="A642" s="17" t="s">
        <v>1161</v>
      </c>
      <c r="B642" s="17" t="s">
        <v>1181</v>
      </c>
      <c r="C642" s="7" t="s">
        <v>1254</v>
      </c>
      <c r="D642" s="28" t="s">
        <v>3099</v>
      </c>
      <c r="H642" s="43" t="s">
        <v>1262</v>
      </c>
      <c r="J642" s="3" t="s">
        <v>1263</v>
      </c>
      <c r="K642" s="19"/>
      <c r="L642" s="1" t="s">
        <v>4</v>
      </c>
      <c r="M642" s="6">
        <v>11.3</v>
      </c>
      <c r="N642" s="6">
        <v>9.6050000000000004</v>
      </c>
      <c r="O642" s="49">
        <v>44470</v>
      </c>
      <c r="P642" s="25" t="s">
        <v>3415</v>
      </c>
      <c r="Q642" t="str">
        <f t="shared" si="12"/>
        <v>35.05.05.04.1</v>
      </c>
    </row>
    <row r="643" spans="1:17" ht="27.6" x14ac:dyDescent="0.25">
      <c r="A643" s="17" t="s">
        <v>1161</v>
      </c>
      <c r="B643" s="17" t="s">
        <v>1181</v>
      </c>
      <c r="C643" s="7" t="s">
        <v>1254</v>
      </c>
      <c r="D643" s="28" t="s">
        <v>3099</v>
      </c>
      <c r="H643" s="43" t="s">
        <v>1264</v>
      </c>
      <c r="J643" s="3" t="s">
        <v>1265</v>
      </c>
      <c r="K643" s="19"/>
      <c r="L643" s="1" t="s">
        <v>4</v>
      </c>
      <c r="M643" s="6">
        <v>20.8</v>
      </c>
      <c r="N643" s="6">
        <v>18.720000000000002</v>
      </c>
      <c r="O643" s="49">
        <v>44470</v>
      </c>
      <c r="P643" s="25" t="s">
        <v>3415</v>
      </c>
      <c r="Q643" t="str">
        <f t="shared" si="12"/>
        <v>35.05.05.05.1</v>
      </c>
    </row>
    <row r="644" spans="1:17" ht="27.6" x14ac:dyDescent="0.25">
      <c r="A644" s="17" t="s">
        <v>1161</v>
      </c>
      <c r="B644" s="17" t="s">
        <v>1181</v>
      </c>
      <c r="C644" s="7" t="s">
        <v>1254</v>
      </c>
      <c r="D644" s="28" t="s">
        <v>3099</v>
      </c>
      <c r="H644" s="43" t="s">
        <v>1266</v>
      </c>
      <c r="J644" s="3" t="s">
        <v>1267</v>
      </c>
      <c r="K644" s="19"/>
      <c r="L644" s="1" t="s">
        <v>4</v>
      </c>
      <c r="M644" s="6">
        <v>24.35</v>
      </c>
      <c r="N644" s="6">
        <v>21.915000000000003</v>
      </c>
      <c r="O644" s="49">
        <v>44470</v>
      </c>
      <c r="P644" s="25" t="s">
        <v>3415</v>
      </c>
      <c r="Q644" t="str">
        <f t="shared" si="12"/>
        <v>35.05.05.06.1</v>
      </c>
    </row>
    <row r="645" spans="1:17" ht="27.6" x14ac:dyDescent="0.25">
      <c r="A645" s="17" t="s">
        <v>1161</v>
      </c>
      <c r="B645" s="17" t="s">
        <v>1181</v>
      </c>
      <c r="C645" s="7" t="s">
        <v>1254</v>
      </c>
      <c r="D645" s="28" t="s">
        <v>3099</v>
      </c>
      <c r="H645" s="43" t="s">
        <v>1268</v>
      </c>
      <c r="J645" s="3" t="s">
        <v>1269</v>
      </c>
      <c r="K645" s="19"/>
      <c r="L645" s="1" t="s">
        <v>4</v>
      </c>
      <c r="M645" s="6">
        <v>37.15</v>
      </c>
      <c r="N645" s="6">
        <v>33.435000000000002</v>
      </c>
      <c r="O645" s="49">
        <v>44470</v>
      </c>
      <c r="P645" s="25" t="s">
        <v>3415</v>
      </c>
      <c r="Q645" t="str">
        <f t="shared" si="12"/>
        <v>35.05.05.08.1</v>
      </c>
    </row>
    <row r="646" spans="1:17" ht="27.6" x14ac:dyDescent="0.25">
      <c r="A646" s="17" t="s">
        <v>1161</v>
      </c>
      <c r="B646" s="17" t="s">
        <v>1181</v>
      </c>
      <c r="C646" s="7" t="s">
        <v>1254</v>
      </c>
      <c r="D646" s="28" t="s">
        <v>3099</v>
      </c>
      <c r="H646" s="43" t="s">
        <v>1270</v>
      </c>
      <c r="J646" s="3" t="s">
        <v>1271</v>
      </c>
      <c r="K646" s="19"/>
      <c r="L646" s="1" t="s">
        <v>4</v>
      </c>
      <c r="M646" s="6">
        <v>108.3</v>
      </c>
      <c r="N646" s="6">
        <v>97.47</v>
      </c>
      <c r="O646" s="49">
        <v>44470</v>
      </c>
      <c r="P646" s="25" t="s">
        <v>3415</v>
      </c>
      <c r="Q646" t="str">
        <f t="shared" si="12"/>
        <v>35.05.05.09.1</v>
      </c>
    </row>
    <row r="647" spans="1:17" ht="110.4" x14ac:dyDescent="0.25">
      <c r="A647" s="17" t="s">
        <v>1161</v>
      </c>
      <c r="B647" s="17" t="s">
        <v>1181</v>
      </c>
      <c r="C647" s="7" t="s">
        <v>1272</v>
      </c>
      <c r="D647" s="28" t="s">
        <v>3099</v>
      </c>
      <c r="H647" s="30" t="s">
        <v>3099</v>
      </c>
      <c r="J647" s="3" t="s">
        <v>1273</v>
      </c>
      <c r="K647" s="19"/>
      <c r="N647" s="6" t="s">
        <v>3144</v>
      </c>
      <c r="O647" s="49"/>
      <c r="Q647" t="str">
        <f t="shared" si="12"/>
        <v xml:space="preserve">   </v>
      </c>
    </row>
    <row r="648" spans="1:17" ht="27.6" x14ac:dyDescent="0.25">
      <c r="A648" s="17" t="s">
        <v>1161</v>
      </c>
      <c r="B648" s="17" t="s">
        <v>1181</v>
      </c>
      <c r="C648" s="7" t="s">
        <v>1272</v>
      </c>
      <c r="D648" s="28" t="s">
        <v>3099</v>
      </c>
      <c r="H648" s="43" t="s">
        <v>1274</v>
      </c>
      <c r="J648" s="3" t="s">
        <v>1275</v>
      </c>
      <c r="K648" s="19"/>
      <c r="L648" s="1" t="s">
        <v>4</v>
      </c>
      <c r="M648" s="6">
        <v>3.4</v>
      </c>
      <c r="N648" s="6">
        <v>2.72</v>
      </c>
      <c r="O648" s="49">
        <v>44470</v>
      </c>
      <c r="P648" s="25" t="s">
        <v>3415</v>
      </c>
      <c r="Q648" t="str">
        <f t="shared" si="12"/>
        <v>35.05.06.01.1</v>
      </c>
    </row>
    <row r="649" spans="1:17" ht="27.6" x14ac:dyDescent="0.25">
      <c r="A649" s="17" t="s">
        <v>1161</v>
      </c>
      <c r="B649" s="17" t="s">
        <v>1181</v>
      </c>
      <c r="C649" s="7" t="s">
        <v>1272</v>
      </c>
      <c r="D649" s="28" t="s">
        <v>3099</v>
      </c>
      <c r="H649" s="43" t="s">
        <v>1276</v>
      </c>
      <c r="J649" s="3" t="s">
        <v>1277</v>
      </c>
      <c r="K649" s="19"/>
      <c r="L649" s="1" t="s">
        <v>4</v>
      </c>
      <c r="M649" s="6">
        <v>8.25</v>
      </c>
      <c r="N649" s="6">
        <v>6.6000000000000005</v>
      </c>
      <c r="O649" s="49">
        <v>44470</v>
      </c>
      <c r="P649" s="25" t="s">
        <v>3415</v>
      </c>
      <c r="Q649" t="str">
        <f t="shared" si="12"/>
        <v>35.05.06.02.1</v>
      </c>
    </row>
    <row r="650" spans="1:17" ht="27.6" x14ac:dyDescent="0.25">
      <c r="A650" s="17" t="s">
        <v>1161</v>
      </c>
      <c r="B650" s="17" t="s">
        <v>1181</v>
      </c>
      <c r="C650" s="7" t="s">
        <v>1272</v>
      </c>
      <c r="D650" s="28" t="s">
        <v>3099</v>
      </c>
      <c r="H650" s="43" t="s">
        <v>1278</v>
      </c>
      <c r="J650" s="3" t="s">
        <v>1279</v>
      </c>
      <c r="K650" s="19"/>
      <c r="L650" s="1" t="s">
        <v>4</v>
      </c>
      <c r="M650" s="6">
        <v>14.15</v>
      </c>
      <c r="N650" s="6">
        <v>12.735000000000001</v>
      </c>
      <c r="O650" s="49">
        <v>44470</v>
      </c>
      <c r="P650" s="25" t="s">
        <v>3415</v>
      </c>
      <c r="Q650" t="str">
        <f t="shared" si="12"/>
        <v>35.05.06.03.1</v>
      </c>
    </row>
    <row r="651" spans="1:17" ht="27.6" x14ac:dyDescent="0.25">
      <c r="A651" s="17" t="s">
        <v>1161</v>
      </c>
      <c r="B651" s="17" t="s">
        <v>1181</v>
      </c>
      <c r="C651" s="7" t="s">
        <v>1272</v>
      </c>
      <c r="D651" s="28" t="s">
        <v>3099</v>
      </c>
      <c r="H651" s="43" t="s">
        <v>1280</v>
      </c>
      <c r="J651" s="3" t="s">
        <v>1281</v>
      </c>
      <c r="K651" s="19"/>
      <c r="L651" s="1" t="s">
        <v>4</v>
      </c>
      <c r="M651" s="6">
        <v>17.8</v>
      </c>
      <c r="N651" s="6">
        <v>16.02</v>
      </c>
      <c r="O651" s="49">
        <v>44470</v>
      </c>
      <c r="P651" s="25" t="s">
        <v>3415</v>
      </c>
      <c r="Q651" t="str">
        <f t="shared" si="12"/>
        <v>35.05.06.04.1</v>
      </c>
    </row>
    <row r="652" spans="1:17" ht="27.6" x14ac:dyDescent="0.25">
      <c r="A652" s="17" t="s">
        <v>1161</v>
      </c>
      <c r="B652" s="17" t="s">
        <v>1181</v>
      </c>
      <c r="C652" s="7" t="s">
        <v>1272</v>
      </c>
      <c r="D652" s="28" t="s">
        <v>3099</v>
      </c>
      <c r="H652" s="43" t="s">
        <v>1282</v>
      </c>
      <c r="J652" s="3" t="s">
        <v>1283</v>
      </c>
      <c r="K652" s="19"/>
      <c r="L652" s="1" t="s">
        <v>4</v>
      </c>
      <c r="M652" s="6">
        <v>27.05</v>
      </c>
      <c r="N652" s="6">
        <v>24.345000000000002</v>
      </c>
      <c r="O652" s="49">
        <v>44470</v>
      </c>
      <c r="P652" s="25" t="s">
        <v>3415</v>
      </c>
      <c r="Q652" t="str">
        <f t="shared" si="12"/>
        <v>35.05.06.05.1</v>
      </c>
    </row>
    <row r="653" spans="1:17" ht="27.6" x14ac:dyDescent="0.25">
      <c r="A653" s="17" t="s">
        <v>1161</v>
      </c>
      <c r="B653" s="17" t="s">
        <v>1181</v>
      </c>
      <c r="C653" s="7" t="s">
        <v>1272</v>
      </c>
      <c r="D653" s="28" t="s">
        <v>3099</v>
      </c>
      <c r="H653" s="43" t="s">
        <v>1284</v>
      </c>
      <c r="J653" s="3" t="s">
        <v>1285</v>
      </c>
      <c r="K653" s="19"/>
      <c r="L653" s="1" t="s">
        <v>4</v>
      </c>
      <c r="M653" s="6">
        <v>60.7</v>
      </c>
      <c r="N653" s="6">
        <v>54.63</v>
      </c>
      <c r="O653" s="49">
        <v>44470</v>
      </c>
      <c r="P653" s="25" t="s">
        <v>3415</v>
      </c>
      <c r="Q653" t="str">
        <f t="shared" si="12"/>
        <v>35.05.06.07.1</v>
      </c>
    </row>
    <row r="654" spans="1:17" ht="27.6" x14ac:dyDescent="0.25">
      <c r="A654" s="17" t="s">
        <v>1161</v>
      </c>
      <c r="B654" s="17" t="s">
        <v>1181</v>
      </c>
      <c r="C654" s="7" t="s">
        <v>1272</v>
      </c>
      <c r="D654" s="28" t="s">
        <v>3099</v>
      </c>
      <c r="H654" s="43" t="s">
        <v>1287</v>
      </c>
      <c r="J654" s="3" t="s">
        <v>1286</v>
      </c>
      <c r="K654" s="19"/>
      <c r="L654" s="1" t="s">
        <v>4</v>
      </c>
      <c r="M654" s="6">
        <v>17.8</v>
      </c>
      <c r="N654" s="6">
        <v>15.13</v>
      </c>
      <c r="O654" s="49">
        <v>44470</v>
      </c>
      <c r="P654" s="25" t="s">
        <v>3415</v>
      </c>
      <c r="Q654" t="str">
        <f t="shared" si="12"/>
        <v>35.05.06.08.1</v>
      </c>
    </row>
    <row r="655" spans="1:17" ht="151.80000000000001" x14ac:dyDescent="0.25">
      <c r="A655" s="17" t="s">
        <v>1161</v>
      </c>
      <c r="B655" s="17" t="s">
        <v>1181</v>
      </c>
      <c r="C655" s="7" t="s">
        <v>1288</v>
      </c>
      <c r="D655" s="28" t="s">
        <v>3099</v>
      </c>
      <c r="H655" s="30" t="s">
        <v>3099</v>
      </c>
      <c r="J655" s="3" t="s">
        <v>1289</v>
      </c>
      <c r="K655" s="19"/>
      <c r="N655" s="6" t="s">
        <v>3144</v>
      </c>
      <c r="O655" s="49"/>
      <c r="Q655" t="str">
        <f t="shared" si="12"/>
        <v xml:space="preserve">   </v>
      </c>
    </row>
    <row r="656" spans="1:17" ht="27.6" x14ac:dyDescent="0.25">
      <c r="A656" s="17" t="s">
        <v>1161</v>
      </c>
      <c r="B656" s="17" t="s">
        <v>1181</v>
      </c>
      <c r="C656" s="7" t="s">
        <v>1288</v>
      </c>
      <c r="D656" s="28" t="s">
        <v>3099</v>
      </c>
      <c r="H656" s="43" t="s">
        <v>1290</v>
      </c>
      <c r="J656" s="3" t="s">
        <v>1291</v>
      </c>
      <c r="K656" s="19"/>
      <c r="L656" s="1" t="s">
        <v>4</v>
      </c>
      <c r="M656" s="6">
        <v>5.5</v>
      </c>
      <c r="N656" s="6">
        <v>4.4000000000000004</v>
      </c>
      <c r="O656" s="49">
        <v>44470</v>
      </c>
      <c r="P656" s="25" t="s">
        <v>3415</v>
      </c>
      <c r="Q656" t="str">
        <f t="shared" si="12"/>
        <v>35.05.07.01.1</v>
      </c>
    </row>
    <row r="657" spans="1:17" ht="27.6" x14ac:dyDescent="0.25">
      <c r="A657" s="17" t="s">
        <v>1161</v>
      </c>
      <c r="B657" s="17" t="s">
        <v>1181</v>
      </c>
      <c r="C657" s="7" t="s">
        <v>1288</v>
      </c>
      <c r="D657" s="28" t="s">
        <v>3099</v>
      </c>
      <c r="H657" s="43" t="s">
        <v>1292</v>
      </c>
      <c r="J657" s="3" t="s">
        <v>1293</v>
      </c>
      <c r="K657" s="19"/>
      <c r="L657" s="1" t="s">
        <v>4</v>
      </c>
      <c r="M657" s="6">
        <v>9.6999999999999993</v>
      </c>
      <c r="N657" s="6">
        <v>7.76</v>
      </c>
      <c r="O657" s="49">
        <v>44470</v>
      </c>
      <c r="P657" s="25" t="s">
        <v>3415</v>
      </c>
      <c r="Q657" t="str">
        <f t="shared" si="12"/>
        <v>35.05.07.02.1</v>
      </c>
    </row>
    <row r="658" spans="1:17" ht="27.6" x14ac:dyDescent="0.25">
      <c r="A658" s="17" t="s">
        <v>1161</v>
      </c>
      <c r="B658" s="17" t="s">
        <v>1181</v>
      </c>
      <c r="C658" s="7" t="s">
        <v>1288</v>
      </c>
      <c r="D658" s="28" t="s">
        <v>3099</v>
      </c>
      <c r="H658" s="43" t="s">
        <v>1294</v>
      </c>
      <c r="J658" s="3" t="s">
        <v>1295</v>
      </c>
      <c r="K658" s="19"/>
      <c r="L658" s="1" t="s">
        <v>4</v>
      </c>
      <c r="M658" s="6">
        <v>28.35</v>
      </c>
      <c r="N658" s="6">
        <v>25.515000000000001</v>
      </c>
      <c r="O658" s="49">
        <v>44470</v>
      </c>
      <c r="P658" s="25" t="s">
        <v>3415</v>
      </c>
      <c r="Q658" t="str">
        <f t="shared" si="12"/>
        <v>35.05.07.04.1</v>
      </c>
    </row>
    <row r="659" spans="1:17" ht="27.6" x14ac:dyDescent="0.25">
      <c r="A659" s="17" t="s">
        <v>1161</v>
      </c>
      <c r="B659" s="17" t="s">
        <v>1181</v>
      </c>
      <c r="C659" s="7" t="s">
        <v>1288</v>
      </c>
      <c r="D659" s="28" t="s">
        <v>3099</v>
      </c>
      <c r="H659" s="43" t="s">
        <v>1296</v>
      </c>
      <c r="J659" s="3" t="s">
        <v>1297</v>
      </c>
      <c r="K659" s="19"/>
      <c r="L659" s="1" t="s">
        <v>4</v>
      </c>
      <c r="M659" s="6">
        <v>50.75</v>
      </c>
      <c r="N659" s="6">
        <v>45.675000000000004</v>
      </c>
      <c r="O659" s="49">
        <v>44470</v>
      </c>
      <c r="P659" s="25" t="s">
        <v>3415</v>
      </c>
      <c r="Q659" t="str">
        <f t="shared" si="12"/>
        <v>35.05.07.05.1</v>
      </c>
    </row>
    <row r="660" spans="1:17" x14ac:dyDescent="0.25">
      <c r="A660" s="17" t="s">
        <v>1161</v>
      </c>
      <c r="B660" s="17" t="s">
        <v>1181</v>
      </c>
      <c r="C660" s="7" t="s">
        <v>1288</v>
      </c>
      <c r="D660" s="28" t="s">
        <v>3099</v>
      </c>
      <c r="H660" s="43" t="s">
        <v>1298</v>
      </c>
      <c r="J660" s="3" t="s">
        <v>1299</v>
      </c>
      <c r="K660" s="19"/>
      <c r="L660" s="1" t="s">
        <v>4</v>
      </c>
      <c r="M660" s="6">
        <v>26.1</v>
      </c>
      <c r="N660" s="6">
        <v>23.490000000000002</v>
      </c>
      <c r="O660" s="49">
        <v>44470</v>
      </c>
      <c r="P660" s="25" t="s">
        <v>3415</v>
      </c>
      <c r="Q660" t="str">
        <f t="shared" si="12"/>
        <v>35.05.07.09.1</v>
      </c>
    </row>
    <row r="661" spans="1:17" ht="151.80000000000001" x14ac:dyDescent="0.25">
      <c r="A661" s="17" t="s">
        <v>1161</v>
      </c>
      <c r="B661" s="17" t="s">
        <v>1181</v>
      </c>
      <c r="C661" s="7" t="s">
        <v>1300</v>
      </c>
      <c r="D661" s="28" t="s">
        <v>3099</v>
      </c>
      <c r="H661" s="30" t="s">
        <v>3099</v>
      </c>
      <c r="J661" s="3" t="s">
        <v>1301</v>
      </c>
      <c r="K661" s="19"/>
      <c r="N661" s="6" t="s">
        <v>3144</v>
      </c>
      <c r="O661" s="49"/>
      <c r="Q661" t="str">
        <f t="shared" si="12"/>
        <v xml:space="preserve">   </v>
      </c>
    </row>
    <row r="662" spans="1:17" ht="27.6" x14ac:dyDescent="0.25">
      <c r="A662" s="17" t="s">
        <v>1161</v>
      </c>
      <c r="B662" s="17" t="s">
        <v>1181</v>
      </c>
      <c r="C662" s="7" t="s">
        <v>1300</v>
      </c>
      <c r="D662" s="28" t="s">
        <v>3099</v>
      </c>
      <c r="H662" s="43" t="s">
        <v>1302</v>
      </c>
      <c r="J662" s="3" t="s">
        <v>1303</v>
      </c>
      <c r="K662" s="19"/>
      <c r="L662" s="1" t="s">
        <v>4</v>
      </c>
      <c r="M662" s="6">
        <v>5.55</v>
      </c>
      <c r="N662" s="6">
        <v>4.7174999999999994</v>
      </c>
      <c r="O662" s="49">
        <v>44470</v>
      </c>
      <c r="P662" s="25" t="s">
        <v>3415</v>
      </c>
      <c r="Q662" t="str">
        <f t="shared" si="12"/>
        <v>35.05.08.01.1</v>
      </c>
    </row>
    <row r="663" spans="1:17" ht="27.6" x14ac:dyDescent="0.25">
      <c r="A663" s="17" t="s">
        <v>1161</v>
      </c>
      <c r="B663" s="17" t="s">
        <v>1181</v>
      </c>
      <c r="C663" s="7" t="s">
        <v>1300</v>
      </c>
      <c r="D663" s="28" t="s">
        <v>3099</v>
      </c>
      <c r="H663" s="43" t="s">
        <v>1304</v>
      </c>
      <c r="J663" s="3" t="s">
        <v>1305</v>
      </c>
      <c r="K663" s="19"/>
      <c r="L663" s="1" t="s">
        <v>4</v>
      </c>
      <c r="M663" s="6">
        <v>7.25</v>
      </c>
      <c r="N663" s="6">
        <v>6.5250000000000004</v>
      </c>
      <c r="O663" s="49">
        <v>44470</v>
      </c>
      <c r="P663" s="25" t="s">
        <v>3415</v>
      </c>
      <c r="Q663" t="str">
        <f t="shared" si="12"/>
        <v>35.05.08.02.1</v>
      </c>
    </row>
    <row r="664" spans="1:17" ht="27.6" x14ac:dyDescent="0.25">
      <c r="A664" s="17" t="s">
        <v>1161</v>
      </c>
      <c r="B664" s="17" t="s">
        <v>1181</v>
      </c>
      <c r="C664" s="7" t="s">
        <v>1300</v>
      </c>
      <c r="D664" s="28" t="s">
        <v>3099</v>
      </c>
      <c r="H664" s="43" t="s">
        <v>1306</v>
      </c>
      <c r="J664" s="3" t="s">
        <v>1307</v>
      </c>
      <c r="K664" s="19"/>
      <c r="L664" s="1" t="s">
        <v>4</v>
      </c>
      <c r="M664" s="6">
        <v>18.7</v>
      </c>
      <c r="N664" s="6">
        <v>16.829999999999998</v>
      </c>
      <c r="O664" s="49">
        <v>44470</v>
      </c>
      <c r="P664" s="25" t="s">
        <v>3415</v>
      </c>
      <c r="Q664" t="str">
        <f t="shared" si="12"/>
        <v>35.05.08.03.1</v>
      </c>
    </row>
    <row r="665" spans="1:17" ht="27.6" x14ac:dyDescent="0.25">
      <c r="A665" s="17" t="s">
        <v>1161</v>
      </c>
      <c r="B665" s="17" t="s">
        <v>1181</v>
      </c>
      <c r="C665" s="7" t="s">
        <v>1300</v>
      </c>
      <c r="D665" s="28" t="s">
        <v>3099</v>
      </c>
      <c r="H665" s="43" t="s">
        <v>1308</v>
      </c>
      <c r="J665" s="3" t="s">
        <v>1309</v>
      </c>
      <c r="K665" s="19"/>
      <c r="L665" s="1" t="s">
        <v>4</v>
      </c>
      <c r="M665" s="6">
        <v>20.9</v>
      </c>
      <c r="N665" s="6">
        <v>18.809999999999999</v>
      </c>
      <c r="O665" s="49">
        <v>44470</v>
      </c>
      <c r="P665" s="25" t="s">
        <v>3415</v>
      </c>
      <c r="Q665" t="str">
        <f t="shared" si="12"/>
        <v>35.05.08.04.1</v>
      </c>
    </row>
    <row r="666" spans="1:17" ht="27.6" x14ac:dyDescent="0.25">
      <c r="A666" s="17" t="s">
        <v>1161</v>
      </c>
      <c r="B666" s="17" t="s">
        <v>1181</v>
      </c>
      <c r="C666" s="7" t="s">
        <v>1300</v>
      </c>
      <c r="D666" s="28" t="s">
        <v>3099</v>
      </c>
      <c r="H666" s="43" t="s">
        <v>1310</v>
      </c>
      <c r="J666" s="3" t="s">
        <v>1311</v>
      </c>
      <c r="K666" s="19"/>
      <c r="L666" s="1" t="s">
        <v>4</v>
      </c>
      <c r="M666" s="6">
        <v>48.15</v>
      </c>
      <c r="N666" s="6">
        <v>43.335000000000001</v>
      </c>
      <c r="O666" s="49">
        <v>44470</v>
      </c>
      <c r="P666" s="25" t="s">
        <v>3415</v>
      </c>
      <c r="Q666" t="str">
        <f t="shared" si="12"/>
        <v>35.05.08.05.1</v>
      </c>
    </row>
    <row r="667" spans="1:17" ht="69" x14ac:dyDescent="0.25">
      <c r="A667" s="17" t="s">
        <v>1161</v>
      </c>
      <c r="B667" s="17" t="s">
        <v>1181</v>
      </c>
      <c r="C667" s="7" t="s">
        <v>1312</v>
      </c>
      <c r="D667" s="28" t="s">
        <v>3099</v>
      </c>
      <c r="H667" s="30" t="s">
        <v>3099</v>
      </c>
      <c r="J667" s="3" t="s">
        <v>1313</v>
      </c>
      <c r="K667" s="19"/>
      <c r="N667" s="6" t="s">
        <v>3144</v>
      </c>
      <c r="O667" s="49"/>
      <c r="Q667" t="str">
        <f t="shared" si="12"/>
        <v xml:space="preserve">   </v>
      </c>
    </row>
    <row r="668" spans="1:17" ht="124.2" x14ac:dyDescent="0.25">
      <c r="A668" s="17" t="s">
        <v>1161</v>
      </c>
      <c r="B668" s="17" t="s">
        <v>1181</v>
      </c>
      <c r="C668" s="7" t="s">
        <v>1312</v>
      </c>
      <c r="D668" s="28" t="s">
        <v>1314</v>
      </c>
      <c r="H668" s="30" t="s">
        <v>3099</v>
      </c>
      <c r="J668" s="3" t="s">
        <v>1315</v>
      </c>
      <c r="K668" s="19"/>
      <c r="N668" s="6" t="s">
        <v>3144</v>
      </c>
      <c r="O668" s="49"/>
      <c r="Q668" t="str">
        <f t="shared" si="12"/>
        <v xml:space="preserve">   </v>
      </c>
    </row>
    <row r="669" spans="1:17" ht="27.6" x14ac:dyDescent="0.25">
      <c r="A669" s="17" t="s">
        <v>1161</v>
      </c>
      <c r="B669" s="17" t="s">
        <v>1181</v>
      </c>
      <c r="C669" s="7" t="s">
        <v>1312</v>
      </c>
      <c r="D669" s="28" t="s">
        <v>1314</v>
      </c>
      <c r="H669" s="43" t="s">
        <v>1316</v>
      </c>
      <c r="J669" s="3" t="s">
        <v>1317</v>
      </c>
      <c r="K669" s="19"/>
      <c r="L669" s="1" t="s">
        <v>4</v>
      </c>
      <c r="M669" s="6">
        <v>7.35</v>
      </c>
      <c r="N669" s="6">
        <v>6.2474999999999996</v>
      </c>
      <c r="O669" s="49">
        <v>44470</v>
      </c>
      <c r="P669" s="25" t="s">
        <v>3415</v>
      </c>
      <c r="Q669" t="str">
        <f t="shared" si="12"/>
        <v>35.05.09.01.1</v>
      </c>
    </row>
    <row r="670" spans="1:17" ht="27.6" x14ac:dyDescent="0.25">
      <c r="A670" s="17" t="s">
        <v>1161</v>
      </c>
      <c r="B670" s="17" t="s">
        <v>1181</v>
      </c>
      <c r="C670" s="7" t="s">
        <v>1312</v>
      </c>
      <c r="D670" s="28" t="s">
        <v>1314</v>
      </c>
      <c r="H670" s="43" t="s">
        <v>1318</v>
      </c>
      <c r="J670" s="3" t="s">
        <v>1319</v>
      </c>
      <c r="K670" s="19"/>
      <c r="L670" s="1" t="s">
        <v>4</v>
      </c>
      <c r="M670" s="6">
        <v>9.5500000000000007</v>
      </c>
      <c r="N670" s="6">
        <v>8.1174999999999997</v>
      </c>
      <c r="O670" s="49">
        <v>44470</v>
      </c>
      <c r="P670" s="25" t="s">
        <v>3415</v>
      </c>
      <c r="Q670" t="str">
        <f t="shared" si="12"/>
        <v>35.05.09.02.1</v>
      </c>
    </row>
    <row r="671" spans="1:17" ht="27.6" x14ac:dyDescent="0.25">
      <c r="A671" s="17" t="s">
        <v>1161</v>
      </c>
      <c r="B671" s="17" t="s">
        <v>1181</v>
      </c>
      <c r="C671" s="7" t="s">
        <v>1312</v>
      </c>
      <c r="D671" s="28" t="s">
        <v>1314</v>
      </c>
      <c r="H671" s="43" t="s">
        <v>1320</v>
      </c>
      <c r="J671" s="3" t="s">
        <v>1321</v>
      </c>
      <c r="K671" s="19"/>
      <c r="L671" s="1" t="s">
        <v>4</v>
      </c>
      <c r="M671" s="6">
        <v>14.15</v>
      </c>
      <c r="N671" s="6">
        <v>12.735000000000001</v>
      </c>
      <c r="O671" s="49">
        <v>44470</v>
      </c>
      <c r="P671" s="25" t="s">
        <v>3415</v>
      </c>
      <c r="Q671" t="str">
        <f t="shared" si="12"/>
        <v>35.05.09.03.1</v>
      </c>
    </row>
    <row r="672" spans="1:17" ht="96.6" x14ac:dyDescent="0.25">
      <c r="A672" s="17" t="s">
        <v>1161</v>
      </c>
      <c r="B672" s="17" t="s">
        <v>1181</v>
      </c>
      <c r="C672" s="7" t="s">
        <v>1312</v>
      </c>
      <c r="D672" s="28" t="s">
        <v>1322</v>
      </c>
      <c r="H672" s="30" t="s">
        <v>3099</v>
      </c>
      <c r="J672" s="3" t="s">
        <v>1323</v>
      </c>
      <c r="K672" s="19"/>
      <c r="N672" s="6" t="s">
        <v>3144</v>
      </c>
      <c r="O672" s="49"/>
      <c r="Q672" t="str">
        <f t="shared" ref="Q672:Q728" si="13">IF(H672="",IF(B672="",A672,B672),H672)</f>
        <v xml:space="preserve">   </v>
      </c>
    </row>
    <row r="673" spans="1:17" ht="27.6" x14ac:dyDescent="0.25">
      <c r="A673" s="17" t="s">
        <v>1161</v>
      </c>
      <c r="B673" s="17" t="s">
        <v>1181</v>
      </c>
      <c r="C673" s="7" t="s">
        <v>1312</v>
      </c>
      <c r="D673" s="28" t="s">
        <v>1322</v>
      </c>
      <c r="H673" s="43" t="s">
        <v>1324</v>
      </c>
      <c r="J673" s="3" t="s">
        <v>1325</v>
      </c>
      <c r="K673" s="19"/>
      <c r="L673" s="1" t="s">
        <v>4</v>
      </c>
      <c r="M673" s="6">
        <v>8.3000000000000007</v>
      </c>
      <c r="N673" s="6">
        <v>7.4700000000000006</v>
      </c>
      <c r="O673" s="49">
        <v>44470</v>
      </c>
      <c r="P673" s="25" t="s">
        <v>3415</v>
      </c>
      <c r="Q673" t="str">
        <f t="shared" si="13"/>
        <v>35.05.09.15.1</v>
      </c>
    </row>
    <row r="674" spans="1:17" ht="27.6" x14ac:dyDescent="0.25">
      <c r="A674" s="17" t="s">
        <v>1161</v>
      </c>
      <c r="B674" s="17" t="s">
        <v>1181</v>
      </c>
      <c r="C674" s="7" t="s">
        <v>1312</v>
      </c>
      <c r="D674" s="28" t="s">
        <v>1322</v>
      </c>
      <c r="H674" s="43" t="s">
        <v>1326</v>
      </c>
      <c r="J674" s="3" t="s">
        <v>1327</v>
      </c>
      <c r="K674" s="19"/>
      <c r="L674" s="1" t="s">
        <v>4</v>
      </c>
      <c r="M674" s="6">
        <v>11.85</v>
      </c>
      <c r="N674" s="6">
        <v>10.664999999999999</v>
      </c>
      <c r="O674" s="49">
        <v>44470</v>
      </c>
      <c r="P674" s="25" t="s">
        <v>3415</v>
      </c>
      <c r="Q674" t="str">
        <f t="shared" si="13"/>
        <v>35.05.09.16.1</v>
      </c>
    </row>
    <row r="675" spans="1:17" ht="27.6" x14ac:dyDescent="0.25">
      <c r="A675" s="17" t="s">
        <v>1161</v>
      </c>
      <c r="B675" s="17" t="s">
        <v>1181</v>
      </c>
      <c r="C675" s="7" t="s">
        <v>1312</v>
      </c>
      <c r="D675" s="28" t="s">
        <v>1322</v>
      </c>
      <c r="H675" s="43" t="s">
        <v>1328</v>
      </c>
      <c r="J675" s="3" t="s">
        <v>1329</v>
      </c>
      <c r="K675" s="19"/>
      <c r="L675" s="1" t="s">
        <v>4</v>
      </c>
      <c r="M675" s="6">
        <v>13.5</v>
      </c>
      <c r="N675" s="6">
        <v>12.15</v>
      </c>
      <c r="O675" s="49">
        <v>44470</v>
      </c>
      <c r="P675" s="25" t="s">
        <v>3415</v>
      </c>
      <c r="Q675" t="str">
        <f t="shared" si="13"/>
        <v>35.05.09.17.1</v>
      </c>
    </row>
    <row r="676" spans="1:17" ht="27.6" x14ac:dyDescent="0.25">
      <c r="A676" s="17" t="s">
        <v>1161</v>
      </c>
      <c r="B676" s="17" t="s">
        <v>1181</v>
      </c>
      <c r="C676" s="7" t="s">
        <v>1312</v>
      </c>
      <c r="D676" s="28" t="s">
        <v>1322</v>
      </c>
      <c r="H676" s="43" t="s">
        <v>1330</v>
      </c>
      <c r="J676" s="3" t="s">
        <v>1331</v>
      </c>
      <c r="K676" s="19"/>
      <c r="L676" s="1" t="s">
        <v>4</v>
      </c>
      <c r="M676" s="6">
        <v>25.15</v>
      </c>
      <c r="N676" s="6">
        <v>22.634999999999998</v>
      </c>
      <c r="O676" s="49">
        <v>44470</v>
      </c>
      <c r="P676" s="25" t="s">
        <v>3415</v>
      </c>
      <c r="Q676" t="str">
        <f t="shared" si="13"/>
        <v>35.05.09.18.1</v>
      </c>
    </row>
    <row r="677" spans="1:17" x14ac:dyDescent="0.25">
      <c r="A677" s="17" t="s">
        <v>1161</v>
      </c>
      <c r="B677" s="17" t="s">
        <v>1181</v>
      </c>
      <c r="C677" s="7" t="s">
        <v>1333</v>
      </c>
      <c r="D677" s="28" t="s">
        <v>3099</v>
      </c>
      <c r="H677" s="30" t="s">
        <v>3099</v>
      </c>
      <c r="J677" s="8" t="s">
        <v>1473</v>
      </c>
      <c r="K677" s="19"/>
      <c r="N677" s="6" t="s">
        <v>3144</v>
      </c>
      <c r="O677" s="49"/>
      <c r="Q677" t="str">
        <f t="shared" si="13"/>
        <v xml:space="preserve">   </v>
      </c>
    </row>
    <row r="678" spans="1:17" ht="82.8" x14ac:dyDescent="0.25">
      <c r="A678" s="17" t="s">
        <v>1161</v>
      </c>
      <c r="B678" s="17" t="s">
        <v>1181</v>
      </c>
      <c r="C678" s="7" t="s">
        <v>1333</v>
      </c>
      <c r="D678" s="28" t="s">
        <v>1332</v>
      </c>
      <c r="H678" s="30" t="s">
        <v>3099</v>
      </c>
      <c r="J678" s="3" t="s">
        <v>1334</v>
      </c>
      <c r="K678" s="19"/>
      <c r="N678" s="6" t="s">
        <v>3144</v>
      </c>
      <c r="O678" s="49"/>
      <c r="Q678" t="str">
        <f t="shared" si="13"/>
        <v xml:space="preserve">   </v>
      </c>
    </row>
    <row r="679" spans="1:17" ht="27.6" x14ac:dyDescent="0.25">
      <c r="A679" s="17" t="s">
        <v>1161</v>
      </c>
      <c r="B679" s="17" t="s">
        <v>1181</v>
      </c>
      <c r="C679" s="7" t="s">
        <v>1333</v>
      </c>
      <c r="D679" s="28" t="s">
        <v>1332</v>
      </c>
      <c r="H679" s="43" t="s">
        <v>1335</v>
      </c>
      <c r="J679" s="3" t="s">
        <v>1336</v>
      </c>
      <c r="K679" s="19"/>
      <c r="L679" s="1" t="s">
        <v>4</v>
      </c>
      <c r="M679" s="6">
        <v>1.3</v>
      </c>
      <c r="N679" s="6">
        <v>0.97500000000000009</v>
      </c>
      <c r="O679" s="49">
        <v>44470</v>
      </c>
      <c r="P679" s="25" t="s">
        <v>3415</v>
      </c>
      <c r="Q679" t="str">
        <f t="shared" si="13"/>
        <v>35.05.10.01.1</v>
      </c>
    </row>
    <row r="680" spans="1:17" ht="27.6" x14ac:dyDescent="0.25">
      <c r="A680" s="17" t="s">
        <v>1161</v>
      </c>
      <c r="B680" s="17" t="s">
        <v>1181</v>
      </c>
      <c r="C680" s="7" t="s">
        <v>1333</v>
      </c>
      <c r="D680" s="28" t="s">
        <v>1332</v>
      </c>
      <c r="H680" s="43" t="s">
        <v>1337</v>
      </c>
      <c r="J680" s="3" t="s">
        <v>1338</v>
      </c>
      <c r="K680" s="19"/>
      <c r="L680" s="1" t="s">
        <v>4</v>
      </c>
      <c r="M680" s="6">
        <v>1.85</v>
      </c>
      <c r="N680" s="6">
        <v>1.3875000000000002</v>
      </c>
      <c r="O680" s="49">
        <v>44470</v>
      </c>
      <c r="P680" s="25" t="s">
        <v>3415</v>
      </c>
      <c r="Q680" t="str">
        <f t="shared" si="13"/>
        <v>35.05.10.02.1</v>
      </c>
    </row>
    <row r="681" spans="1:17" ht="27.6" x14ac:dyDescent="0.25">
      <c r="A681" s="17" t="s">
        <v>1161</v>
      </c>
      <c r="B681" s="17" t="s">
        <v>1181</v>
      </c>
      <c r="C681" s="7" t="s">
        <v>1333</v>
      </c>
      <c r="D681" s="28" t="s">
        <v>1332</v>
      </c>
      <c r="H681" s="43" t="s">
        <v>1339</v>
      </c>
      <c r="J681" s="3" t="s">
        <v>1340</v>
      </c>
      <c r="K681" s="19"/>
      <c r="L681" s="1" t="s">
        <v>4</v>
      </c>
      <c r="M681" s="6">
        <v>2.6</v>
      </c>
      <c r="N681" s="6">
        <v>1.9500000000000002</v>
      </c>
      <c r="O681" s="49">
        <v>44470</v>
      </c>
      <c r="P681" s="25" t="s">
        <v>3415</v>
      </c>
      <c r="Q681" t="str">
        <f t="shared" si="13"/>
        <v>35.05.10.03.1</v>
      </c>
    </row>
    <row r="682" spans="1:17" ht="27.6" x14ac:dyDescent="0.25">
      <c r="A682" s="17" t="s">
        <v>1161</v>
      </c>
      <c r="B682" s="17" t="s">
        <v>1181</v>
      </c>
      <c r="C682" s="7" t="s">
        <v>1333</v>
      </c>
      <c r="D682" s="28" t="s">
        <v>1332</v>
      </c>
      <c r="H682" s="43" t="s">
        <v>1341</v>
      </c>
      <c r="J682" s="3" t="s">
        <v>1342</v>
      </c>
      <c r="K682" s="19"/>
      <c r="L682" s="1" t="s">
        <v>4</v>
      </c>
      <c r="M682" s="6">
        <v>3.75</v>
      </c>
      <c r="N682" s="6">
        <v>3.1875</v>
      </c>
      <c r="O682" s="49">
        <v>44470</v>
      </c>
      <c r="P682" s="25" t="s">
        <v>3415</v>
      </c>
      <c r="Q682" t="str">
        <f t="shared" si="13"/>
        <v>35.05.10.04.1</v>
      </c>
    </row>
    <row r="683" spans="1:17" ht="27.6" x14ac:dyDescent="0.25">
      <c r="A683" s="17" t="s">
        <v>1161</v>
      </c>
      <c r="B683" s="17" t="s">
        <v>1181</v>
      </c>
      <c r="C683" s="7" t="s">
        <v>1333</v>
      </c>
      <c r="D683" s="28" t="s">
        <v>1332</v>
      </c>
      <c r="H683" s="43" t="s">
        <v>1343</v>
      </c>
      <c r="J683" s="3" t="s">
        <v>1344</v>
      </c>
      <c r="K683" s="19"/>
      <c r="L683" s="1" t="s">
        <v>4</v>
      </c>
      <c r="M683" s="6">
        <v>5.2</v>
      </c>
      <c r="N683" s="6">
        <v>4.42</v>
      </c>
      <c r="O683" s="49">
        <v>44470</v>
      </c>
      <c r="P683" s="25" t="s">
        <v>3415</v>
      </c>
      <c r="Q683" t="str">
        <f t="shared" si="13"/>
        <v>35.05.10.05.1</v>
      </c>
    </row>
    <row r="684" spans="1:17" ht="27.6" x14ac:dyDescent="0.25">
      <c r="A684" s="17" t="s">
        <v>1161</v>
      </c>
      <c r="B684" s="17" t="s">
        <v>1181</v>
      </c>
      <c r="C684" s="7" t="s">
        <v>1333</v>
      </c>
      <c r="D684" s="28" t="s">
        <v>1332</v>
      </c>
      <c r="H684" s="43" t="s">
        <v>1345</v>
      </c>
      <c r="J684" s="3" t="s">
        <v>1346</v>
      </c>
      <c r="K684" s="19"/>
      <c r="L684" s="1" t="s">
        <v>4</v>
      </c>
      <c r="M684" s="6">
        <v>6.5</v>
      </c>
      <c r="N684" s="6">
        <v>5.8500000000000005</v>
      </c>
      <c r="O684" s="49">
        <v>44470</v>
      </c>
      <c r="P684" s="25" t="s">
        <v>3415</v>
      </c>
      <c r="Q684" t="str">
        <f t="shared" si="13"/>
        <v>35.05.10.06.1</v>
      </c>
    </row>
    <row r="685" spans="1:17" ht="82.8" x14ac:dyDescent="0.25">
      <c r="A685" s="17" t="s">
        <v>1161</v>
      </c>
      <c r="B685" s="17" t="s">
        <v>1181</v>
      </c>
      <c r="C685" s="7" t="s">
        <v>1333</v>
      </c>
      <c r="D685" s="28" t="s">
        <v>1347</v>
      </c>
      <c r="H685" s="30" t="s">
        <v>3099</v>
      </c>
      <c r="J685" s="3" t="s">
        <v>1348</v>
      </c>
      <c r="K685" s="19"/>
      <c r="N685" s="6" t="s">
        <v>3144</v>
      </c>
      <c r="O685" s="49"/>
      <c r="Q685" t="str">
        <f t="shared" si="13"/>
        <v xml:space="preserve">   </v>
      </c>
    </row>
    <row r="686" spans="1:17" ht="27.6" x14ac:dyDescent="0.25">
      <c r="A686" s="17" t="s">
        <v>1161</v>
      </c>
      <c r="B686" s="17" t="s">
        <v>1181</v>
      </c>
      <c r="C686" s="7" t="s">
        <v>1333</v>
      </c>
      <c r="D686" s="28" t="s">
        <v>1347</v>
      </c>
      <c r="H686" s="43" t="s">
        <v>1349</v>
      </c>
      <c r="J686" s="3" t="s">
        <v>1350</v>
      </c>
      <c r="K686" s="19"/>
      <c r="L686" s="1" t="s">
        <v>4</v>
      </c>
      <c r="M686" s="6">
        <v>6</v>
      </c>
      <c r="N686" s="6">
        <v>5.4</v>
      </c>
      <c r="O686" s="49">
        <v>44470</v>
      </c>
      <c r="P686" s="25" t="s">
        <v>3415</v>
      </c>
      <c r="Q686" t="str">
        <f t="shared" si="13"/>
        <v>35.05.10.10.1</v>
      </c>
    </row>
    <row r="687" spans="1:17" ht="27.6" x14ac:dyDescent="0.25">
      <c r="A687" s="17" t="s">
        <v>1161</v>
      </c>
      <c r="B687" s="17" t="s">
        <v>1181</v>
      </c>
      <c r="C687" s="7" t="s">
        <v>1333</v>
      </c>
      <c r="D687" s="28" t="s">
        <v>1347</v>
      </c>
      <c r="H687" s="43" t="s">
        <v>1351</v>
      </c>
      <c r="J687" s="3" t="s">
        <v>1352</v>
      </c>
      <c r="K687" s="19"/>
      <c r="L687" s="1" t="s">
        <v>4</v>
      </c>
      <c r="M687" s="6">
        <v>10</v>
      </c>
      <c r="N687" s="6">
        <v>9</v>
      </c>
      <c r="O687" s="49">
        <v>44470</v>
      </c>
      <c r="P687" s="25" t="s">
        <v>3415</v>
      </c>
      <c r="Q687" t="str">
        <f t="shared" si="13"/>
        <v>35.05.10.11.1</v>
      </c>
    </row>
    <row r="688" spans="1:17" ht="27.6" x14ac:dyDescent="0.25">
      <c r="A688" s="17" t="s">
        <v>1161</v>
      </c>
      <c r="B688" s="17" t="s">
        <v>1181</v>
      </c>
      <c r="C688" s="7" t="s">
        <v>1333</v>
      </c>
      <c r="D688" s="28" t="s">
        <v>1347</v>
      </c>
      <c r="H688" s="43" t="s">
        <v>1353</v>
      </c>
      <c r="J688" s="3" t="s">
        <v>1354</v>
      </c>
      <c r="K688" s="19"/>
      <c r="L688" s="1" t="s">
        <v>4</v>
      </c>
      <c r="M688" s="6">
        <v>18.5</v>
      </c>
      <c r="N688" s="6">
        <v>16.650000000000002</v>
      </c>
      <c r="O688" s="49">
        <v>44470</v>
      </c>
      <c r="P688" s="25" t="s">
        <v>3415</v>
      </c>
      <c r="Q688" t="str">
        <f t="shared" si="13"/>
        <v>35.05.10.12.1</v>
      </c>
    </row>
    <row r="689" spans="1:17" ht="27.6" x14ac:dyDescent="0.25">
      <c r="A689" s="17" t="s">
        <v>1161</v>
      </c>
      <c r="B689" s="17" t="s">
        <v>1181</v>
      </c>
      <c r="C689" s="7" t="s">
        <v>1333</v>
      </c>
      <c r="D689" s="28" t="s">
        <v>1347</v>
      </c>
      <c r="H689" s="43" t="s">
        <v>1355</v>
      </c>
      <c r="J689" s="3" t="s">
        <v>1356</v>
      </c>
      <c r="K689" s="19"/>
      <c r="L689" s="1" t="s">
        <v>4</v>
      </c>
      <c r="M689" s="6">
        <v>35</v>
      </c>
      <c r="N689" s="6">
        <v>28</v>
      </c>
      <c r="O689" s="49">
        <v>44470</v>
      </c>
      <c r="P689" s="25" t="s">
        <v>3415</v>
      </c>
      <c r="Q689" t="str">
        <f t="shared" si="13"/>
        <v>35.05.10.13.1</v>
      </c>
    </row>
    <row r="690" spans="1:17" ht="27.6" x14ac:dyDescent="0.25">
      <c r="A690" s="17" t="s">
        <v>1161</v>
      </c>
      <c r="B690" s="17" t="s">
        <v>1181</v>
      </c>
      <c r="C690" s="7" t="s">
        <v>1333</v>
      </c>
      <c r="D690" s="28" t="s">
        <v>1347</v>
      </c>
      <c r="H690" s="43" t="s">
        <v>1357</v>
      </c>
      <c r="J690" s="3" t="s">
        <v>1358</v>
      </c>
      <c r="K690" s="19"/>
      <c r="L690" s="1" t="s">
        <v>4</v>
      </c>
      <c r="M690" s="6">
        <v>50</v>
      </c>
      <c r="N690" s="6">
        <v>45</v>
      </c>
      <c r="O690" s="49">
        <v>44470</v>
      </c>
      <c r="P690" s="25" t="s">
        <v>3415</v>
      </c>
      <c r="Q690" t="str">
        <f t="shared" si="13"/>
        <v>35.05.10.14.1</v>
      </c>
    </row>
    <row r="691" spans="1:17" ht="138" x14ac:dyDescent="0.25">
      <c r="A691" s="17" t="s">
        <v>1161</v>
      </c>
      <c r="B691" s="17" t="s">
        <v>1181</v>
      </c>
      <c r="C691" s="7" t="s">
        <v>1333</v>
      </c>
      <c r="D691" s="28" t="s">
        <v>1359</v>
      </c>
      <c r="H691" s="30" t="s">
        <v>3099</v>
      </c>
      <c r="J691" s="3" t="s">
        <v>1612</v>
      </c>
      <c r="K691" s="19"/>
      <c r="N691" s="6" t="s">
        <v>3144</v>
      </c>
      <c r="O691" s="49"/>
      <c r="Q691" t="str">
        <f t="shared" si="13"/>
        <v xml:space="preserve">   </v>
      </c>
    </row>
    <row r="692" spans="1:17" ht="41.4" x14ac:dyDescent="0.25">
      <c r="A692" s="17" t="s">
        <v>1161</v>
      </c>
      <c r="B692" s="17" t="s">
        <v>1181</v>
      </c>
      <c r="C692" s="7" t="s">
        <v>1333</v>
      </c>
      <c r="D692" s="28" t="s">
        <v>1359</v>
      </c>
      <c r="H692" s="43" t="s">
        <v>1360</v>
      </c>
      <c r="J692" s="3" t="s">
        <v>1361</v>
      </c>
      <c r="K692" s="19"/>
      <c r="L692" s="1" t="s">
        <v>4</v>
      </c>
      <c r="M692" s="6">
        <v>1.9</v>
      </c>
      <c r="N692" s="6">
        <v>1.71</v>
      </c>
      <c r="O692" s="49">
        <v>44470</v>
      </c>
      <c r="P692" s="25" t="s">
        <v>3415</v>
      </c>
      <c r="Q692" t="str">
        <f t="shared" si="13"/>
        <v>35.05.10.20.1</v>
      </c>
    </row>
    <row r="693" spans="1:17" ht="41.4" x14ac:dyDescent="0.25">
      <c r="A693" s="17" t="s">
        <v>1161</v>
      </c>
      <c r="B693" s="17" t="s">
        <v>1181</v>
      </c>
      <c r="C693" s="7" t="s">
        <v>1333</v>
      </c>
      <c r="D693" s="28" t="s">
        <v>1359</v>
      </c>
      <c r="H693" s="43" t="s">
        <v>1362</v>
      </c>
      <c r="J693" s="3" t="s">
        <v>1363</v>
      </c>
      <c r="K693" s="19"/>
      <c r="L693" s="1" t="s">
        <v>4</v>
      </c>
      <c r="M693" s="6">
        <v>2.6</v>
      </c>
      <c r="N693" s="6">
        <v>2.3400000000000003</v>
      </c>
      <c r="O693" s="49">
        <v>44470</v>
      </c>
      <c r="P693" s="25" t="s">
        <v>3415</v>
      </c>
      <c r="Q693" t="str">
        <f t="shared" si="13"/>
        <v>35.05.10.22.1</v>
      </c>
    </row>
    <row r="694" spans="1:17" ht="41.4" x14ac:dyDescent="0.25">
      <c r="A694" s="17" t="s">
        <v>1161</v>
      </c>
      <c r="B694" s="17" t="s">
        <v>1181</v>
      </c>
      <c r="C694" s="7" t="s">
        <v>1333</v>
      </c>
      <c r="D694" s="28" t="s">
        <v>1359</v>
      </c>
      <c r="H694" s="43" t="s">
        <v>1364</v>
      </c>
      <c r="J694" s="3" t="s">
        <v>1365</v>
      </c>
      <c r="K694" s="19"/>
      <c r="L694" s="1" t="s">
        <v>4</v>
      </c>
      <c r="M694" s="6">
        <v>18.45</v>
      </c>
      <c r="N694" s="6">
        <v>16.605</v>
      </c>
      <c r="O694" s="49">
        <v>44470</v>
      </c>
      <c r="P694" s="25" t="s">
        <v>3415</v>
      </c>
      <c r="Q694" t="str">
        <f t="shared" si="13"/>
        <v>35.05.10.23.1</v>
      </c>
    </row>
    <row r="695" spans="1:17" ht="41.4" x14ac:dyDescent="0.25">
      <c r="A695" s="17" t="s">
        <v>1161</v>
      </c>
      <c r="B695" s="17" t="s">
        <v>1181</v>
      </c>
      <c r="C695" s="7" t="s">
        <v>1333</v>
      </c>
      <c r="D695" s="28" t="s">
        <v>1359</v>
      </c>
      <c r="H695" s="43" t="s">
        <v>1366</v>
      </c>
      <c r="J695" s="3" t="s">
        <v>1367</v>
      </c>
      <c r="K695" s="19"/>
      <c r="L695" s="1" t="s">
        <v>4</v>
      </c>
      <c r="M695" s="6">
        <v>19.55</v>
      </c>
      <c r="N695" s="6">
        <v>17.595000000000002</v>
      </c>
      <c r="O695" s="49">
        <v>44470</v>
      </c>
      <c r="P695" s="25" t="s">
        <v>3415</v>
      </c>
      <c r="Q695" t="str">
        <f t="shared" si="13"/>
        <v>35.05.10.24.1</v>
      </c>
    </row>
    <row r="696" spans="1:17" ht="138" x14ac:dyDescent="0.25">
      <c r="A696" s="17" t="s">
        <v>1161</v>
      </c>
      <c r="B696" s="17" t="s">
        <v>1181</v>
      </c>
      <c r="C696" s="7" t="s">
        <v>1333</v>
      </c>
      <c r="D696" s="28" t="s">
        <v>1368</v>
      </c>
      <c r="H696" s="30" t="s">
        <v>3099</v>
      </c>
      <c r="J696" s="3" t="s">
        <v>1369</v>
      </c>
      <c r="K696" s="19"/>
      <c r="N696" s="6" t="s">
        <v>3144</v>
      </c>
      <c r="O696" s="49"/>
      <c r="Q696" t="str">
        <f t="shared" si="13"/>
        <v xml:space="preserve">   </v>
      </c>
    </row>
    <row r="697" spans="1:17" ht="27.6" x14ac:dyDescent="0.25">
      <c r="A697" s="17" t="s">
        <v>1161</v>
      </c>
      <c r="B697" s="17" t="s">
        <v>1181</v>
      </c>
      <c r="C697" s="7" t="s">
        <v>1333</v>
      </c>
      <c r="D697" s="28" t="s">
        <v>1368</v>
      </c>
      <c r="H697" s="43" t="s">
        <v>1370</v>
      </c>
      <c r="J697" s="3" t="s">
        <v>1371</v>
      </c>
      <c r="K697" s="19"/>
      <c r="L697" s="1" t="s">
        <v>4</v>
      </c>
      <c r="M697" s="6">
        <v>18</v>
      </c>
      <c r="N697" s="6">
        <v>16.2</v>
      </c>
      <c r="O697" s="49">
        <v>44470</v>
      </c>
      <c r="P697" s="25" t="s">
        <v>3415</v>
      </c>
      <c r="Q697" t="str">
        <f t="shared" si="13"/>
        <v>35.05.10.30.1</v>
      </c>
    </row>
    <row r="698" spans="1:17" ht="27.6" x14ac:dyDescent="0.25">
      <c r="A698" s="17" t="s">
        <v>1161</v>
      </c>
      <c r="B698" s="17" t="s">
        <v>1181</v>
      </c>
      <c r="C698" s="7" t="s">
        <v>1333</v>
      </c>
      <c r="D698" s="28" t="s">
        <v>1368</v>
      </c>
      <c r="H698" s="43" t="s">
        <v>1372</v>
      </c>
      <c r="J698" s="3" t="s">
        <v>1373</v>
      </c>
      <c r="K698" s="19"/>
      <c r="L698" s="1" t="s">
        <v>4</v>
      </c>
      <c r="M698" s="6">
        <v>28.5</v>
      </c>
      <c r="N698" s="6">
        <v>25.650000000000002</v>
      </c>
      <c r="O698" s="49">
        <v>44470</v>
      </c>
      <c r="P698" s="25" t="s">
        <v>3415</v>
      </c>
      <c r="Q698" t="str">
        <f t="shared" si="13"/>
        <v>35.05.10.31.1</v>
      </c>
    </row>
    <row r="699" spans="1:17" ht="27.6" x14ac:dyDescent="0.25">
      <c r="A699" s="17" t="s">
        <v>1161</v>
      </c>
      <c r="B699" s="17" t="s">
        <v>1181</v>
      </c>
      <c r="C699" s="7" t="s">
        <v>1333</v>
      </c>
      <c r="D699" s="28" t="s">
        <v>1368</v>
      </c>
      <c r="H699" s="43" t="s">
        <v>1374</v>
      </c>
      <c r="J699" s="3" t="s">
        <v>1375</v>
      </c>
      <c r="K699" s="19"/>
      <c r="L699" s="1" t="s">
        <v>4</v>
      </c>
      <c r="M699" s="6">
        <v>36</v>
      </c>
      <c r="N699" s="6">
        <v>32.4</v>
      </c>
      <c r="O699" s="49">
        <v>44470</v>
      </c>
      <c r="P699" s="25" t="s">
        <v>3415</v>
      </c>
      <c r="Q699" t="str">
        <f t="shared" si="13"/>
        <v>35.05.10.32.1</v>
      </c>
    </row>
    <row r="700" spans="1:17" ht="27.6" x14ac:dyDescent="0.25">
      <c r="A700" s="17" t="s">
        <v>1161</v>
      </c>
      <c r="B700" s="17" t="s">
        <v>1181</v>
      </c>
      <c r="C700" s="7" t="s">
        <v>1333</v>
      </c>
      <c r="D700" s="28" t="s">
        <v>1368</v>
      </c>
      <c r="H700" s="43" t="s">
        <v>1376</v>
      </c>
      <c r="J700" s="3" t="s">
        <v>1377</v>
      </c>
      <c r="K700" s="19"/>
      <c r="L700" s="1" t="s">
        <v>4</v>
      </c>
      <c r="M700" s="6">
        <v>48</v>
      </c>
      <c r="N700" s="6">
        <v>43.2</v>
      </c>
      <c r="O700" s="49">
        <v>44470</v>
      </c>
      <c r="P700" s="25" t="s">
        <v>3415</v>
      </c>
      <c r="Q700" t="str">
        <f t="shared" si="13"/>
        <v>35.05.10.33.1</v>
      </c>
    </row>
    <row r="701" spans="1:17" ht="110.4" x14ac:dyDescent="0.25">
      <c r="A701" s="17" t="s">
        <v>1161</v>
      </c>
      <c r="B701" s="17" t="s">
        <v>1378</v>
      </c>
      <c r="C701" s="7" t="s">
        <v>3099</v>
      </c>
      <c r="D701" s="28" t="s">
        <v>3099</v>
      </c>
      <c r="H701" s="30" t="s">
        <v>3099</v>
      </c>
      <c r="J701" s="3" t="s">
        <v>1379</v>
      </c>
      <c r="K701" s="19"/>
      <c r="N701" s="6" t="s">
        <v>3144</v>
      </c>
      <c r="O701" s="49"/>
      <c r="Q701" t="str">
        <f t="shared" si="13"/>
        <v xml:space="preserve">   </v>
      </c>
    </row>
    <row r="702" spans="1:17" x14ac:dyDescent="0.25">
      <c r="A702" s="17" t="s">
        <v>1161</v>
      </c>
      <c r="B702" s="17" t="s">
        <v>1378</v>
      </c>
      <c r="C702" s="7" t="s">
        <v>1380</v>
      </c>
      <c r="D702" s="28" t="s">
        <v>3099</v>
      </c>
      <c r="H702" s="30" t="s">
        <v>3099</v>
      </c>
      <c r="J702" s="8" t="s">
        <v>1381</v>
      </c>
      <c r="K702" s="19"/>
      <c r="N702" s="6" t="s">
        <v>3144</v>
      </c>
      <c r="O702" s="49"/>
      <c r="Q702" t="str">
        <f t="shared" si="13"/>
        <v xml:space="preserve">   </v>
      </c>
    </row>
    <row r="703" spans="1:17" x14ac:dyDescent="0.25">
      <c r="A703" s="17" t="s">
        <v>1161</v>
      </c>
      <c r="B703" s="17" t="s">
        <v>1378</v>
      </c>
      <c r="C703" s="7" t="s">
        <v>1380</v>
      </c>
      <c r="D703" s="28" t="s">
        <v>3099</v>
      </c>
      <c r="H703" s="43" t="s">
        <v>1382</v>
      </c>
      <c r="J703" s="12" t="s">
        <v>1383</v>
      </c>
      <c r="K703" s="19"/>
      <c r="L703" s="1" t="s">
        <v>4</v>
      </c>
      <c r="M703" s="6">
        <v>25</v>
      </c>
      <c r="N703" s="6">
        <v>22.5</v>
      </c>
      <c r="O703" s="49">
        <v>44470</v>
      </c>
      <c r="P703" s="25" t="s">
        <v>3415</v>
      </c>
      <c r="Q703" t="str">
        <f t="shared" si="13"/>
        <v>35.10.06.01.1</v>
      </c>
    </row>
    <row r="704" spans="1:17" x14ac:dyDescent="0.25">
      <c r="A704" s="17" t="s">
        <v>1161</v>
      </c>
      <c r="B704" s="17" t="s">
        <v>1884</v>
      </c>
      <c r="C704" s="7" t="s">
        <v>3099</v>
      </c>
      <c r="D704" s="28" t="s">
        <v>3099</v>
      </c>
      <c r="H704" s="30" t="s">
        <v>3099</v>
      </c>
      <c r="J704" s="8" t="s">
        <v>1885</v>
      </c>
      <c r="K704" s="19"/>
      <c r="N704" s="6" t="s">
        <v>3144</v>
      </c>
      <c r="O704" s="49"/>
      <c r="Q704" t="str">
        <f t="shared" si="13"/>
        <v xml:space="preserve">   </v>
      </c>
    </row>
    <row r="705" spans="1:17" ht="184.8" x14ac:dyDescent="0.25">
      <c r="A705" s="17" t="s">
        <v>1161</v>
      </c>
      <c r="B705" s="17" t="s">
        <v>1884</v>
      </c>
      <c r="C705" s="7" t="s">
        <v>1886</v>
      </c>
      <c r="D705" s="28" t="s">
        <v>3099</v>
      </c>
      <c r="H705" s="30" t="s">
        <v>3099</v>
      </c>
      <c r="I705" s="35" t="s">
        <v>1</v>
      </c>
      <c r="J705" s="8" t="s">
        <v>2367</v>
      </c>
      <c r="K705" s="19" t="s">
        <v>2622</v>
      </c>
      <c r="N705" s="6" t="s">
        <v>3144</v>
      </c>
      <c r="O705" s="49"/>
      <c r="Q705" t="str">
        <f t="shared" si="13"/>
        <v xml:space="preserve">   </v>
      </c>
    </row>
    <row r="706" spans="1:17" ht="55.2" x14ac:dyDescent="0.25">
      <c r="A706" s="17" t="s">
        <v>1161</v>
      </c>
      <c r="B706" s="17" t="s">
        <v>1884</v>
      </c>
      <c r="C706" s="7" t="s">
        <v>1886</v>
      </c>
      <c r="D706" s="28" t="s">
        <v>3099</v>
      </c>
      <c r="H706" s="43" t="s">
        <v>1887</v>
      </c>
      <c r="I706" s="35" t="s">
        <v>1</v>
      </c>
      <c r="J706" s="12" t="s">
        <v>1888</v>
      </c>
      <c r="K706" s="19" t="s">
        <v>2370</v>
      </c>
      <c r="L706" s="1" t="s">
        <v>250</v>
      </c>
      <c r="M706" s="6">
        <v>164.2</v>
      </c>
      <c r="N706" s="6">
        <v>155.98999999999998</v>
      </c>
      <c r="O706" s="49">
        <v>44470</v>
      </c>
      <c r="P706" s="25" t="s">
        <v>3415</v>
      </c>
      <c r="Q706" t="str">
        <f t="shared" si="13"/>
        <v>35.25.01.00.1</v>
      </c>
    </row>
    <row r="707" spans="1:17" ht="55.2" x14ac:dyDescent="0.25">
      <c r="A707" s="17" t="s">
        <v>1161</v>
      </c>
      <c r="B707" s="17" t="s">
        <v>1884</v>
      </c>
      <c r="C707" s="7" t="s">
        <v>1886</v>
      </c>
      <c r="D707" s="28" t="s">
        <v>3099</v>
      </c>
      <c r="H707" s="43" t="s">
        <v>2368</v>
      </c>
      <c r="I707" s="35" t="s">
        <v>1</v>
      </c>
      <c r="J707" s="12" t="s">
        <v>2371</v>
      </c>
      <c r="K707" s="19" t="s">
        <v>2370</v>
      </c>
      <c r="L707" s="1" t="s">
        <v>4</v>
      </c>
      <c r="M707" s="6">
        <v>98.5</v>
      </c>
      <c r="N707" s="6">
        <v>93.574999999999989</v>
      </c>
      <c r="O707" s="49">
        <v>44470</v>
      </c>
      <c r="P707" s="25" t="s">
        <v>3415</v>
      </c>
      <c r="Q707" t="str">
        <f t="shared" si="13"/>
        <v>35.25.01.01.1</v>
      </c>
    </row>
    <row r="708" spans="1:17" ht="55.2" x14ac:dyDescent="0.25">
      <c r="A708" s="17" t="s">
        <v>1161</v>
      </c>
      <c r="B708" s="17" t="s">
        <v>1884</v>
      </c>
      <c r="C708" s="7" t="s">
        <v>1886</v>
      </c>
      <c r="D708" s="28" t="s">
        <v>3099</v>
      </c>
      <c r="H708" s="43" t="s">
        <v>2369</v>
      </c>
      <c r="I708" s="35" t="s">
        <v>1</v>
      </c>
      <c r="J708" s="12" t="s">
        <v>2372</v>
      </c>
      <c r="K708" s="19" t="s">
        <v>2370</v>
      </c>
      <c r="L708" s="1" t="s">
        <v>4</v>
      </c>
      <c r="M708" s="6">
        <v>67.5</v>
      </c>
      <c r="N708" s="6">
        <v>64.125</v>
      </c>
      <c r="O708" s="49">
        <v>44470</v>
      </c>
      <c r="P708" s="25" t="s">
        <v>3415</v>
      </c>
      <c r="Q708" t="str">
        <f t="shared" si="13"/>
        <v>35.25.01.02.1</v>
      </c>
    </row>
    <row r="709" spans="1:17" ht="220.8" x14ac:dyDescent="0.25">
      <c r="A709" s="17" t="s">
        <v>943</v>
      </c>
      <c r="B709" s="30" t="s">
        <v>3099</v>
      </c>
      <c r="C709" s="30" t="s">
        <v>3099</v>
      </c>
      <c r="D709" s="30" t="s">
        <v>3099</v>
      </c>
      <c r="H709" s="30" t="s">
        <v>3099</v>
      </c>
      <c r="J709" s="3" t="s">
        <v>2649</v>
      </c>
      <c r="K709" s="3"/>
      <c r="N709" s="6" t="s">
        <v>3144</v>
      </c>
      <c r="O709" s="49"/>
      <c r="Q709" t="str">
        <f t="shared" si="13"/>
        <v xml:space="preserve">   </v>
      </c>
    </row>
    <row r="710" spans="1:17" x14ac:dyDescent="0.25">
      <c r="A710" s="17" t="s">
        <v>943</v>
      </c>
      <c r="B710" s="17" t="s">
        <v>944</v>
      </c>
      <c r="C710" s="28" t="s">
        <v>3099</v>
      </c>
      <c r="D710" s="28" t="s">
        <v>3099</v>
      </c>
      <c r="H710" s="30" t="s">
        <v>3099</v>
      </c>
      <c r="J710" s="7" t="s">
        <v>947</v>
      </c>
      <c r="N710" s="6" t="s">
        <v>3144</v>
      </c>
      <c r="O710" s="49"/>
      <c r="Q710" t="str">
        <f t="shared" si="13"/>
        <v xml:space="preserve">   </v>
      </c>
    </row>
    <row r="711" spans="1:17" ht="27.6" x14ac:dyDescent="0.25">
      <c r="A711" s="17" t="s">
        <v>943</v>
      </c>
      <c r="B711" s="17" t="s">
        <v>944</v>
      </c>
      <c r="C711" s="28" t="s">
        <v>3099</v>
      </c>
      <c r="D711" s="28" t="s">
        <v>3099</v>
      </c>
      <c r="H711" s="22" t="s">
        <v>407</v>
      </c>
      <c r="I711" s="35" t="s">
        <v>1</v>
      </c>
      <c r="J711" s="1" t="s">
        <v>408</v>
      </c>
      <c r="K711" s="3" t="s">
        <v>409</v>
      </c>
      <c r="M711" s="6">
        <v>377</v>
      </c>
      <c r="N711" s="6">
        <v>358.15</v>
      </c>
      <c r="O711" s="49">
        <v>44470</v>
      </c>
      <c r="P711" s="25" t="s">
        <v>3415</v>
      </c>
      <c r="Q711" t="str">
        <f t="shared" si="13"/>
        <v>99.01.01.01.1</v>
      </c>
    </row>
    <row r="712" spans="1:17" x14ac:dyDescent="0.25">
      <c r="A712" s="17" t="s">
        <v>943</v>
      </c>
      <c r="B712" s="17" t="s">
        <v>944</v>
      </c>
      <c r="C712" s="28" t="s">
        <v>3099</v>
      </c>
      <c r="D712" s="28" t="s">
        <v>3099</v>
      </c>
      <c r="H712" s="22" t="s">
        <v>410</v>
      </c>
      <c r="J712" s="1" t="s">
        <v>411</v>
      </c>
      <c r="M712" s="6">
        <v>70</v>
      </c>
      <c r="N712" s="6">
        <v>66.5</v>
      </c>
      <c r="O712" s="49">
        <v>44470</v>
      </c>
      <c r="P712" s="25" t="s">
        <v>3415</v>
      </c>
      <c r="Q712" t="str">
        <f t="shared" si="13"/>
        <v>99.01.01.02.1</v>
      </c>
    </row>
    <row r="713" spans="1:17" x14ac:dyDescent="0.25">
      <c r="A713" s="17" t="s">
        <v>943</v>
      </c>
      <c r="B713" s="17" t="s">
        <v>944</v>
      </c>
      <c r="C713" s="28" t="s">
        <v>3099</v>
      </c>
      <c r="D713" s="28" t="s">
        <v>3099</v>
      </c>
      <c r="H713" s="22" t="s">
        <v>412</v>
      </c>
      <c r="J713" s="1" t="s">
        <v>413</v>
      </c>
      <c r="M713" s="6">
        <v>20</v>
      </c>
      <c r="N713" s="6">
        <v>19</v>
      </c>
      <c r="O713" s="49">
        <v>44470</v>
      </c>
      <c r="P713" s="25" t="s">
        <v>3415</v>
      </c>
      <c r="Q713" t="str">
        <f t="shared" si="13"/>
        <v>99.01.01.03.1</v>
      </c>
    </row>
    <row r="714" spans="1:17" x14ac:dyDescent="0.25">
      <c r="A714" s="17" t="s">
        <v>943</v>
      </c>
      <c r="B714" s="17" t="s">
        <v>945</v>
      </c>
      <c r="C714" s="28" t="s">
        <v>3099</v>
      </c>
      <c r="D714" s="28" t="s">
        <v>3099</v>
      </c>
      <c r="H714" s="30" t="s">
        <v>3099</v>
      </c>
      <c r="J714" s="7" t="s">
        <v>948</v>
      </c>
      <c r="N714" s="6" t="s">
        <v>3144</v>
      </c>
      <c r="O714" s="49"/>
      <c r="Q714" t="str">
        <f t="shared" si="13"/>
        <v xml:space="preserve">   </v>
      </c>
    </row>
    <row r="715" spans="1:17" x14ac:dyDescent="0.25">
      <c r="A715" s="17" t="s">
        <v>943</v>
      </c>
      <c r="B715" s="17" t="s">
        <v>945</v>
      </c>
      <c r="C715" s="28" t="s">
        <v>3099</v>
      </c>
      <c r="D715" s="28" t="s">
        <v>3099</v>
      </c>
      <c r="H715" s="22" t="s">
        <v>414</v>
      </c>
      <c r="J715" s="3" t="s">
        <v>2378</v>
      </c>
      <c r="L715" s="1" t="s">
        <v>4</v>
      </c>
      <c r="M715" s="6">
        <v>6.9</v>
      </c>
      <c r="N715" s="6">
        <v>6.2100000000000009</v>
      </c>
      <c r="O715" s="49">
        <v>44470</v>
      </c>
      <c r="P715" s="25" t="s">
        <v>3415</v>
      </c>
      <c r="Q715" t="str">
        <f t="shared" si="13"/>
        <v>99.10.01.02.1</v>
      </c>
    </row>
    <row r="716" spans="1:17" ht="27.6" x14ac:dyDescent="0.25">
      <c r="A716" s="17" t="s">
        <v>943</v>
      </c>
      <c r="B716" s="17" t="s">
        <v>945</v>
      </c>
      <c r="C716" s="28" t="s">
        <v>3099</v>
      </c>
      <c r="D716" s="28" t="s">
        <v>3099</v>
      </c>
      <c r="H716" s="22" t="s">
        <v>415</v>
      </c>
      <c r="J716" s="3" t="s">
        <v>2375</v>
      </c>
      <c r="L716" s="1" t="s">
        <v>4</v>
      </c>
      <c r="M716" s="6">
        <v>1.7</v>
      </c>
      <c r="N716" s="6">
        <v>1.53</v>
      </c>
      <c r="O716" s="49">
        <v>44470</v>
      </c>
      <c r="P716" s="25" t="s">
        <v>3415</v>
      </c>
      <c r="Q716" t="str">
        <f t="shared" si="13"/>
        <v>99.10.02.00.1</v>
      </c>
    </row>
    <row r="717" spans="1:17" x14ac:dyDescent="0.25">
      <c r="A717" s="17" t="s">
        <v>943</v>
      </c>
      <c r="B717" s="17" t="s">
        <v>945</v>
      </c>
      <c r="C717" s="28" t="s">
        <v>3099</v>
      </c>
      <c r="D717" s="28" t="s">
        <v>3099</v>
      </c>
      <c r="H717" s="22" t="s">
        <v>2617</v>
      </c>
      <c r="J717" s="1" t="s">
        <v>2373</v>
      </c>
      <c r="L717" s="1" t="s">
        <v>4</v>
      </c>
      <c r="M717" s="6">
        <v>2.5499999999999998</v>
      </c>
      <c r="N717" s="6">
        <v>2.2949999999999999</v>
      </c>
      <c r="O717" s="49">
        <v>44470</v>
      </c>
      <c r="P717" s="25" t="s">
        <v>3415</v>
      </c>
      <c r="Q717" t="str">
        <f t="shared" si="13"/>
        <v>99.10.02.01.1</v>
      </c>
    </row>
    <row r="718" spans="1:17" ht="27.6" x14ac:dyDescent="0.25">
      <c r="A718" s="17" t="s">
        <v>943</v>
      </c>
      <c r="B718" s="17" t="s">
        <v>945</v>
      </c>
      <c r="C718" s="28" t="s">
        <v>3099</v>
      </c>
      <c r="D718" s="28" t="s">
        <v>3099</v>
      </c>
      <c r="H718" s="22" t="s">
        <v>2618</v>
      </c>
      <c r="J718" s="3" t="s">
        <v>2376</v>
      </c>
      <c r="L718" s="1" t="s">
        <v>4</v>
      </c>
      <c r="M718" s="6">
        <v>3.6</v>
      </c>
      <c r="N718" s="6">
        <v>3.24</v>
      </c>
      <c r="O718" s="49">
        <v>44470</v>
      </c>
      <c r="P718" s="25" t="s">
        <v>3415</v>
      </c>
      <c r="Q718" t="str">
        <f t="shared" si="13"/>
        <v>99.10.02.02.1</v>
      </c>
    </row>
    <row r="719" spans="1:17" ht="27.6" x14ac:dyDescent="0.25">
      <c r="A719" s="17" t="s">
        <v>943</v>
      </c>
      <c r="B719" s="17" t="s">
        <v>945</v>
      </c>
      <c r="C719" s="28" t="s">
        <v>3099</v>
      </c>
      <c r="D719" s="28" t="s">
        <v>3099</v>
      </c>
      <c r="H719" s="22" t="s">
        <v>2619</v>
      </c>
      <c r="J719" s="3" t="s">
        <v>2374</v>
      </c>
      <c r="L719" s="1" t="s">
        <v>4</v>
      </c>
      <c r="M719" s="6">
        <v>2.65</v>
      </c>
      <c r="N719" s="6">
        <v>2.3849999999999998</v>
      </c>
      <c r="O719" s="49">
        <v>44470</v>
      </c>
      <c r="P719" s="25" t="s">
        <v>3415</v>
      </c>
      <c r="Q719" t="str">
        <f t="shared" si="13"/>
        <v>99.10.02.03.1</v>
      </c>
    </row>
    <row r="720" spans="1:17" ht="27.6" x14ac:dyDescent="0.25">
      <c r="A720" s="17" t="s">
        <v>943</v>
      </c>
      <c r="B720" s="17" t="s">
        <v>945</v>
      </c>
      <c r="C720" s="28" t="s">
        <v>3099</v>
      </c>
      <c r="D720" s="28" t="s">
        <v>3099</v>
      </c>
      <c r="H720" s="22" t="s">
        <v>2620</v>
      </c>
      <c r="J720" s="3" t="s">
        <v>2377</v>
      </c>
      <c r="L720" s="1" t="s">
        <v>4</v>
      </c>
      <c r="M720" s="6">
        <v>2.2999999999999998</v>
      </c>
      <c r="N720" s="6">
        <v>2.0699999999999998</v>
      </c>
      <c r="O720" s="49">
        <v>44470</v>
      </c>
      <c r="P720" s="25" t="s">
        <v>3415</v>
      </c>
      <c r="Q720" t="str">
        <f t="shared" si="13"/>
        <v>99.10.02.04.1</v>
      </c>
    </row>
    <row r="721" spans="1:17" ht="69" x14ac:dyDescent="0.25">
      <c r="A721" s="17" t="s">
        <v>943</v>
      </c>
      <c r="B721" s="17" t="s">
        <v>946</v>
      </c>
      <c r="C721" s="28" t="s">
        <v>3099</v>
      </c>
      <c r="D721" s="28" t="s">
        <v>3099</v>
      </c>
      <c r="H721" s="30" t="s">
        <v>3099</v>
      </c>
      <c r="J721" s="8" t="s">
        <v>1889</v>
      </c>
      <c r="N721" s="6" t="s">
        <v>3144</v>
      </c>
      <c r="O721" s="49"/>
      <c r="Q721" t="str">
        <f t="shared" si="13"/>
        <v xml:space="preserve">   </v>
      </c>
    </row>
    <row r="722" spans="1:17" ht="27.6" x14ac:dyDescent="0.25">
      <c r="A722" s="17" t="s">
        <v>943</v>
      </c>
      <c r="B722" s="17" t="s">
        <v>946</v>
      </c>
      <c r="C722" s="28" t="s">
        <v>3099</v>
      </c>
      <c r="D722" s="28" t="s">
        <v>3099</v>
      </c>
      <c r="H722" s="22" t="s">
        <v>416</v>
      </c>
      <c r="J722" s="3" t="s">
        <v>1890</v>
      </c>
      <c r="L722" s="1" t="s">
        <v>4</v>
      </c>
      <c r="M722" s="6">
        <v>6.9</v>
      </c>
      <c r="N722" s="6">
        <v>6.2100000000000009</v>
      </c>
      <c r="O722" s="49">
        <v>44470</v>
      </c>
      <c r="P722" s="25" t="s">
        <v>3415</v>
      </c>
      <c r="Q722" t="str">
        <f t="shared" si="13"/>
        <v>99.11.01.00.1</v>
      </c>
    </row>
    <row r="723" spans="1:17" ht="27.6" x14ac:dyDescent="0.25">
      <c r="A723" s="17" t="s">
        <v>943</v>
      </c>
      <c r="B723" s="17" t="s">
        <v>946</v>
      </c>
      <c r="C723" s="28" t="s">
        <v>3099</v>
      </c>
      <c r="D723" s="28" t="s">
        <v>3099</v>
      </c>
      <c r="H723" s="22" t="s">
        <v>749</v>
      </c>
      <c r="J723" s="3" t="s">
        <v>1891</v>
      </c>
      <c r="L723" s="1" t="s">
        <v>4</v>
      </c>
      <c r="M723" s="6">
        <v>3.2</v>
      </c>
      <c r="N723" s="6">
        <v>2.8800000000000003</v>
      </c>
      <c r="O723" s="49">
        <v>44470</v>
      </c>
      <c r="P723" s="25" t="s">
        <v>3415</v>
      </c>
      <c r="Q723" t="str">
        <f t="shared" si="13"/>
        <v>99.11.01.01.1</v>
      </c>
    </row>
    <row r="724" spans="1:17" ht="27.6" x14ac:dyDescent="0.25">
      <c r="A724" s="17" t="s">
        <v>943</v>
      </c>
      <c r="B724" s="17" t="s">
        <v>946</v>
      </c>
      <c r="C724" s="28" t="s">
        <v>3099</v>
      </c>
      <c r="D724" s="28" t="s">
        <v>3099</v>
      </c>
      <c r="H724" s="22" t="s">
        <v>750</v>
      </c>
      <c r="J724" s="3" t="s">
        <v>1892</v>
      </c>
      <c r="L724" s="1" t="s">
        <v>4</v>
      </c>
      <c r="M724" s="6">
        <v>2.85</v>
      </c>
      <c r="N724" s="6">
        <v>2.4224999999999999</v>
      </c>
      <c r="O724" s="49">
        <v>44470</v>
      </c>
      <c r="P724" s="25" t="s">
        <v>3415</v>
      </c>
      <c r="Q724" t="str">
        <f t="shared" si="13"/>
        <v>99.11.01.02.1</v>
      </c>
    </row>
    <row r="725" spans="1:17" ht="27.6" x14ac:dyDescent="0.25">
      <c r="A725" s="17" t="s">
        <v>943</v>
      </c>
      <c r="B725" s="17" t="s">
        <v>946</v>
      </c>
      <c r="C725" s="28" t="s">
        <v>3099</v>
      </c>
      <c r="D725" s="28" t="s">
        <v>3099</v>
      </c>
      <c r="H725" s="22" t="s">
        <v>1893</v>
      </c>
      <c r="J725" s="3" t="s">
        <v>1895</v>
      </c>
      <c r="L725" s="1" t="s">
        <v>4</v>
      </c>
      <c r="M725" s="6">
        <v>4.0999999999999996</v>
      </c>
      <c r="N725" s="6">
        <v>3.69</v>
      </c>
      <c r="O725" s="49">
        <v>44470</v>
      </c>
      <c r="P725" s="25" t="s">
        <v>3415</v>
      </c>
      <c r="Q725" t="str">
        <f t="shared" si="13"/>
        <v>99.11.01.03.1</v>
      </c>
    </row>
    <row r="726" spans="1:17" ht="27.6" x14ac:dyDescent="0.25">
      <c r="A726" s="17" t="s">
        <v>943</v>
      </c>
      <c r="B726" s="17" t="s">
        <v>946</v>
      </c>
      <c r="C726" s="28" t="s">
        <v>3099</v>
      </c>
      <c r="D726" s="28" t="s">
        <v>3099</v>
      </c>
      <c r="H726" s="22" t="s">
        <v>1894</v>
      </c>
      <c r="J726" s="3" t="s">
        <v>1896</v>
      </c>
      <c r="L726" s="1" t="s">
        <v>4</v>
      </c>
      <c r="M726" s="6">
        <v>1.45</v>
      </c>
      <c r="N726" s="6">
        <v>1.2324999999999999</v>
      </c>
      <c r="O726" s="49">
        <v>44470</v>
      </c>
      <c r="P726" s="25" t="s">
        <v>3415</v>
      </c>
      <c r="Q726" t="str">
        <f t="shared" si="13"/>
        <v>99.11.01.04.1</v>
      </c>
    </row>
    <row r="727" spans="1:17" x14ac:dyDescent="0.25">
      <c r="A727" s="17" t="s">
        <v>943</v>
      </c>
      <c r="B727" s="17" t="s">
        <v>949</v>
      </c>
      <c r="C727" s="28" t="s">
        <v>3099</v>
      </c>
      <c r="D727" s="28" t="s">
        <v>3099</v>
      </c>
      <c r="H727" s="30" t="s">
        <v>3099</v>
      </c>
      <c r="J727" s="7" t="s">
        <v>950</v>
      </c>
      <c r="N727" s="6" t="s">
        <v>3144</v>
      </c>
      <c r="O727" s="49"/>
      <c r="Q727" t="str">
        <f t="shared" si="13"/>
        <v xml:space="preserve">   </v>
      </c>
    </row>
    <row r="728" spans="1:17" ht="69" x14ac:dyDescent="0.25">
      <c r="A728" s="17" t="s">
        <v>943</v>
      </c>
      <c r="B728" s="17" t="s">
        <v>949</v>
      </c>
      <c r="C728" s="28" t="s">
        <v>3099</v>
      </c>
      <c r="D728" s="28" t="s">
        <v>3099</v>
      </c>
      <c r="H728" s="22" t="s">
        <v>418</v>
      </c>
      <c r="I728" s="35" t="s">
        <v>1</v>
      </c>
      <c r="J728" s="1" t="s">
        <v>417</v>
      </c>
      <c r="K728" s="3" t="s">
        <v>3226</v>
      </c>
      <c r="L728" s="1" t="s">
        <v>4</v>
      </c>
      <c r="M728" s="6">
        <v>18</v>
      </c>
      <c r="N728" s="6">
        <v>13.5</v>
      </c>
      <c r="O728" s="49">
        <v>44470</v>
      </c>
      <c r="P728" s="25" t="s">
        <v>3416</v>
      </c>
      <c r="Q728" t="str">
        <f t="shared" si="13"/>
        <v>99.50.01.00.1</v>
      </c>
    </row>
  </sheetData>
  <autoFilter ref="A1:Q728"/>
  <pageMargins left="0.7" right="0.7" top="0.78740157499999996" bottom="0.78740157499999996" header="0.3" footer="0.3"/>
  <pageSetup paperSize="9" scale="4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Q728"/>
  <sheetViews>
    <sheetView topLeftCell="B1" zoomScaleNormal="100" workbookViewId="0">
      <pane ySplit="1" topLeftCell="A289" activePane="bottomLeft" state="frozen"/>
      <selection pane="bottomLeft" activeCell="B289" sqref="B289"/>
    </sheetView>
  </sheetViews>
  <sheetFormatPr defaultColWidth="11.19921875" defaultRowHeight="13.8" x14ac:dyDescent="0.25"/>
  <cols>
    <col min="1" max="1" width="9.59765625" style="17" customWidth="1"/>
    <col min="2" max="2" width="8.69921875" style="17" customWidth="1"/>
    <col min="3" max="3" width="16.19921875" style="7" customWidth="1"/>
    <col min="4" max="4" width="15.69921875" style="31" customWidth="1"/>
    <col min="5" max="7" width="19.59765625" style="2" hidden="1" customWidth="1"/>
    <col min="8" max="8" width="13.3984375" style="22" customWidth="1"/>
    <col min="9" max="9" width="3.69921875" style="35" customWidth="1"/>
    <col min="10" max="10" width="46.19921875" style="1" customWidth="1"/>
    <col min="11" max="11" width="38.59765625" style="1" customWidth="1"/>
    <col min="12" max="12" width="13.8984375" style="1" customWidth="1"/>
    <col min="13" max="13" width="9.69921875" style="6" bestFit="1" customWidth="1"/>
    <col min="14" max="14" width="12.19921875" style="6" bestFit="1" customWidth="1"/>
    <col min="15" max="15" width="12.3984375" style="5" customWidth="1"/>
    <col min="16" max="16" width="8.59765625" style="5" customWidth="1"/>
    <col min="17" max="17" width="13" hidden="1" customWidth="1"/>
  </cols>
  <sheetData>
    <row r="1" spans="1:17" ht="55.2" x14ac:dyDescent="0.25">
      <c r="A1" s="11" t="s">
        <v>2827</v>
      </c>
      <c r="B1" s="4" t="s">
        <v>951</v>
      </c>
      <c r="C1" s="4" t="s">
        <v>1606</v>
      </c>
      <c r="D1" s="15" t="s">
        <v>1607</v>
      </c>
      <c r="E1" s="4" t="s">
        <v>1608</v>
      </c>
      <c r="F1" s="4" t="s">
        <v>1609</v>
      </c>
      <c r="G1" s="4" t="s">
        <v>1610</v>
      </c>
      <c r="H1" s="47" t="s">
        <v>423</v>
      </c>
      <c r="I1" s="34" t="s">
        <v>1</v>
      </c>
      <c r="J1" s="4" t="s">
        <v>424</v>
      </c>
      <c r="K1" s="4" t="s">
        <v>327</v>
      </c>
      <c r="L1" s="11" t="s">
        <v>3185</v>
      </c>
      <c r="M1" s="59" t="s">
        <v>3231</v>
      </c>
      <c r="N1" s="58" t="s">
        <v>3186</v>
      </c>
      <c r="O1" s="18" t="s">
        <v>425</v>
      </c>
      <c r="P1" s="15" t="s">
        <v>3184</v>
      </c>
      <c r="Q1" s="5" t="s">
        <v>2752</v>
      </c>
    </row>
    <row r="2" spans="1:17" ht="82.8" x14ac:dyDescent="0.25">
      <c r="A2" s="17" t="s">
        <v>771</v>
      </c>
      <c r="B2" s="17" t="s">
        <v>3099</v>
      </c>
      <c r="C2" s="7" t="s">
        <v>3099</v>
      </c>
      <c r="D2" s="31" t="s">
        <v>3099</v>
      </c>
      <c r="H2" s="39" t="s">
        <v>3099</v>
      </c>
      <c r="J2" s="3" t="s">
        <v>2650</v>
      </c>
      <c r="K2" s="3"/>
      <c r="N2" s="6" t="s">
        <v>3144</v>
      </c>
      <c r="Q2" t="str">
        <f>IF(H2="",IF(B2="",A2,B2),H2)</f>
        <v xml:space="preserve">   </v>
      </c>
    </row>
    <row r="3" spans="1:17" ht="248.4" x14ac:dyDescent="0.25">
      <c r="A3" s="17" t="s">
        <v>771</v>
      </c>
      <c r="B3" s="17" t="s">
        <v>779</v>
      </c>
      <c r="C3" s="7" t="s">
        <v>3099</v>
      </c>
      <c r="D3" s="31" t="s">
        <v>3099</v>
      </c>
      <c r="H3" s="30" t="s">
        <v>3099</v>
      </c>
      <c r="J3" s="8" t="s">
        <v>2801</v>
      </c>
      <c r="K3" s="8" t="s">
        <v>2800</v>
      </c>
      <c r="N3" s="6" t="s">
        <v>3144</v>
      </c>
      <c r="Q3" t="str">
        <f>IF(H3="",IF(B3="",A3,B3),H3)</f>
        <v xml:space="preserve">   </v>
      </c>
    </row>
    <row r="4" spans="1:17" x14ac:dyDescent="0.25">
      <c r="A4" s="17" t="s">
        <v>771</v>
      </c>
      <c r="B4" s="17" t="s">
        <v>779</v>
      </c>
      <c r="C4" s="7" t="s">
        <v>3099</v>
      </c>
      <c r="D4" s="31" t="s">
        <v>3099</v>
      </c>
      <c r="H4" s="22" t="s">
        <v>3</v>
      </c>
      <c r="I4" s="35" t="s">
        <v>1</v>
      </c>
      <c r="J4" s="1" t="s">
        <v>426</v>
      </c>
      <c r="K4" s="1" t="s">
        <v>2701</v>
      </c>
      <c r="L4" s="5" t="s">
        <v>427</v>
      </c>
      <c r="M4" s="6">
        <v>47</v>
      </c>
      <c r="N4" s="6">
        <v>44.65</v>
      </c>
      <c r="O4" s="52">
        <v>44470</v>
      </c>
      <c r="P4" s="5" t="s">
        <v>3415</v>
      </c>
      <c r="Q4" t="str">
        <f>IF(H4="",IF(B4="",A4,B4),H4)</f>
        <v>01.01.01.00.1</v>
      </c>
    </row>
    <row r="5" spans="1:17" ht="28.5" customHeight="1" x14ac:dyDescent="0.25">
      <c r="A5" s="17" t="s">
        <v>771</v>
      </c>
      <c r="B5" s="17" t="s">
        <v>779</v>
      </c>
      <c r="C5" s="7" t="s">
        <v>3099</v>
      </c>
      <c r="D5" s="31" t="s">
        <v>3099</v>
      </c>
      <c r="H5" s="22" t="s">
        <v>2690</v>
      </c>
      <c r="I5" s="35" t="s">
        <v>1</v>
      </c>
      <c r="J5" s="3" t="s">
        <v>2702</v>
      </c>
      <c r="K5" s="1" t="s">
        <v>2701</v>
      </c>
      <c r="L5" s="5" t="s">
        <v>427</v>
      </c>
      <c r="M5" s="6">
        <v>175</v>
      </c>
      <c r="N5" s="6">
        <v>166.25</v>
      </c>
      <c r="O5" s="52">
        <v>44470</v>
      </c>
      <c r="P5" s="5" t="s">
        <v>3415</v>
      </c>
      <c r="Q5" t="str">
        <f>IF(H5="",IF(B5="",A5,B5),H5)</f>
        <v>01.01.02.00.1</v>
      </c>
    </row>
    <row r="6" spans="1:17" ht="28.5" customHeight="1" x14ac:dyDescent="0.25">
      <c r="A6" s="17" t="s">
        <v>771</v>
      </c>
      <c r="B6" s="17" t="s">
        <v>779</v>
      </c>
      <c r="C6" s="7" t="s">
        <v>3099</v>
      </c>
      <c r="D6" s="31" t="s">
        <v>3099</v>
      </c>
      <c r="H6" s="22" t="s">
        <v>3076</v>
      </c>
      <c r="I6" s="35" t="s">
        <v>1</v>
      </c>
      <c r="J6" s="3" t="s">
        <v>2704</v>
      </c>
      <c r="K6" s="1" t="s">
        <v>2703</v>
      </c>
      <c r="L6" s="5" t="s">
        <v>427</v>
      </c>
      <c r="M6" s="6">
        <v>340</v>
      </c>
      <c r="N6" s="6">
        <v>323</v>
      </c>
      <c r="O6" s="52">
        <v>44470</v>
      </c>
      <c r="P6" s="5" t="s">
        <v>3415</v>
      </c>
      <c r="Q6" t="str">
        <f>IF(H6="",IF(B6="",A6),H6)</f>
        <v>01.01.03.00.1</v>
      </c>
    </row>
    <row r="7" spans="1:17" ht="96.6" x14ac:dyDescent="0.25">
      <c r="A7" s="17" t="s">
        <v>771</v>
      </c>
      <c r="B7" s="17" t="s">
        <v>779</v>
      </c>
      <c r="C7" s="7" t="s">
        <v>3099</v>
      </c>
      <c r="D7" s="31" t="s">
        <v>3099</v>
      </c>
      <c r="H7" s="22" t="s">
        <v>2695</v>
      </c>
      <c r="I7" s="35" t="s">
        <v>1</v>
      </c>
      <c r="J7" s="3" t="s">
        <v>3096</v>
      </c>
      <c r="K7" s="3" t="s">
        <v>3039</v>
      </c>
      <c r="L7" s="1" t="s">
        <v>2941</v>
      </c>
      <c r="M7" s="6">
        <v>2.2999999999999998</v>
      </c>
      <c r="N7" s="6">
        <v>2.1849999999999996</v>
      </c>
      <c r="O7" s="52">
        <v>44470</v>
      </c>
      <c r="P7" s="5" t="s">
        <v>3415</v>
      </c>
      <c r="Q7" t="str">
        <f>IF(H7="",IF(B7="",A7),H7)</f>
        <v>01.01.03.00.2</v>
      </c>
    </row>
    <row r="8" spans="1:17" ht="69" x14ac:dyDescent="0.25">
      <c r="A8" s="17" t="s">
        <v>771</v>
      </c>
      <c r="B8" s="17" t="s">
        <v>779</v>
      </c>
      <c r="C8" s="7" t="s">
        <v>3099</v>
      </c>
      <c r="D8" s="31" t="s">
        <v>3099</v>
      </c>
      <c r="H8" s="22" t="s">
        <v>2991</v>
      </c>
      <c r="I8" s="35" t="s">
        <v>1</v>
      </c>
      <c r="J8" s="3" t="s">
        <v>3040</v>
      </c>
      <c r="K8" s="3" t="s">
        <v>3227</v>
      </c>
      <c r="L8" s="1" t="s">
        <v>564</v>
      </c>
      <c r="M8" s="6">
        <v>27.75</v>
      </c>
      <c r="N8" s="6">
        <v>23.587499999999999</v>
      </c>
      <c r="O8" s="52">
        <v>44470</v>
      </c>
      <c r="P8" s="5" t="s">
        <v>3416</v>
      </c>
      <c r="Q8" t="str">
        <f>IF(H8="",IF(B8="",A8),H8)</f>
        <v>01.01.04.00.1</v>
      </c>
    </row>
    <row r="9" spans="1:17" ht="138" x14ac:dyDescent="0.25">
      <c r="A9" s="17" t="s">
        <v>771</v>
      </c>
      <c r="B9" s="17" t="s">
        <v>780</v>
      </c>
      <c r="C9" s="7" t="s">
        <v>3099</v>
      </c>
      <c r="D9" s="31" t="s">
        <v>3099</v>
      </c>
      <c r="H9" s="42" t="s">
        <v>3099</v>
      </c>
      <c r="I9" s="37" t="s">
        <v>428</v>
      </c>
      <c r="J9" s="8" t="s">
        <v>3021</v>
      </c>
      <c r="N9" s="6" t="s">
        <v>3144</v>
      </c>
      <c r="O9" s="52"/>
      <c r="Q9" t="str">
        <f>IF(H9="",IF(B9="",A9,B9),H9)</f>
        <v xml:space="preserve">   </v>
      </c>
    </row>
    <row r="10" spans="1:17" ht="82.8" x14ac:dyDescent="0.25">
      <c r="A10" s="17" t="s">
        <v>771</v>
      </c>
      <c r="B10" s="17" t="s">
        <v>780</v>
      </c>
      <c r="C10" s="7" t="s">
        <v>3099</v>
      </c>
      <c r="D10" s="31" t="s">
        <v>3099</v>
      </c>
      <c r="H10" s="22" t="s">
        <v>2957</v>
      </c>
      <c r="I10" s="35" t="s">
        <v>1</v>
      </c>
      <c r="J10" s="3" t="s">
        <v>3022</v>
      </c>
      <c r="K10" s="3" t="s">
        <v>3228</v>
      </c>
      <c r="L10" s="1" t="s">
        <v>427</v>
      </c>
      <c r="M10" s="6">
        <v>1050</v>
      </c>
      <c r="N10" s="6">
        <v>997.5</v>
      </c>
      <c r="O10" s="52">
        <v>44470</v>
      </c>
      <c r="P10" s="5" t="s">
        <v>3416</v>
      </c>
      <c r="Q10" s="5" t="s">
        <v>3416</v>
      </c>
    </row>
    <row r="11" spans="1:17" ht="179.4" x14ac:dyDescent="0.25">
      <c r="A11" s="17" t="s">
        <v>771</v>
      </c>
      <c r="B11" s="17" t="s">
        <v>780</v>
      </c>
      <c r="C11" s="7" t="s">
        <v>3099</v>
      </c>
      <c r="D11" s="31" t="s">
        <v>3099</v>
      </c>
      <c r="H11" s="22" t="s">
        <v>2960</v>
      </c>
      <c r="I11" s="35" t="s">
        <v>1</v>
      </c>
      <c r="J11" s="3" t="s">
        <v>3023</v>
      </c>
      <c r="K11" s="3" t="s">
        <v>3229</v>
      </c>
      <c r="L11" s="1" t="s">
        <v>2941</v>
      </c>
      <c r="M11" s="6">
        <v>0.92</v>
      </c>
      <c r="N11" s="6">
        <v>0.874</v>
      </c>
      <c r="O11" s="52">
        <v>44470</v>
      </c>
      <c r="P11" s="5" t="s">
        <v>3416</v>
      </c>
      <c r="Q11" t="str">
        <f>IF(H11="",IF(B11="",A11,B11),H11)</f>
        <v>01.02.02.00.2</v>
      </c>
    </row>
    <row r="12" spans="1:17" ht="82.8" x14ac:dyDescent="0.25">
      <c r="A12" s="17" t="s">
        <v>771</v>
      </c>
      <c r="B12" s="17" t="s">
        <v>780</v>
      </c>
      <c r="C12" s="7" t="s">
        <v>3099</v>
      </c>
      <c r="D12" s="31" t="s">
        <v>3099</v>
      </c>
      <c r="H12" s="22" t="s">
        <v>2961</v>
      </c>
      <c r="J12" s="3" t="s">
        <v>3024</v>
      </c>
      <c r="K12" s="3"/>
      <c r="L12" s="1" t="s">
        <v>751</v>
      </c>
      <c r="M12" s="6">
        <v>106</v>
      </c>
      <c r="N12" s="6">
        <v>100.69999999999999</v>
      </c>
      <c r="O12" s="52">
        <v>44470</v>
      </c>
      <c r="P12" s="5" t="s">
        <v>3415</v>
      </c>
    </row>
    <row r="13" spans="1:17" ht="55.2" x14ac:dyDescent="0.25">
      <c r="A13" s="17" t="s">
        <v>771</v>
      </c>
      <c r="B13" s="17" t="s">
        <v>780</v>
      </c>
      <c r="C13" s="7" t="s">
        <v>3099</v>
      </c>
      <c r="D13" s="31" t="s">
        <v>3099</v>
      </c>
      <c r="H13" s="22" t="s">
        <v>3019</v>
      </c>
      <c r="J13" s="3" t="s">
        <v>3025</v>
      </c>
      <c r="K13" s="3"/>
      <c r="L13" s="1" t="s">
        <v>427</v>
      </c>
      <c r="M13" s="6">
        <v>0.63</v>
      </c>
      <c r="N13" s="6">
        <v>0.56700000000000006</v>
      </c>
      <c r="O13" s="52">
        <v>44470</v>
      </c>
      <c r="P13" s="5" t="s">
        <v>3415</v>
      </c>
    </row>
    <row r="14" spans="1:17" x14ac:dyDescent="0.25">
      <c r="A14" s="17" t="s">
        <v>771</v>
      </c>
      <c r="B14" s="17" t="s">
        <v>781</v>
      </c>
      <c r="C14" s="7" t="s">
        <v>3099</v>
      </c>
      <c r="D14" s="31" t="s">
        <v>3099</v>
      </c>
      <c r="H14" s="42" t="s">
        <v>3099</v>
      </c>
      <c r="J14" s="7" t="s">
        <v>953</v>
      </c>
      <c r="N14" s="6" t="s">
        <v>3144</v>
      </c>
      <c r="O14" s="52"/>
      <c r="Q14" t="str">
        <f t="shared" ref="Q14:Q45" si="0">IF(H14="",IF(B14="",A14,B14),H14)</f>
        <v xml:space="preserve">   </v>
      </c>
    </row>
    <row r="15" spans="1:17" x14ac:dyDescent="0.25">
      <c r="A15" s="17" t="s">
        <v>771</v>
      </c>
      <c r="B15" s="17" t="s">
        <v>781</v>
      </c>
      <c r="C15" s="7" t="s">
        <v>3099</v>
      </c>
      <c r="D15" s="31" t="s">
        <v>3099</v>
      </c>
      <c r="H15" s="22" t="s">
        <v>8</v>
      </c>
      <c r="J15" s="3" t="s">
        <v>2705</v>
      </c>
      <c r="K15" s="3"/>
      <c r="L15" s="1" t="s">
        <v>564</v>
      </c>
      <c r="M15" s="6">
        <v>85.2</v>
      </c>
      <c r="N15" s="6">
        <v>76.680000000000007</v>
      </c>
      <c r="O15" s="52">
        <v>44470</v>
      </c>
      <c r="P15" s="5" t="s">
        <v>3415</v>
      </c>
      <c r="Q15" t="str">
        <f t="shared" si="0"/>
        <v>01.03.01.01.1</v>
      </c>
    </row>
    <row r="16" spans="1:17" x14ac:dyDescent="0.25">
      <c r="A16" s="17" t="s">
        <v>771</v>
      </c>
      <c r="B16" s="17" t="s">
        <v>781</v>
      </c>
      <c r="C16" s="7" t="s">
        <v>3099</v>
      </c>
      <c r="D16" s="31" t="s">
        <v>3099</v>
      </c>
      <c r="H16" s="22" t="s">
        <v>9</v>
      </c>
      <c r="J16" s="1" t="s">
        <v>2706</v>
      </c>
      <c r="L16" s="1" t="s">
        <v>427</v>
      </c>
      <c r="M16" s="6">
        <v>27.05</v>
      </c>
      <c r="N16" s="6">
        <v>25.697499999999998</v>
      </c>
      <c r="O16" s="52">
        <v>44470</v>
      </c>
      <c r="P16" s="5" t="s">
        <v>3415</v>
      </c>
      <c r="Q16" t="str">
        <f t="shared" si="0"/>
        <v>01.03.02.01.1</v>
      </c>
    </row>
    <row r="17" spans="1:17" x14ac:dyDescent="0.25">
      <c r="A17" s="17" t="s">
        <v>771</v>
      </c>
      <c r="B17" s="17" t="s">
        <v>781</v>
      </c>
      <c r="C17" s="7" t="s">
        <v>3099</v>
      </c>
      <c r="D17" s="31" t="s">
        <v>3099</v>
      </c>
      <c r="H17" s="22" t="s">
        <v>10</v>
      </c>
      <c r="J17" s="1" t="s">
        <v>430</v>
      </c>
      <c r="L17" s="1" t="s">
        <v>427</v>
      </c>
      <c r="M17" s="6">
        <v>12.2</v>
      </c>
      <c r="N17" s="6">
        <v>11.589999999999998</v>
      </c>
      <c r="O17" s="52">
        <v>44470</v>
      </c>
      <c r="P17" s="5" t="s">
        <v>3415</v>
      </c>
      <c r="Q17" t="str">
        <f t="shared" si="0"/>
        <v>01.03.02.02.1</v>
      </c>
    </row>
    <row r="18" spans="1:17" ht="82.8" x14ac:dyDescent="0.25">
      <c r="A18" s="17" t="s">
        <v>772</v>
      </c>
      <c r="B18" s="17" t="s">
        <v>3099</v>
      </c>
      <c r="C18" s="7" t="s">
        <v>3099</v>
      </c>
      <c r="D18" s="31" t="s">
        <v>3099</v>
      </c>
      <c r="H18" s="42" t="s">
        <v>3099</v>
      </c>
      <c r="J18" s="3" t="s">
        <v>3230</v>
      </c>
      <c r="N18" s="6" t="s">
        <v>3144</v>
      </c>
      <c r="O18" s="52"/>
      <c r="Q18" t="str">
        <f t="shared" si="0"/>
        <v xml:space="preserve">   </v>
      </c>
    </row>
    <row r="19" spans="1:17" x14ac:dyDescent="0.25">
      <c r="A19" s="17" t="s">
        <v>772</v>
      </c>
      <c r="B19" s="17" t="s">
        <v>782</v>
      </c>
      <c r="C19" s="7" t="s">
        <v>3099</v>
      </c>
      <c r="D19" s="31" t="s">
        <v>3099</v>
      </c>
      <c r="H19" s="42" t="s">
        <v>3099</v>
      </c>
      <c r="J19" s="7" t="s">
        <v>954</v>
      </c>
      <c r="N19" s="6" t="s">
        <v>3144</v>
      </c>
      <c r="O19" s="52"/>
      <c r="Q19" t="str">
        <f t="shared" si="0"/>
        <v xml:space="preserve">   </v>
      </c>
    </row>
    <row r="20" spans="1:17" x14ac:dyDescent="0.25">
      <c r="A20" s="17" t="s">
        <v>772</v>
      </c>
      <c r="B20" s="17" t="s">
        <v>782</v>
      </c>
      <c r="C20" s="7" t="s">
        <v>3099</v>
      </c>
      <c r="D20" s="31" t="s">
        <v>3099</v>
      </c>
      <c r="H20" s="22" t="s">
        <v>13</v>
      </c>
      <c r="J20" s="1" t="s">
        <v>432</v>
      </c>
      <c r="L20" s="1" t="s">
        <v>427</v>
      </c>
      <c r="M20" s="6">
        <v>18</v>
      </c>
      <c r="N20" s="6">
        <v>16.2</v>
      </c>
      <c r="O20" s="52">
        <v>44470</v>
      </c>
      <c r="P20" s="5" t="s">
        <v>3415</v>
      </c>
      <c r="Q20" t="str">
        <f t="shared" si="0"/>
        <v>03.01.01.00.1</v>
      </c>
    </row>
    <row r="21" spans="1:17" ht="30.15" customHeight="1" x14ac:dyDescent="0.25">
      <c r="A21" s="17" t="s">
        <v>772</v>
      </c>
      <c r="B21" s="17" t="s">
        <v>782</v>
      </c>
      <c r="C21" s="7" t="s">
        <v>3099</v>
      </c>
      <c r="D21" s="31" t="s">
        <v>3099</v>
      </c>
      <c r="H21" s="22" t="s">
        <v>15</v>
      </c>
      <c r="J21" s="1" t="s">
        <v>433</v>
      </c>
      <c r="L21" s="1" t="s">
        <v>427</v>
      </c>
      <c r="M21" s="6">
        <v>8.6</v>
      </c>
      <c r="N21" s="6">
        <v>8.17</v>
      </c>
      <c r="O21" s="52">
        <v>44470</v>
      </c>
      <c r="P21" s="5" t="s">
        <v>3415</v>
      </c>
      <c r="Q21" t="str">
        <f t="shared" si="0"/>
        <v>03.01.02.00.1</v>
      </c>
    </row>
    <row r="22" spans="1:17" x14ac:dyDescent="0.25">
      <c r="A22" s="17" t="s">
        <v>772</v>
      </c>
      <c r="B22" s="17" t="s">
        <v>786</v>
      </c>
      <c r="C22" s="7" t="s">
        <v>3099</v>
      </c>
      <c r="D22" s="31" t="s">
        <v>3099</v>
      </c>
      <c r="H22" s="30" t="s">
        <v>3099</v>
      </c>
      <c r="J22" s="7" t="s">
        <v>955</v>
      </c>
      <c r="N22" s="6" t="s">
        <v>3144</v>
      </c>
      <c r="O22" s="52"/>
      <c r="Q22" t="str">
        <f t="shared" si="0"/>
        <v xml:space="preserve">   </v>
      </c>
    </row>
    <row r="23" spans="1:17" ht="165.6" x14ac:dyDescent="0.25">
      <c r="A23" s="17" t="s">
        <v>772</v>
      </c>
      <c r="B23" s="17" t="s">
        <v>786</v>
      </c>
      <c r="C23" s="7" t="s">
        <v>3099</v>
      </c>
      <c r="D23" s="31" t="s">
        <v>3099</v>
      </c>
      <c r="H23" s="22" t="s">
        <v>17</v>
      </c>
      <c r="I23" s="35" t="s">
        <v>1</v>
      </c>
      <c r="J23" s="3" t="s">
        <v>1613</v>
      </c>
      <c r="K23" s="3" t="s">
        <v>1614</v>
      </c>
      <c r="L23" s="1" t="s">
        <v>956</v>
      </c>
      <c r="M23" s="6">
        <v>10.07</v>
      </c>
      <c r="N23" s="6">
        <v>9.5664999999999996</v>
      </c>
      <c r="O23" s="52">
        <v>44470</v>
      </c>
      <c r="P23" s="5" t="s">
        <v>3415</v>
      </c>
      <c r="Q23" t="str">
        <f t="shared" si="0"/>
        <v>03.02.01.00.2</v>
      </c>
    </row>
    <row r="24" spans="1:17" ht="82.8" x14ac:dyDescent="0.25">
      <c r="A24" s="17" t="s">
        <v>772</v>
      </c>
      <c r="B24" s="17" t="s">
        <v>788</v>
      </c>
      <c r="C24" s="7" t="s">
        <v>3099</v>
      </c>
      <c r="D24" s="31" t="s">
        <v>3099</v>
      </c>
      <c r="H24" s="42" t="s">
        <v>3099</v>
      </c>
      <c r="I24" s="35" t="s">
        <v>1</v>
      </c>
      <c r="J24" s="7" t="s">
        <v>957</v>
      </c>
      <c r="K24" s="3" t="s">
        <v>434</v>
      </c>
      <c r="N24" s="6" t="s">
        <v>3144</v>
      </c>
      <c r="O24" s="52"/>
      <c r="Q24" t="str">
        <f t="shared" si="0"/>
        <v xml:space="preserve">   </v>
      </c>
    </row>
    <row r="25" spans="1:17" x14ac:dyDescent="0.25">
      <c r="A25" s="17" t="s">
        <v>772</v>
      </c>
      <c r="B25" s="17" t="s">
        <v>788</v>
      </c>
      <c r="C25" s="7" t="s">
        <v>3099</v>
      </c>
      <c r="D25" s="31" t="s">
        <v>3099</v>
      </c>
      <c r="H25" s="22" t="s">
        <v>18</v>
      </c>
      <c r="I25" s="35" t="s">
        <v>1</v>
      </c>
      <c r="J25" s="3" t="s">
        <v>2922</v>
      </c>
      <c r="K25" s="3" t="s">
        <v>435</v>
      </c>
      <c r="L25" s="1" t="s">
        <v>427</v>
      </c>
      <c r="M25" s="6" t="s">
        <v>19</v>
      </c>
      <c r="N25" s="6">
        <v>2180.25</v>
      </c>
      <c r="O25" s="52">
        <v>44470</v>
      </c>
      <c r="P25" s="5" t="s">
        <v>3415</v>
      </c>
      <c r="Q25" t="str">
        <f t="shared" si="0"/>
        <v>03.03.01.00.1</v>
      </c>
    </row>
    <row r="26" spans="1:17" ht="27.6" x14ac:dyDescent="0.25">
      <c r="A26" s="17" t="s">
        <v>772</v>
      </c>
      <c r="B26" s="17" t="s">
        <v>788</v>
      </c>
      <c r="C26" s="7" t="s">
        <v>3099</v>
      </c>
      <c r="D26" s="31" t="s">
        <v>3099</v>
      </c>
      <c r="H26" s="22" t="s">
        <v>20</v>
      </c>
      <c r="I26" s="35" t="s">
        <v>1</v>
      </c>
      <c r="J26" s="3" t="s">
        <v>2923</v>
      </c>
      <c r="K26" s="3" t="s">
        <v>436</v>
      </c>
      <c r="L26" s="1" t="s">
        <v>2941</v>
      </c>
      <c r="M26" s="6">
        <v>9</v>
      </c>
      <c r="N26" s="6">
        <v>8.5499999999999989</v>
      </c>
      <c r="O26" s="52">
        <v>44470</v>
      </c>
      <c r="P26" s="5" t="s">
        <v>3415</v>
      </c>
      <c r="Q26" t="str">
        <f t="shared" si="0"/>
        <v>03.03.01.00.2</v>
      </c>
    </row>
    <row r="27" spans="1:17" x14ac:dyDescent="0.25">
      <c r="A27" s="17" t="s">
        <v>772</v>
      </c>
      <c r="B27" s="17" t="s">
        <v>788</v>
      </c>
      <c r="C27" s="7" t="s">
        <v>3099</v>
      </c>
      <c r="D27" s="31" t="s">
        <v>3099</v>
      </c>
      <c r="H27" s="22" t="s">
        <v>21</v>
      </c>
      <c r="J27" s="1" t="s">
        <v>2924</v>
      </c>
      <c r="L27" s="1" t="s">
        <v>427</v>
      </c>
      <c r="M27" s="6">
        <v>3.5</v>
      </c>
      <c r="N27" s="6">
        <v>3.15</v>
      </c>
      <c r="O27" s="52">
        <v>44470</v>
      </c>
      <c r="P27" s="5" t="s">
        <v>3415</v>
      </c>
      <c r="Q27" t="str">
        <f t="shared" si="0"/>
        <v>03.03.01.01.3</v>
      </c>
    </row>
    <row r="28" spans="1:17" ht="27.6" x14ac:dyDescent="0.25">
      <c r="A28" s="17" t="s">
        <v>772</v>
      </c>
      <c r="B28" s="17" t="s">
        <v>788</v>
      </c>
      <c r="C28" s="7" t="s">
        <v>3099</v>
      </c>
      <c r="D28" s="31" t="s">
        <v>3099</v>
      </c>
      <c r="H28" s="22" t="s">
        <v>22</v>
      </c>
      <c r="J28" s="3" t="s">
        <v>2925</v>
      </c>
      <c r="L28" s="1" t="s">
        <v>427</v>
      </c>
      <c r="M28" s="6">
        <v>7.2</v>
      </c>
      <c r="N28" s="6">
        <v>6.48</v>
      </c>
      <c r="O28" s="52">
        <v>44470</v>
      </c>
      <c r="P28" s="5" t="s">
        <v>3415</v>
      </c>
      <c r="Q28" t="str">
        <f t="shared" si="0"/>
        <v>03.03.01.02.3</v>
      </c>
    </row>
    <row r="29" spans="1:17" ht="27.6" x14ac:dyDescent="0.25">
      <c r="A29" s="17" t="s">
        <v>772</v>
      </c>
      <c r="B29" s="17" t="s">
        <v>788</v>
      </c>
      <c r="C29" s="7" t="s">
        <v>3099</v>
      </c>
      <c r="D29" s="31" t="s">
        <v>3099</v>
      </c>
      <c r="H29" s="22" t="s">
        <v>23</v>
      </c>
      <c r="J29" s="3" t="s">
        <v>2926</v>
      </c>
      <c r="K29" s="3"/>
      <c r="L29" s="1" t="s">
        <v>427</v>
      </c>
      <c r="M29" s="6">
        <v>9.9</v>
      </c>
      <c r="N29" s="6">
        <v>8.91</v>
      </c>
      <c r="O29" s="52">
        <v>44470</v>
      </c>
      <c r="P29" s="5" t="s">
        <v>3415</v>
      </c>
      <c r="Q29" t="str">
        <f t="shared" si="0"/>
        <v>03.03.01.03.3</v>
      </c>
    </row>
    <row r="30" spans="1:17" x14ac:dyDescent="0.25">
      <c r="A30" s="17" t="s">
        <v>772</v>
      </c>
      <c r="B30" s="17" t="s">
        <v>788</v>
      </c>
      <c r="C30" s="7" t="s">
        <v>3099</v>
      </c>
      <c r="D30" s="31" t="s">
        <v>3099</v>
      </c>
      <c r="H30" s="22" t="s">
        <v>24</v>
      </c>
      <c r="J30" s="3" t="s">
        <v>2927</v>
      </c>
      <c r="K30" s="3"/>
      <c r="L30" s="1" t="s">
        <v>427</v>
      </c>
      <c r="M30" s="6">
        <v>9.9</v>
      </c>
      <c r="N30" s="6">
        <v>8.91</v>
      </c>
      <c r="O30" s="52">
        <v>44470</v>
      </c>
      <c r="P30" s="5" t="s">
        <v>3415</v>
      </c>
      <c r="Q30" t="str">
        <f t="shared" si="0"/>
        <v>03.03.01.04.3</v>
      </c>
    </row>
    <row r="31" spans="1:17" ht="27.6" x14ac:dyDescent="0.25">
      <c r="A31" s="17" t="s">
        <v>772</v>
      </c>
      <c r="B31" s="17" t="s">
        <v>788</v>
      </c>
      <c r="C31" s="7" t="s">
        <v>3099</v>
      </c>
      <c r="D31" s="31" t="s">
        <v>3099</v>
      </c>
      <c r="H31" s="22" t="s">
        <v>25</v>
      </c>
      <c r="J31" s="3" t="s">
        <v>2928</v>
      </c>
      <c r="K31" s="3"/>
      <c r="L31" s="1" t="s">
        <v>427</v>
      </c>
      <c r="M31" s="6">
        <v>18</v>
      </c>
      <c r="N31" s="6">
        <v>16.2</v>
      </c>
      <c r="O31" s="52">
        <v>44470</v>
      </c>
      <c r="P31" s="5" t="s">
        <v>3415</v>
      </c>
      <c r="Q31" t="str">
        <f t="shared" si="0"/>
        <v>03.03.01.05.3</v>
      </c>
    </row>
    <row r="32" spans="1:17" ht="27.6" x14ac:dyDescent="0.25">
      <c r="A32" s="17" t="s">
        <v>772</v>
      </c>
      <c r="B32" s="17" t="s">
        <v>788</v>
      </c>
      <c r="C32" s="7" t="s">
        <v>3099</v>
      </c>
      <c r="D32" s="31" t="s">
        <v>3099</v>
      </c>
      <c r="H32" s="22" t="s">
        <v>26</v>
      </c>
      <c r="J32" s="3" t="s">
        <v>2929</v>
      </c>
      <c r="K32" s="3"/>
      <c r="L32" s="1" t="s">
        <v>427</v>
      </c>
      <c r="M32" s="6">
        <v>9</v>
      </c>
      <c r="N32" s="6">
        <v>8.1</v>
      </c>
      <c r="O32" s="52">
        <v>44470</v>
      </c>
      <c r="P32" s="5" t="s">
        <v>3415</v>
      </c>
      <c r="Q32" t="str">
        <f t="shared" si="0"/>
        <v>03.03.01.06.3</v>
      </c>
    </row>
    <row r="33" spans="1:17" ht="41.4" x14ac:dyDescent="0.25">
      <c r="A33" s="17" t="s">
        <v>772</v>
      </c>
      <c r="B33" s="17" t="s">
        <v>788</v>
      </c>
      <c r="C33" s="7" t="s">
        <v>3099</v>
      </c>
      <c r="D33" s="31" t="s">
        <v>3099</v>
      </c>
      <c r="H33" s="22" t="s">
        <v>27</v>
      </c>
      <c r="I33" s="35" t="s">
        <v>1</v>
      </c>
      <c r="J33" s="3" t="s">
        <v>437</v>
      </c>
      <c r="K33" s="3" t="s">
        <v>435</v>
      </c>
      <c r="L33" s="1" t="s">
        <v>2941</v>
      </c>
      <c r="M33" s="6">
        <v>16.2</v>
      </c>
      <c r="N33" s="6">
        <v>15.389999999999999</v>
      </c>
      <c r="O33" s="52">
        <v>44470</v>
      </c>
      <c r="P33" s="5" t="s">
        <v>3415</v>
      </c>
      <c r="Q33" t="str">
        <f t="shared" si="0"/>
        <v>03.03.02.00.2</v>
      </c>
    </row>
    <row r="34" spans="1:17" ht="27.6" x14ac:dyDescent="0.25">
      <c r="A34" s="17" t="s">
        <v>772</v>
      </c>
      <c r="B34" s="17" t="s">
        <v>788</v>
      </c>
      <c r="C34" s="7" t="s">
        <v>3099</v>
      </c>
      <c r="D34" s="31" t="s">
        <v>3099</v>
      </c>
      <c r="H34" s="22" t="s">
        <v>28</v>
      </c>
      <c r="J34" s="3" t="s">
        <v>438</v>
      </c>
      <c r="K34" s="3"/>
      <c r="L34" s="1" t="s">
        <v>427</v>
      </c>
      <c r="M34" s="6">
        <v>37.799999999999997</v>
      </c>
      <c r="N34" s="6">
        <v>34.019999999999996</v>
      </c>
      <c r="O34" s="52">
        <v>44470</v>
      </c>
      <c r="P34" s="5" t="s">
        <v>3415</v>
      </c>
      <c r="Q34" t="str">
        <f t="shared" si="0"/>
        <v>03.03.02.01.2</v>
      </c>
    </row>
    <row r="35" spans="1:17" ht="27.6" x14ac:dyDescent="0.25">
      <c r="A35" s="17" t="s">
        <v>772</v>
      </c>
      <c r="B35" s="17" t="s">
        <v>788</v>
      </c>
      <c r="C35" s="7" t="s">
        <v>3099</v>
      </c>
      <c r="D35" s="31" t="s">
        <v>3099</v>
      </c>
      <c r="H35" s="22" t="s">
        <v>30</v>
      </c>
      <c r="J35" s="3" t="s">
        <v>439</v>
      </c>
      <c r="K35" s="3"/>
      <c r="L35" s="1" t="s">
        <v>427</v>
      </c>
      <c r="M35" s="6">
        <v>49.5</v>
      </c>
      <c r="N35" s="6">
        <v>44.550000000000004</v>
      </c>
      <c r="O35" s="52">
        <v>44470</v>
      </c>
      <c r="P35" s="5" t="s">
        <v>3415</v>
      </c>
      <c r="Q35" t="str">
        <f t="shared" si="0"/>
        <v>03.03.02.02.2</v>
      </c>
    </row>
    <row r="36" spans="1:17" x14ac:dyDescent="0.25">
      <c r="A36" s="17" t="s">
        <v>772</v>
      </c>
      <c r="B36" s="17" t="s">
        <v>788</v>
      </c>
      <c r="C36" s="7" t="s">
        <v>3099</v>
      </c>
      <c r="D36" s="31" t="s">
        <v>3099</v>
      </c>
      <c r="H36" s="22" t="s">
        <v>32</v>
      </c>
      <c r="J36" s="1" t="s">
        <v>33</v>
      </c>
      <c r="L36" s="1" t="s">
        <v>427</v>
      </c>
      <c r="M36" s="6">
        <v>40.5</v>
      </c>
      <c r="N36" s="6">
        <v>36.450000000000003</v>
      </c>
      <c r="O36" s="52">
        <v>44470</v>
      </c>
      <c r="P36" s="5" t="s">
        <v>3415</v>
      </c>
      <c r="Q36" t="str">
        <f t="shared" si="0"/>
        <v>03.03.02.03.2</v>
      </c>
    </row>
    <row r="37" spans="1:17" x14ac:dyDescent="0.25">
      <c r="A37" s="17" t="s">
        <v>772</v>
      </c>
      <c r="B37" s="17" t="s">
        <v>788</v>
      </c>
      <c r="C37" s="7" t="s">
        <v>3099</v>
      </c>
      <c r="D37" s="31" t="s">
        <v>3099</v>
      </c>
      <c r="H37" s="22" t="s">
        <v>34</v>
      </c>
      <c r="J37" s="1" t="s">
        <v>440</v>
      </c>
      <c r="L37" s="1" t="s">
        <v>427</v>
      </c>
      <c r="M37" s="6">
        <v>8.1</v>
      </c>
      <c r="N37" s="6">
        <v>7.29</v>
      </c>
      <c r="O37" s="52">
        <v>44470</v>
      </c>
      <c r="P37" s="5" t="s">
        <v>3415</v>
      </c>
      <c r="Q37" t="str">
        <f t="shared" si="0"/>
        <v>03.03.02.04.2</v>
      </c>
    </row>
    <row r="38" spans="1:17" x14ac:dyDescent="0.25">
      <c r="A38" s="17" t="s">
        <v>772</v>
      </c>
      <c r="B38" s="17" t="s">
        <v>788</v>
      </c>
      <c r="C38" s="7" t="s">
        <v>3099</v>
      </c>
      <c r="D38" s="31" t="s">
        <v>3099</v>
      </c>
      <c r="H38" s="22" t="s">
        <v>36</v>
      </c>
      <c r="J38" s="1" t="s">
        <v>441</v>
      </c>
      <c r="L38" s="1" t="s">
        <v>427</v>
      </c>
      <c r="M38" s="6">
        <v>6.3</v>
      </c>
      <c r="N38" s="6">
        <v>5.67</v>
      </c>
      <c r="O38" s="52">
        <v>44470</v>
      </c>
      <c r="P38" s="5" t="s">
        <v>3415</v>
      </c>
      <c r="Q38" t="str">
        <f t="shared" si="0"/>
        <v>03.03.02.05.2</v>
      </c>
    </row>
    <row r="39" spans="1:17" x14ac:dyDescent="0.25">
      <c r="A39" s="17" t="s">
        <v>772</v>
      </c>
      <c r="B39" s="17" t="s">
        <v>788</v>
      </c>
      <c r="C39" s="7" t="s">
        <v>3099</v>
      </c>
      <c r="D39" s="31" t="s">
        <v>3099</v>
      </c>
      <c r="H39" s="22" t="s">
        <v>39</v>
      </c>
      <c r="J39" s="1" t="s">
        <v>442</v>
      </c>
      <c r="L39" s="1" t="s">
        <v>427</v>
      </c>
      <c r="M39" s="6">
        <v>0.45</v>
      </c>
      <c r="N39" s="6">
        <v>0.38250000000000001</v>
      </c>
      <c r="O39" s="52">
        <v>44470</v>
      </c>
      <c r="P39" s="5" t="s">
        <v>3415</v>
      </c>
      <c r="Q39" t="str">
        <f t="shared" si="0"/>
        <v>03.03.02.06.2</v>
      </c>
    </row>
    <row r="40" spans="1:17" ht="41.4" x14ac:dyDescent="0.25">
      <c r="A40" s="17" t="s">
        <v>772</v>
      </c>
      <c r="B40" s="17" t="s">
        <v>788</v>
      </c>
      <c r="C40" s="7" t="s">
        <v>3099</v>
      </c>
      <c r="D40" s="31" t="s">
        <v>3099</v>
      </c>
      <c r="H40" s="22" t="s">
        <v>38</v>
      </c>
      <c r="I40" s="35" t="s">
        <v>1</v>
      </c>
      <c r="J40" s="3" t="s">
        <v>443</v>
      </c>
      <c r="K40" s="3" t="s">
        <v>435</v>
      </c>
      <c r="L40" s="1" t="s">
        <v>2941</v>
      </c>
      <c r="M40" s="6">
        <v>7.2</v>
      </c>
      <c r="N40" s="6">
        <v>6.84</v>
      </c>
      <c r="O40" s="52">
        <v>44470</v>
      </c>
      <c r="P40" s="5" t="s">
        <v>3415</v>
      </c>
      <c r="Q40" t="str">
        <f t="shared" si="0"/>
        <v>03.03.03.00.2</v>
      </c>
    </row>
    <row r="41" spans="1:17" x14ac:dyDescent="0.25">
      <c r="A41" s="17" t="s">
        <v>772</v>
      </c>
      <c r="B41" s="17" t="s">
        <v>788</v>
      </c>
      <c r="C41" s="7" t="s">
        <v>3099</v>
      </c>
      <c r="D41" s="31" t="s">
        <v>3099</v>
      </c>
      <c r="H41" s="22" t="s">
        <v>419</v>
      </c>
      <c r="J41" s="3" t="s">
        <v>440</v>
      </c>
      <c r="L41" s="3" t="s">
        <v>427</v>
      </c>
      <c r="M41" s="6">
        <v>1.9</v>
      </c>
      <c r="N41" s="6">
        <v>1.71</v>
      </c>
      <c r="O41" s="52">
        <v>44470</v>
      </c>
      <c r="P41" s="5" t="s">
        <v>3415</v>
      </c>
      <c r="Q41" t="str">
        <f t="shared" si="0"/>
        <v>03.03.03.01.2</v>
      </c>
    </row>
    <row r="42" spans="1:17" ht="55.2" x14ac:dyDescent="0.25">
      <c r="A42" s="17" t="s">
        <v>772</v>
      </c>
      <c r="B42" s="17" t="s">
        <v>788</v>
      </c>
      <c r="C42" s="7" t="s">
        <v>3099</v>
      </c>
      <c r="D42" s="31" t="s">
        <v>3099</v>
      </c>
      <c r="H42" s="22" t="s">
        <v>41</v>
      </c>
      <c r="I42" s="35" t="s">
        <v>1</v>
      </c>
      <c r="J42" s="3" t="s">
        <v>444</v>
      </c>
      <c r="K42" s="3" t="s">
        <v>435</v>
      </c>
      <c r="L42" s="1" t="s">
        <v>2941</v>
      </c>
      <c r="M42" s="6">
        <v>2</v>
      </c>
      <c r="N42" s="6">
        <v>1.9</v>
      </c>
      <c r="O42" s="52">
        <v>44470</v>
      </c>
      <c r="P42" s="5" t="s">
        <v>3415</v>
      </c>
      <c r="Q42" t="str">
        <f t="shared" si="0"/>
        <v>03.03.04.00.2</v>
      </c>
    </row>
    <row r="43" spans="1:17" x14ac:dyDescent="0.25">
      <c r="A43" s="17" t="s">
        <v>772</v>
      </c>
      <c r="B43" s="17" t="s">
        <v>788</v>
      </c>
      <c r="C43" s="7" t="s">
        <v>3099</v>
      </c>
      <c r="D43" s="31" t="s">
        <v>3099</v>
      </c>
      <c r="H43" s="22" t="s">
        <v>420</v>
      </c>
      <c r="J43" s="1" t="s">
        <v>440</v>
      </c>
      <c r="L43" s="1" t="s">
        <v>427</v>
      </c>
      <c r="M43" s="6">
        <v>1.9</v>
      </c>
      <c r="N43" s="6">
        <v>1.71</v>
      </c>
      <c r="O43" s="52">
        <v>44470</v>
      </c>
      <c r="P43" s="5" t="s">
        <v>3415</v>
      </c>
      <c r="Q43" t="str">
        <f t="shared" si="0"/>
        <v>03.03.04.01.2</v>
      </c>
    </row>
    <row r="44" spans="1:17" ht="27.6" x14ac:dyDescent="0.25">
      <c r="A44" s="17" t="s">
        <v>772</v>
      </c>
      <c r="B44" s="17" t="s">
        <v>788</v>
      </c>
      <c r="C44" s="7" t="s">
        <v>3099</v>
      </c>
      <c r="D44" s="31" t="s">
        <v>3099</v>
      </c>
      <c r="H44" s="22" t="s">
        <v>42</v>
      </c>
      <c r="J44" s="3" t="s">
        <v>445</v>
      </c>
      <c r="L44" s="1" t="s">
        <v>2941</v>
      </c>
      <c r="M44" s="6">
        <v>9</v>
      </c>
      <c r="N44" s="6">
        <v>8.5499999999999989</v>
      </c>
      <c r="O44" s="52">
        <v>44470</v>
      </c>
      <c r="P44" s="5" t="s">
        <v>3415</v>
      </c>
      <c r="Q44" t="str">
        <f t="shared" si="0"/>
        <v>03.03.05.00.2</v>
      </c>
    </row>
    <row r="45" spans="1:17" ht="27.6" x14ac:dyDescent="0.25">
      <c r="A45" s="17" t="s">
        <v>772</v>
      </c>
      <c r="B45" s="17" t="s">
        <v>788</v>
      </c>
      <c r="C45" s="7" t="s">
        <v>3099</v>
      </c>
      <c r="D45" s="31" t="s">
        <v>3099</v>
      </c>
      <c r="H45" s="22" t="s">
        <v>44</v>
      </c>
      <c r="J45" s="3" t="s">
        <v>446</v>
      </c>
      <c r="K45" s="3"/>
      <c r="L45" s="1" t="s">
        <v>427</v>
      </c>
      <c r="M45" s="6" t="s">
        <v>46</v>
      </c>
      <c r="N45" s="6">
        <v>2698</v>
      </c>
      <c r="O45" s="52">
        <v>44470</v>
      </c>
      <c r="P45" s="5" t="s">
        <v>3415</v>
      </c>
      <c r="Q45" t="str">
        <f t="shared" si="0"/>
        <v>03.03.06.00.1</v>
      </c>
    </row>
    <row r="46" spans="1:17" ht="41.4" x14ac:dyDescent="0.25">
      <c r="A46" s="17" t="s">
        <v>772</v>
      </c>
      <c r="B46" s="17" t="s">
        <v>788</v>
      </c>
      <c r="C46" s="7" t="s">
        <v>3099</v>
      </c>
      <c r="D46" s="31" t="s">
        <v>3099</v>
      </c>
      <c r="H46" s="22" t="s">
        <v>47</v>
      </c>
      <c r="J46" s="3" t="s">
        <v>447</v>
      </c>
      <c r="K46" s="3"/>
      <c r="L46" s="1" t="s">
        <v>448</v>
      </c>
      <c r="M46" s="6">
        <v>245</v>
      </c>
      <c r="N46" s="6">
        <v>220.5</v>
      </c>
      <c r="O46" s="52">
        <v>44470</v>
      </c>
      <c r="P46" s="5" t="s">
        <v>3415</v>
      </c>
      <c r="Q46" t="str">
        <f t="shared" ref="Q46:Q77" si="1">IF(H46="",IF(B46="",A46,B46),H46)</f>
        <v>03.03.06.01.1</v>
      </c>
    </row>
    <row r="47" spans="1:17" ht="41.4" x14ac:dyDescent="0.25">
      <c r="A47" s="17" t="s">
        <v>772</v>
      </c>
      <c r="B47" s="17" t="s">
        <v>788</v>
      </c>
      <c r="C47" s="7" t="s">
        <v>3099</v>
      </c>
      <c r="D47" s="31" t="s">
        <v>3099</v>
      </c>
      <c r="H47" s="22" t="s">
        <v>50</v>
      </c>
      <c r="J47" s="3" t="s">
        <v>449</v>
      </c>
      <c r="K47" s="3"/>
      <c r="L47" s="1" t="s">
        <v>450</v>
      </c>
      <c r="M47" s="6">
        <v>95</v>
      </c>
      <c r="N47" s="6">
        <v>85.5</v>
      </c>
      <c r="O47" s="52">
        <v>44470</v>
      </c>
      <c r="P47" s="5" t="s">
        <v>3415</v>
      </c>
      <c r="Q47" t="str">
        <f t="shared" si="1"/>
        <v>03.03.06.02.1</v>
      </c>
    </row>
    <row r="48" spans="1:17" ht="55.2" x14ac:dyDescent="0.25">
      <c r="A48" s="17" t="s">
        <v>772</v>
      </c>
      <c r="B48" s="17" t="s">
        <v>788</v>
      </c>
      <c r="C48" s="7" t="s">
        <v>3099</v>
      </c>
      <c r="D48" s="31" t="s">
        <v>3099</v>
      </c>
      <c r="H48" s="22" t="s">
        <v>53</v>
      </c>
      <c r="J48" s="3" t="s">
        <v>451</v>
      </c>
      <c r="K48" s="3"/>
      <c r="L48" s="1" t="s">
        <v>431</v>
      </c>
      <c r="M48" s="6">
        <v>320</v>
      </c>
      <c r="O48" s="52">
        <v>44470</v>
      </c>
      <c r="P48" s="5" t="s">
        <v>3415</v>
      </c>
      <c r="Q48" t="str">
        <f t="shared" si="1"/>
        <v>03.03.06.03.1</v>
      </c>
    </row>
    <row r="49" spans="1:17" x14ac:dyDescent="0.25">
      <c r="A49" s="17" t="s">
        <v>772</v>
      </c>
      <c r="B49" s="17" t="s">
        <v>790</v>
      </c>
      <c r="C49" s="7" t="s">
        <v>3099</v>
      </c>
      <c r="D49" s="31" t="s">
        <v>3099</v>
      </c>
      <c r="H49" s="30" t="s">
        <v>3099</v>
      </c>
      <c r="J49" s="7" t="s">
        <v>958</v>
      </c>
      <c r="N49" s="6" t="s">
        <v>3144</v>
      </c>
      <c r="O49" s="52"/>
      <c r="Q49" t="str">
        <f t="shared" si="1"/>
        <v xml:space="preserve">   </v>
      </c>
    </row>
    <row r="50" spans="1:17" x14ac:dyDescent="0.25">
      <c r="A50" s="17" t="s">
        <v>772</v>
      </c>
      <c r="B50" s="17" t="s">
        <v>790</v>
      </c>
      <c r="C50" s="7" t="s">
        <v>3099</v>
      </c>
      <c r="D50" s="31" t="s">
        <v>3099</v>
      </c>
      <c r="H50" s="22" t="s">
        <v>55</v>
      </c>
      <c r="J50" s="1" t="s">
        <v>452</v>
      </c>
      <c r="L50" s="1" t="s">
        <v>427</v>
      </c>
      <c r="M50" s="6">
        <v>4.0999999999999996</v>
      </c>
      <c r="N50" s="6">
        <v>3.69</v>
      </c>
      <c r="O50" s="52">
        <v>44470</v>
      </c>
      <c r="P50" s="5" t="s">
        <v>3415</v>
      </c>
      <c r="Q50" t="str">
        <f t="shared" si="1"/>
        <v>03.04.01.00.1</v>
      </c>
    </row>
    <row r="51" spans="1:17" x14ac:dyDescent="0.25">
      <c r="A51" s="17" t="s">
        <v>772</v>
      </c>
      <c r="B51" s="17" t="s">
        <v>790</v>
      </c>
      <c r="C51" s="7" t="s">
        <v>3099</v>
      </c>
      <c r="D51" s="31" t="s">
        <v>3099</v>
      </c>
      <c r="H51" s="22" t="s">
        <v>57</v>
      </c>
      <c r="J51" s="1" t="s">
        <v>453</v>
      </c>
      <c r="L51" s="1" t="s">
        <v>427</v>
      </c>
      <c r="M51" s="6">
        <v>6.3</v>
      </c>
      <c r="N51" s="6">
        <v>5.67</v>
      </c>
      <c r="O51" s="52">
        <v>44470</v>
      </c>
      <c r="P51" s="5" t="s">
        <v>3415</v>
      </c>
      <c r="Q51" t="str">
        <f t="shared" si="1"/>
        <v>03.04.02.00.1</v>
      </c>
    </row>
    <row r="52" spans="1:17" x14ac:dyDescent="0.25">
      <c r="A52" s="17" t="s">
        <v>772</v>
      </c>
      <c r="B52" s="17" t="s">
        <v>790</v>
      </c>
      <c r="C52" s="7" t="s">
        <v>3099</v>
      </c>
      <c r="D52" s="31" t="s">
        <v>3099</v>
      </c>
      <c r="H52" s="22" t="s">
        <v>59</v>
      </c>
      <c r="J52" s="1" t="s">
        <v>454</v>
      </c>
      <c r="L52" s="1" t="s">
        <v>427</v>
      </c>
      <c r="M52" s="6">
        <v>0.45</v>
      </c>
      <c r="N52" s="6">
        <v>0.33750000000000002</v>
      </c>
      <c r="O52" s="52">
        <v>44470</v>
      </c>
      <c r="P52" s="5" t="s">
        <v>3415</v>
      </c>
      <c r="Q52" t="str">
        <f t="shared" si="1"/>
        <v>03.04.04.00.1</v>
      </c>
    </row>
    <row r="53" spans="1:17" x14ac:dyDescent="0.25">
      <c r="A53" s="17" t="s">
        <v>772</v>
      </c>
      <c r="B53" s="17" t="s">
        <v>790</v>
      </c>
      <c r="C53" s="7" t="s">
        <v>3099</v>
      </c>
      <c r="D53" s="31" t="s">
        <v>3099</v>
      </c>
      <c r="H53" s="22" t="s">
        <v>61</v>
      </c>
      <c r="J53" s="1" t="s">
        <v>442</v>
      </c>
      <c r="L53" s="1" t="s">
        <v>427</v>
      </c>
      <c r="M53" s="6">
        <v>0.45</v>
      </c>
      <c r="N53" s="6">
        <v>0.33750000000000002</v>
      </c>
      <c r="O53" s="52">
        <v>44470</v>
      </c>
      <c r="P53" s="5" t="s">
        <v>3415</v>
      </c>
      <c r="Q53" t="str">
        <f t="shared" si="1"/>
        <v>03.04.05.00.1</v>
      </c>
    </row>
    <row r="54" spans="1:17" x14ac:dyDescent="0.25">
      <c r="A54" s="17" t="s">
        <v>772</v>
      </c>
      <c r="B54" s="17" t="s">
        <v>791</v>
      </c>
      <c r="C54" s="7" t="s">
        <v>3099</v>
      </c>
      <c r="D54" s="31" t="s">
        <v>3099</v>
      </c>
      <c r="H54" s="30" t="s">
        <v>3099</v>
      </c>
      <c r="J54" s="7" t="s">
        <v>959</v>
      </c>
      <c r="N54" s="6" t="s">
        <v>3144</v>
      </c>
      <c r="O54" s="52"/>
      <c r="Q54" t="str">
        <f t="shared" si="1"/>
        <v xml:space="preserve">   </v>
      </c>
    </row>
    <row r="55" spans="1:17" x14ac:dyDescent="0.25">
      <c r="A55" s="17" t="s">
        <v>772</v>
      </c>
      <c r="B55" s="17" t="s">
        <v>791</v>
      </c>
      <c r="C55" s="7" t="s">
        <v>3099</v>
      </c>
      <c r="D55" s="31" t="s">
        <v>3099</v>
      </c>
      <c r="H55" s="22" t="s">
        <v>62</v>
      </c>
      <c r="J55" s="1" t="s">
        <v>1116</v>
      </c>
      <c r="L55" s="1" t="s">
        <v>455</v>
      </c>
      <c r="M55" s="6">
        <v>44.4</v>
      </c>
      <c r="N55" s="6">
        <v>33.299999999999997</v>
      </c>
      <c r="O55" s="52">
        <v>44470</v>
      </c>
      <c r="P55" s="5" t="s">
        <v>3415</v>
      </c>
      <c r="Q55" t="str">
        <f t="shared" si="1"/>
        <v>03.05.01.00.1</v>
      </c>
    </row>
    <row r="56" spans="1:17" x14ac:dyDescent="0.25">
      <c r="A56" s="17" t="s">
        <v>772</v>
      </c>
      <c r="B56" s="17" t="s">
        <v>791</v>
      </c>
      <c r="C56" s="7" t="s">
        <v>3099</v>
      </c>
      <c r="D56" s="31" t="s">
        <v>3099</v>
      </c>
      <c r="H56" s="22" t="s">
        <v>65</v>
      </c>
      <c r="J56" s="3" t="s">
        <v>456</v>
      </c>
      <c r="K56" s="3"/>
      <c r="L56" s="1" t="s">
        <v>427</v>
      </c>
      <c r="M56" s="6">
        <v>0.3</v>
      </c>
      <c r="N56" s="6">
        <v>0.255</v>
      </c>
      <c r="O56" s="52">
        <v>44470</v>
      </c>
      <c r="P56" s="5" t="s">
        <v>3415</v>
      </c>
      <c r="Q56" t="str">
        <f t="shared" si="1"/>
        <v>03.05.02.00.1</v>
      </c>
    </row>
    <row r="57" spans="1:17" ht="27.6" x14ac:dyDescent="0.25">
      <c r="A57" s="17" t="s">
        <v>772</v>
      </c>
      <c r="B57" s="17" t="s">
        <v>791</v>
      </c>
      <c r="C57" s="7" t="s">
        <v>3099</v>
      </c>
      <c r="D57" s="31" t="s">
        <v>3099</v>
      </c>
      <c r="H57" s="22" t="s">
        <v>66</v>
      </c>
      <c r="I57" s="35" t="s">
        <v>1</v>
      </c>
      <c r="J57" s="3" t="s">
        <v>457</v>
      </c>
      <c r="K57" s="3" t="s">
        <v>1117</v>
      </c>
      <c r="L57" s="1" t="s">
        <v>427</v>
      </c>
      <c r="M57" s="6">
        <v>71.400000000000006</v>
      </c>
      <c r="N57" s="6">
        <v>60.690000000000005</v>
      </c>
      <c r="O57" s="52">
        <v>44470</v>
      </c>
      <c r="P57" s="5" t="s">
        <v>3415</v>
      </c>
      <c r="Q57" t="str">
        <f t="shared" si="1"/>
        <v>03.05.03.00.1</v>
      </c>
    </row>
    <row r="58" spans="1:17" x14ac:dyDescent="0.25">
      <c r="A58" s="17" t="s">
        <v>772</v>
      </c>
      <c r="B58" s="17" t="s">
        <v>791</v>
      </c>
      <c r="C58" s="7" t="s">
        <v>3099</v>
      </c>
      <c r="D58" s="31" t="s">
        <v>3099</v>
      </c>
      <c r="H58" s="22" t="s">
        <v>67</v>
      </c>
      <c r="J58" s="1" t="s">
        <v>458</v>
      </c>
      <c r="L58" s="1" t="s">
        <v>1118</v>
      </c>
      <c r="M58" s="6">
        <v>30</v>
      </c>
      <c r="N58" s="6">
        <v>22.5</v>
      </c>
      <c r="O58" s="52">
        <v>44470</v>
      </c>
      <c r="P58" s="5" t="s">
        <v>3415</v>
      </c>
      <c r="Q58" t="str">
        <f t="shared" si="1"/>
        <v>03.05.03.01.1</v>
      </c>
    </row>
    <row r="59" spans="1:17" ht="27.6" x14ac:dyDescent="0.25">
      <c r="A59" s="17" t="s">
        <v>772</v>
      </c>
      <c r="B59" s="17" t="s">
        <v>791</v>
      </c>
      <c r="C59" s="7" t="s">
        <v>3099</v>
      </c>
      <c r="D59" s="31" t="s">
        <v>3099</v>
      </c>
      <c r="H59" s="22" t="s">
        <v>69</v>
      </c>
      <c r="I59" s="35" t="s">
        <v>1</v>
      </c>
      <c r="J59" s="3" t="s">
        <v>1119</v>
      </c>
      <c r="K59" s="3" t="s">
        <v>1120</v>
      </c>
      <c r="L59" s="1" t="s">
        <v>427</v>
      </c>
      <c r="M59" s="6">
        <v>94.75</v>
      </c>
      <c r="N59" s="6">
        <v>85.275000000000006</v>
      </c>
      <c r="O59" s="52">
        <v>44470</v>
      </c>
      <c r="P59" s="5" t="s">
        <v>3415</v>
      </c>
      <c r="Q59" t="str">
        <f t="shared" si="1"/>
        <v>03.05.20.00.1</v>
      </c>
    </row>
    <row r="60" spans="1:17" x14ac:dyDescent="0.25">
      <c r="A60" s="17" t="s">
        <v>794</v>
      </c>
      <c r="B60" s="17" t="s">
        <v>3099</v>
      </c>
      <c r="C60" s="7" t="s">
        <v>3099</v>
      </c>
      <c r="D60" s="31" t="s">
        <v>3099</v>
      </c>
      <c r="H60" s="30" t="s">
        <v>3099</v>
      </c>
      <c r="J60" s="7" t="s">
        <v>960</v>
      </c>
      <c r="N60" s="6" t="s">
        <v>3144</v>
      </c>
      <c r="O60" s="52"/>
      <c r="Q60" t="str">
        <f t="shared" si="1"/>
        <v xml:space="preserve">   </v>
      </c>
    </row>
    <row r="61" spans="1:17" ht="57.15" customHeight="1" x14ac:dyDescent="0.25">
      <c r="A61" s="17" t="s">
        <v>794</v>
      </c>
      <c r="B61" s="17" t="s">
        <v>796</v>
      </c>
      <c r="C61" s="7" t="s">
        <v>3099</v>
      </c>
      <c r="D61" s="31" t="s">
        <v>3099</v>
      </c>
      <c r="H61" s="30" t="s">
        <v>3099</v>
      </c>
      <c r="J61" s="7" t="s">
        <v>961</v>
      </c>
      <c r="N61" s="6" t="s">
        <v>3144</v>
      </c>
      <c r="O61" s="52"/>
      <c r="Q61" t="str">
        <f t="shared" si="1"/>
        <v xml:space="preserve">   </v>
      </c>
    </row>
    <row r="62" spans="1:17" ht="27.6" x14ac:dyDescent="0.25">
      <c r="A62" s="17" t="s">
        <v>794</v>
      </c>
      <c r="B62" s="17" t="s">
        <v>796</v>
      </c>
      <c r="C62" s="7" t="s">
        <v>3099</v>
      </c>
      <c r="D62" s="31" t="s">
        <v>3099</v>
      </c>
      <c r="H62" s="22" t="s">
        <v>740</v>
      </c>
      <c r="J62" s="3" t="s">
        <v>743</v>
      </c>
      <c r="L62" s="1" t="s">
        <v>427</v>
      </c>
      <c r="M62" s="6">
        <v>18</v>
      </c>
      <c r="N62" s="6">
        <v>16.2</v>
      </c>
      <c r="O62" s="52">
        <v>44470</v>
      </c>
      <c r="P62" s="5" t="s">
        <v>3415</v>
      </c>
      <c r="Q62" t="str">
        <f t="shared" si="1"/>
        <v>05.02.01.00.1</v>
      </c>
    </row>
    <row r="63" spans="1:17" ht="55.2" x14ac:dyDescent="0.25">
      <c r="A63" s="17" t="s">
        <v>794</v>
      </c>
      <c r="B63" s="17" t="s">
        <v>796</v>
      </c>
      <c r="C63" s="7" t="s">
        <v>3099</v>
      </c>
      <c r="D63" s="31" t="s">
        <v>3099</v>
      </c>
      <c r="H63" s="22" t="s">
        <v>70</v>
      </c>
      <c r="J63" s="3" t="s">
        <v>459</v>
      </c>
      <c r="K63" s="3"/>
      <c r="L63" s="1" t="s">
        <v>427</v>
      </c>
      <c r="M63" s="6">
        <v>90</v>
      </c>
      <c r="N63" s="6">
        <v>81</v>
      </c>
      <c r="O63" s="52">
        <v>44470</v>
      </c>
      <c r="P63" s="5" t="s">
        <v>3415</v>
      </c>
      <c r="Q63" t="str">
        <f t="shared" si="1"/>
        <v>05.02.02.00.1</v>
      </c>
    </row>
    <row r="64" spans="1:17" x14ac:dyDescent="0.25">
      <c r="A64" s="17" t="s">
        <v>794</v>
      </c>
      <c r="B64" s="17" t="s">
        <v>796</v>
      </c>
      <c r="C64" s="7" t="s">
        <v>3099</v>
      </c>
      <c r="D64" s="31" t="s">
        <v>3099</v>
      </c>
      <c r="H64" s="22" t="s">
        <v>72</v>
      </c>
      <c r="J64" s="1" t="s">
        <v>460</v>
      </c>
      <c r="L64" s="1" t="s">
        <v>427</v>
      </c>
      <c r="M64" s="6">
        <v>108</v>
      </c>
      <c r="N64" s="6">
        <v>97.2</v>
      </c>
      <c r="O64" s="52">
        <v>44470</v>
      </c>
      <c r="P64" s="5" t="s">
        <v>3415</v>
      </c>
      <c r="Q64" t="str">
        <f t="shared" si="1"/>
        <v>05.02.03.00.1</v>
      </c>
    </row>
    <row r="65" spans="1:17" ht="27.6" x14ac:dyDescent="0.25">
      <c r="A65" s="17" t="s">
        <v>794</v>
      </c>
      <c r="B65" s="17" t="s">
        <v>796</v>
      </c>
      <c r="C65" s="7" t="s">
        <v>3099</v>
      </c>
      <c r="D65" s="31" t="s">
        <v>3099</v>
      </c>
      <c r="H65" s="22" t="s">
        <v>74</v>
      </c>
      <c r="J65" s="3" t="s">
        <v>744</v>
      </c>
      <c r="L65" s="1" t="s">
        <v>427</v>
      </c>
      <c r="M65" s="6">
        <v>126</v>
      </c>
      <c r="N65" s="6">
        <v>113.4</v>
      </c>
      <c r="O65" s="52">
        <v>44470</v>
      </c>
      <c r="P65" s="5" t="s">
        <v>3415</v>
      </c>
      <c r="Q65" t="str">
        <f t="shared" si="1"/>
        <v>05.02.04.00.1</v>
      </c>
    </row>
    <row r="66" spans="1:17" x14ac:dyDescent="0.25">
      <c r="A66" s="17" t="s">
        <v>794</v>
      </c>
      <c r="B66" s="17" t="s">
        <v>796</v>
      </c>
      <c r="C66" s="7" t="s">
        <v>3099</v>
      </c>
      <c r="D66" s="31" t="s">
        <v>3099</v>
      </c>
      <c r="H66" s="22" t="s">
        <v>1619</v>
      </c>
      <c r="J66" s="3" t="s">
        <v>575</v>
      </c>
      <c r="L66" s="1" t="s">
        <v>427</v>
      </c>
      <c r="M66" s="6">
        <v>18</v>
      </c>
      <c r="N66" s="6">
        <v>16.2</v>
      </c>
      <c r="O66" s="52">
        <v>44470</v>
      </c>
      <c r="P66" s="5" t="s">
        <v>3415</v>
      </c>
      <c r="Q66" t="str">
        <f t="shared" si="1"/>
        <v xml:space="preserve">05.02.05.00.1 </v>
      </c>
    </row>
    <row r="67" spans="1:17" x14ac:dyDescent="0.25">
      <c r="A67" s="17" t="s">
        <v>794</v>
      </c>
      <c r="B67" s="17" t="s">
        <v>797</v>
      </c>
      <c r="C67" s="7" t="s">
        <v>3099</v>
      </c>
      <c r="D67" s="31" t="s">
        <v>3099</v>
      </c>
      <c r="H67" s="30" t="s">
        <v>3099</v>
      </c>
      <c r="J67" s="7" t="s">
        <v>962</v>
      </c>
      <c r="N67" s="6" t="s">
        <v>3144</v>
      </c>
      <c r="O67" s="52"/>
      <c r="Q67" t="str">
        <f t="shared" si="1"/>
        <v xml:space="preserve">   </v>
      </c>
    </row>
    <row r="68" spans="1:17" ht="41.4" x14ac:dyDescent="0.25">
      <c r="A68" s="17" t="s">
        <v>794</v>
      </c>
      <c r="B68" s="17" t="s">
        <v>797</v>
      </c>
      <c r="C68" s="7" t="s">
        <v>3099</v>
      </c>
      <c r="D68" s="31" t="s">
        <v>3099</v>
      </c>
      <c r="H68" s="22" t="s">
        <v>75</v>
      </c>
      <c r="J68" s="3" t="s">
        <v>461</v>
      </c>
      <c r="K68" s="3"/>
      <c r="L68" s="1" t="s">
        <v>427</v>
      </c>
      <c r="M68" s="6">
        <v>94.5</v>
      </c>
      <c r="N68" s="6">
        <v>85.05</v>
      </c>
      <c r="O68" s="52">
        <v>44470</v>
      </c>
      <c r="P68" s="5" t="s">
        <v>3415</v>
      </c>
      <c r="Q68" t="str">
        <f t="shared" si="1"/>
        <v>05.04.02.00.1</v>
      </c>
    </row>
    <row r="69" spans="1:17" x14ac:dyDescent="0.25">
      <c r="A69" s="17" t="s">
        <v>794</v>
      </c>
      <c r="B69" s="17" t="s">
        <v>797</v>
      </c>
      <c r="C69" s="7" t="s">
        <v>3099</v>
      </c>
      <c r="D69" s="31" t="s">
        <v>3099</v>
      </c>
      <c r="H69" s="22" t="s">
        <v>77</v>
      </c>
      <c r="J69" s="1" t="s">
        <v>462</v>
      </c>
      <c r="L69" s="1" t="s">
        <v>427</v>
      </c>
      <c r="M69" s="6">
        <v>144</v>
      </c>
      <c r="N69" s="6">
        <v>129.6</v>
      </c>
      <c r="O69" s="52">
        <v>44470</v>
      </c>
      <c r="P69" s="5" t="s">
        <v>3415</v>
      </c>
      <c r="Q69" t="str">
        <f t="shared" si="1"/>
        <v>05.04.03.00.1</v>
      </c>
    </row>
    <row r="70" spans="1:17" ht="27.6" x14ac:dyDescent="0.25">
      <c r="A70" s="17" t="s">
        <v>794</v>
      </c>
      <c r="B70" s="17" t="s">
        <v>797</v>
      </c>
      <c r="C70" s="7" t="s">
        <v>3099</v>
      </c>
      <c r="D70" s="31" t="s">
        <v>3099</v>
      </c>
      <c r="H70" s="22" t="s">
        <v>79</v>
      </c>
      <c r="J70" s="3" t="s">
        <v>463</v>
      </c>
      <c r="K70" s="3"/>
      <c r="L70" s="1" t="s">
        <v>427</v>
      </c>
      <c r="M70" s="6">
        <v>522</v>
      </c>
      <c r="N70" s="6">
        <v>469.8</v>
      </c>
      <c r="O70" s="52">
        <v>44470</v>
      </c>
      <c r="P70" s="5" t="s">
        <v>3415</v>
      </c>
      <c r="Q70" t="str">
        <f t="shared" si="1"/>
        <v>05.04.04.00.1</v>
      </c>
    </row>
    <row r="71" spans="1:17" x14ac:dyDescent="0.25">
      <c r="A71" s="17" t="s">
        <v>794</v>
      </c>
      <c r="B71" s="17" t="s">
        <v>797</v>
      </c>
      <c r="C71" s="7" t="s">
        <v>3099</v>
      </c>
      <c r="D71" s="31" t="s">
        <v>3099</v>
      </c>
      <c r="H71" s="22" t="s">
        <v>81</v>
      </c>
      <c r="J71" s="1" t="s">
        <v>464</v>
      </c>
      <c r="L71" s="1" t="s">
        <v>427</v>
      </c>
      <c r="M71" s="6">
        <v>162</v>
      </c>
      <c r="N71" s="6">
        <v>145.80000000000001</v>
      </c>
      <c r="O71" s="52">
        <v>44470</v>
      </c>
      <c r="P71" s="5" t="s">
        <v>3415</v>
      </c>
      <c r="Q71" t="str">
        <f t="shared" si="1"/>
        <v>05.04.05.00.1</v>
      </c>
    </row>
    <row r="72" spans="1:17" x14ac:dyDescent="0.25">
      <c r="A72" s="17" t="s">
        <v>794</v>
      </c>
      <c r="B72" s="17" t="s">
        <v>797</v>
      </c>
      <c r="C72" s="7" t="s">
        <v>3099</v>
      </c>
      <c r="D72" s="31" t="s">
        <v>3099</v>
      </c>
      <c r="H72" s="22" t="s">
        <v>1620</v>
      </c>
      <c r="J72" s="1" t="s">
        <v>574</v>
      </c>
      <c r="L72" s="1" t="s">
        <v>427</v>
      </c>
      <c r="M72" s="6">
        <v>18</v>
      </c>
      <c r="N72" s="6">
        <v>16.2</v>
      </c>
      <c r="O72" s="52">
        <v>44470</v>
      </c>
      <c r="P72" s="5" t="s">
        <v>3415</v>
      </c>
      <c r="Q72" t="str">
        <f t="shared" si="1"/>
        <v xml:space="preserve">05.04.06.00.1 </v>
      </c>
    </row>
    <row r="73" spans="1:17" x14ac:dyDescent="0.25">
      <c r="A73" s="17" t="s">
        <v>794</v>
      </c>
      <c r="B73" s="17" t="s">
        <v>798</v>
      </c>
      <c r="C73" s="7" t="s">
        <v>3099</v>
      </c>
      <c r="D73" s="31" t="s">
        <v>3099</v>
      </c>
      <c r="H73" s="30" t="s">
        <v>3099</v>
      </c>
      <c r="J73" s="7" t="s">
        <v>963</v>
      </c>
      <c r="N73" s="6" t="s">
        <v>3144</v>
      </c>
      <c r="O73" s="52"/>
      <c r="Q73" t="str">
        <f t="shared" si="1"/>
        <v xml:space="preserve">   </v>
      </c>
    </row>
    <row r="74" spans="1:17" ht="74.099999999999994" customHeight="1" x14ac:dyDescent="0.25">
      <c r="A74" s="17" t="s">
        <v>794</v>
      </c>
      <c r="B74" s="17" t="s">
        <v>798</v>
      </c>
      <c r="C74" s="7" t="s">
        <v>3099</v>
      </c>
      <c r="D74" s="31" t="s">
        <v>3099</v>
      </c>
      <c r="H74" s="22" t="s">
        <v>83</v>
      </c>
      <c r="J74" s="3" t="s">
        <v>3232</v>
      </c>
      <c r="K74" s="3"/>
      <c r="O74" s="52">
        <v>44470</v>
      </c>
      <c r="P74" s="5" t="s">
        <v>3416</v>
      </c>
      <c r="Q74" t="str">
        <f t="shared" si="1"/>
        <v>05.06.01.00.1</v>
      </c>
    </row>
    <row r="75" spans="1:17" x14ac:dyDescent="0.25">
      <c r="A75" s="17" t="s">
        <v>794</v>
      </c>
      <c r="B75" s="17" t="s">
        <v>799</v>
      </c>
      <c r="C75" s="7" t="s">
        <v>3099</v>
      </c>
      <c r="D75" s="31" t="s">
        <v>3099</v>
      </c>
      <c r="H75" s="30" t="s">
        <v>3099</v>
      </c>
      <c r="J75" s="7" t="s">
        <v>964</v>
      </c>
      <c r="N75" s="6" t="s">
        <v>3144</v>
      </c>
      <c r="O75" s="52"/>
      <c r="Q75" t="str">
        <f t="shared" si="1"/>
        <v xml:space="preserve">   </v>
      </c>
    </row>
    <row r="76" spans="1:17" ht="27.6" x14ac:dyDescent="0.25">
      <c r="A76" s="17" t="s">
        <v>794</v>
      </c>
      <c r="B76" s="17" t="s">
        <v>799</v>
      </c>
      <c r="C76" s="7" t="s">
        <v>3099</v>
      </c>
      <c r="D76" s="31" t="s">
        <v>3099</v>
      </c>
      <c r="H76" s="22" t="s">
        <v>84</v>
      </c>
      <c r="J76" s="3" t="s">
        <v>465</v>
      </c>
      <c r="L76" s="1" t="s">
        <v>427</v>
      </c>
      <c r="M76" s="6">
        <v>63</v>
      </c>
      <c r="N76" s="6">
        <v>56.7</v>
      </c>
      <c r="O76" s="52">
        <v>44470</v>
      </c>
      <c r="P76" s="5" t="s">
        <v>3415</v>
      </c>
      <c r="Q76" t="str">
        <f t="shared" si="1"/>
        <v>05.07.01.00.1</v>
      </c>
    </row>
    <row r="77" spans="1:17" x14ac:dyDescent="0.25">
      <c r="A77" s="17" t="s">
        <v>794</v>
      </c>
      <c r="B77" s="17" t="s">
        <v>799</v>
      </c>
      <c r="C77" s="7" t="s">
        <v>3099</v>
      </c>
      <c r="D77" s="31" t="s">
        <v>3099</v>
      </c>
      <c r="H77" s="22" t="s">
        <v>86</v>
      </c>
      <c r="J77" s="1" t="s">
        <v>466</v>
      </c>
      <c r="L77" s="1" t="s">
        <v>427</v>
      </c>
      <c r="M77" s="6">
        <v>22.5</v>
      </c>
      <c r="N77" s="6">
        <v>20.25</v>
      </c>
      <c r="O77" s="52">
        <v>44470</v>
      </c>
      <c r="P77" s="5" t="s">
        <v>3415</v>
      </c>
      <c r="Q77" t="str">
        <f t="shared" si="1"/>
        <v>05.07.02.00.1</v>
      </c>
    </row>
    <row r="78" spans="1:17" x14ac:dyDescent="0.25">
      <c r="A78" s="17" t="s">
        <v>794</v>
      </c>
      <c r="B78" s="17" t="s">
        <v>799</v>
      </c>
      <c r="C78" s="7" t="s">
        <v>3099</v>
      </c>
      <c r="D78" s="31" t="s">
        <v>3099</v>
      </c>
      <c r="H78" s="22" t="s">
        <v>88</v>
      </c>
      <c r="J78" s="1" t="s">
        <v>467</v>
      </c>
      <c r="L78" s="1" t="s">
        <v>427</v>
      </c>
      <c r="M78" s="6">
        <v>45</v>
      </c>
      <c r="N78" s="6">
        <v>40.5</v>
      </c>
      <c r="O78" s="52">
        <v>44470</v>
      </c>
      <c r="P78" s="5" t="s">
        <v>3415</v>
      </c>
      <c r="Q78" t="str">
        <f t="shared" ref="Q78:Q109" si="2">IF(H78="",IF(B78="",A78,B78),H78)</f>
        <v>05.07.03.00.1</v>
      </c>
    </row>
    <row r="79" spans="1:17" ht="27.6" x14ac:dyDescent="0.25">
      <c r="A79" s="17" t="s">
        <v>794</v>
      </c>
      <c r="B79" s="17" t="s">
        <v>799</v>
      </c>
      <c r="C79" s="7" t="s">
        <v>3099</v>
      </c>
      <c r="D79" s="31" t="s">
        <v>3099</v>
      </c>
      <c r="H79" s="22" t="s">
        <v>90</v>
      </c>
      <c r="J79" s="3" t="s">
        <v>2623</v>
      </c>
      <c r="K79" s="3"/>
      <c r="L79" s="1" t="s">
        <v>427</v>
      </c>
      <c r="M79" s="6">
        <v>108</v>
      </c>
      <c r="N79" s="6">
        <v>97.2</v>
      </c>
      <c r="O79" s="52">
        <v>44470</v>
      </c>
      <c r="P79" s="5" t="s">
        <v>3415</v>
      </c>
      <c r="Q79" t="str">
        <f t="shared" si="2"/>
        <v>05.07.04.00.1</v>
      </c>
    </row>
    <row r="80" spans="1:17" x14ac:dyDescent="0.25">
      <c r="A80" s="17" t="s">
        <v>794</v>
      </c>
      <c r="B80" s="17" t="s">
        <v>799</v>
      </c>
      <c r="C80" s="7" t="s">
        <v>3099</v>
      </c>
      <c r="D80" s="31" t="s">
        <v>3099</v>
      </c>
      <c r="H80" s="22" t="s">
        <v>1621</v>
      </c>
      <c r="J80" s="3" t="s">
        <v>573</v>
      </c>
      <c r="K80" s="3"/>
      <c r="L80" s="1" t="s">
        <v>427</v>
      </c>
      <c r="M80" s="6">
        <v>11.2</v>
      </c>
      <c r="N80" s="6">
        <v>10.08</v>
      </c>
      <c r="O80" s="52">
        <v>44470</v>
      </c>
      <c r="P80" s="5" t="s">
        <v>3415</v>
      </c>
      <c r="Q80" t="str">
        <f t="shared" si="2"/>
        <v xml:space="preserve">05.07.05.00.1 </v>
      </c>
    </row>
    <row r="81" spans="1:17" x14ac:dyDescent="0.25">
      <c r="A81" s="17" t="s">
        <v>794</v>
      </c>
      <c r="B81" s="17" t="s">
        <v>804</v>
      </c>
      <c r="C81" s="7" t="s">
        <v>3099</v>
      </c>
      <c r="D81" s="31" t="s">
        <v>3099</v>
      </c>
      <c r="H81" s="30" t="s">
        <v>3099</v>
      </c>
      <c r="J81" s="7" t="s">
        <v>965</v>
      </c>
      <c r="N81" s="6" t="s">
        <v>3144</v>
      </c>
      <c r="O81" s="52"/>
      <c r="Q81" t="str">
        <f t="shared" si="2"/>
        <v xml:space="preserve">   </v>
      </c>
    </row>
    <row r="82" spans="1:17" x14ac:dyDescent="0.25">
      <c r="A82" s="17" t="s">
        <v>794</v>
      </c>
      <c r="B82" s="17" t="s">
        <v>804</v>
      </c>
      <c r="C82" s="7" t="s">
        <v>3099</v>
      </c>
      <c r="D82" s="31" t="s">
        <v>3099</v>
      </c>
      <c r="H82" s="22" t="s">
        <v>92</v>
      </c>
      <c r="J82" s="1" t="s">
        <v>468</v>
      </c>
      <c r="L82" s="1" t="s">
        <v>427</v>
      </c>
      <c r="M82" s="9">
        <v>54</v>
      </c>
      <c r="N82" s="9">
        <v>48.6</v>
      </c>
      <c r="O82" s="52">
        <v>44470</v>
      </c>
      <c r="P82" s="5" t="s">
        <v>3415</v>
      </c>
      <c r="Q82" t="str">
        <f t="shared" si="2"/>
        <v>05.08.01.00.1</v>
      </c>
    </row>
    <row r="83" spans="1:17" x14ac:dyDescent="0.25">
      <c r="A83" s="17" t="s">
        <v>794</v>
      </c>
      <c r="B83" s="17" t="s">
        <v>804</v>
      </c>
      <c r="C83" s="7" t="s">
        <v>3099</v>
      </c>
      <c r="D83" s="31" t="s">
        <v>3099</v>
      </c>
      <c r="H83" s="22" t="s">
        <v>96</v>
      </c>
      <c r="J83" s="1" t="s">
        <v>469</v>
      </c>
      <c r="L83" s="1" t="s">
        <v>427</v>
      </c>
      <c r="M83" s="6">
        <v>90</v>
      </c>
      <c r="N83" s="6">
        <v>81</v>
      </c>
      <c r="O83" s="52">
        <v>44470</v>
      </c>
      <c r="P83" s="5" t="s">
        <v>3415</v>
      </c>
      <c r="Q83" t="str">
        <f t="shared" si="2"/>
        <v>05.08.02.00.1</v>
      </c>
    </row>
    <row r="84" spans="1:17" x14ac:dyDescent="0.25">
      <c r="A84" s="17" t="s">
        <v>794</v>
      </c>
      <c r="B84" s="17" t="s">
        <v>804</v>
      </c>
      <c r="C84" s="7" t="s">
        <v>3099</v>
      </c>
      <c r="D84" s="31" t="s">
        <v>3099</v>
      </c>
      <c r="H84" s="22" t="s">
        <v>97</v>
      </c>
      <c r="J84" s="1" t="s">
        <v>470</v>
      </c>
      <c r="L84" s="1" t="s">
        <v>427</v>
      </c>
      <c r="M84" s="6">
        <v>58.5</v>
      </c>
      <c r="N84" s="6">
        <v>52.65</v>
      </c>
      <c r="O84" s="52">
        <v>44470</v>
      </c>
      <c r="P84" s="5" t="s">
        <v>3415</v>
      </c>
      <c r="Q84" t="str">
        <f t="shared" si="2"/>
        <v>05.08.03.00.1</v>
      </c>
    </row>
    <row r="85" spans="1:17" x14ac:dyDescent="0.25">
      <c r="A85" s="17" t="s">
        <v>794</v>
      </c>
      <c r="B85" s="17" t="s">
        <v>805</v>
      </c>
      <c r="C85" s="7" t="s">
        <v>3099</v>
      </c>
      <c r="D85" s="31" t="s">
        <v>3099</v>
      </c>
      <c r="H85" s="30" t="s">
        <v>3099</v>
      </c>
      <c r="J85" s="7" t="s">
        <v>966</v>
      </c>
      <c r="N85" s="6" t="s">
        <v>3144</v>
      </c>
      <c r="O85" s="52">
        <v>44470</v>
      </c>
      <c r="P85" s="5" t="s">
        <v>3415</v>
      </c>
      <c r="Q85" t="str">
        <f t="shared" si="2"/>
        <v xml:space="preserve">   </v>
      </c>
    </row>
    <row r="86" spans="1:17" x14ac:dyDescent="0.25">
      <c r="A86" s="17" t="s">
        <v>794</v>
      </c>
      <c r="B86" s="17" t="s">
        <v>805</v>
      </c>
      <c r="C86" s="7" t="s">
        <v>3099</v>
      </c>
      <c r="D86" s="31" t="s">
        <v>3099</v>
      </c>
      <c r="H86" s="22" t="s">
        <v>98</v>
      </c>
      <c r="J86" s="1" t="s">
        <v>471</v>
      </c>
      <c r="L86" s="1" t="s">
        <v>427</v>
      </c>
      <c r="M86" s="6">
        <v>97</v>
      </c>
      <c r="N86" s="6">
        <v>87.3</v>
      </c>
      <c r="O86" s="52">
        <v>44470</v>
      </c>
      <c r="P86" s="5" t="s">
        <v>3415</v>
      </c>
      <c r="Q86" t="str">
        <f t="shared" si="2"/>
        <v>05.09.01.00.1</v>
      </c>
    </row>
    <row r="87" spans="1:17" x14ac:dyDescent="0.25">
      <c r="A87" s="17" t="s">
        <v>794</v>
      </c>
      <c r="B87" s="17" t="s">
        <v>805</v>
      </c>
      <c r="C87" s="7" t="s">
        <v>3099</v>
      </c>
      <c r="D87" s="31" t="s">
        <v>3099</v>
      </c>
      <c r="H87" s="22" t="s">
        <v>101</v>
      </c>
      <c r="J87" s="1" t="s">
        <v>472</v>
      </c>
      <c r="L87" s="1" t="s">
        <v>427</v>
      </c>
      <c r="M87" s="6">
        <v>46</v>
      </c>
      <c r="N87" s="6">
        <v>41.4</v>
      </c>
      <c r="O87" s="52">
        <v>44470</v>
      </c>
      <c r="P87" s="5" t="s">
        <v>3415</v>
      </c>
      <c r="Q87" t="str">
        <f t="shared" si="2"/>
        <v>05.09.02.00.1</v>
      </c>
    </row>
    <row r="88" spans="1:17" x14ac:dyDescent="0.25">
      <c r="A88" s="17" t="s">
        <v>794</v>
      </c>
      <c r="B88" s="17" t="s">
        <v>1622</v>
      </c>
      <c r="C88" s="7" t="s">
        <v>3099</v>
      </c>
      <c r="D88" s="31" t="s">
        <v>3099</v>
      </c>
      <c r="H88" s="22" t="s">
        <v>3099</v>
      </c>
      <c r="J88" s="7" t="s">
        <v>1897</v>
      </c>
      <c r="N88" s="6" t="s">
        <v>3144</v>
      </c>
      <c r="O88" s="52"/>
      <c r="Q88" t="str">
        <f t="shared" si="2"/>
        <v xml:space="preserve">   </v>
      </c>
    </row>
    <row r="89" spans="1:17" x14ac:dyDescent="0.25">
      <c r="A89" s="17" t="s">
        <v>794</v>
      </c>
      <c r="B89" s="17" t="s">
        <v>1622</v>
      </c>
      <c r="C89" s="7" t="s">
        <v>3099</v>
      </c>
      <c r="D89" s="31" t="s">
        <v>3099</v>
      </c>
      <c r="H89" s="22" t="s">
        <v>1624</v>
      </c>
      <c r="J89" s="10" t="s">
        <v>1898</v>
      </c>
      <c r="L89" s="1" t="s">
        <v>427</v>
      </c>
      <c r="M89" s="6">
        <v>5.6</v>
      </c>
      <c r="N89" s="6">
        <v>5.04</v>
      </c>
      <c r="O89" s="52">
        <v>44470</v>
      </c>
      <c r="P89" s="5" t="s">
        <v>3415</v>
      </c>
      <c r="Q89" t="str">
        <f t="shared" si="2"/>
        <v xml:space="preserve">05.10.01.00.1 </v>
      </c>
    </row>
    <row r="90" spans="1:17" x14ac:dyDescent="0.25">
      <c r="A90" s="17" t="s">
        <v>794</v>
      </c>
      <c r="B90" s="17" t="s">
        <v>1622</v>
      </c>
      <c r="C90" s="7" t="s">
        <v>3099</v>
      </c>
      <c r="D90" s="31" t="s">
        <v>3099</v>
      </c>
      <c r="H90" s="22" t="s">
        <v>1625</v>
      </c>
      <c r="J90" s="10" t="s">
        <v>1899</v>
      </c>
      <c r="L90" s="1" t="s">
        <v>427</v>
      </c>
      <c r="M90" s="6">
        <v>6.1</v>
      </c>
      <c r="N90" s="6">
        <v>5.49</v>
      </c>
      <c r="O90" s="52">
        <v>44470</v>
      </c>
      <c r="P90" s="5" t="s">
        <v>3415</v>
      </c>
      <c r="Q90" t="str">
        <f t="shared" si="2"/>
        <v xml:space="preserve">05.10.02.00.1 </v>
      </c>
    </row>
    <row r="91" spans="1:17" x14ac:dyDescent="0.25">
      <c r="A91" s="17" t="s">
        <v>794</v>
      </c>
      <c r="B91" s="17" t="s">
        <v>1622</v>
      </c>
      <c r="C91" s="7" t="s">
        <v>3099</v>
      </c>
      <c r="D91" s="31" t="s">
        <v>3099</v>
      </c>
      <c r="H91" s="22" t="s">
        <v>1626</v>
      </c>
      <c r="J91" s="10" t="s">
        <v>1900</v>
      </c>
      <c r="L91" s="1" t="s">
        <v>427</v>
      </c>
      <c r="M91" s="6">
        <v>8.8000000000000007</v>
      </c>
      <c r="N91" s="6">
        <v>7.9200000000000008</v>
      </c>
      <c r="O91" s="52">
        <v>44470</v>
      </c>
      <c r="P91" s="5" t="s">
        <v>3415</v>
      </c>
      <c r="Q91" t="str">
        <f t="shared" si="2"/>
        <v xml:space="preserve">05.10.03.00.1 </v>
      </c>
    </row>
    <row r="92" spans="1:17" x14ac:dyDescent="0.25">
      <c r="A92" s="17" t="s">
        <v>794</v>
      </c>
      <c r="B92" s="17" t="s">
        <v>806</v>
      </c>
      <c r="C92" s="7" t="s">
        <v>3099</v>
      </c>
      <c r="D92" s="31" t="s">
        <v>3099</v>
      </c>
      <c r="H92" s="30" t="s">
        <v>3099</v>
      </c>
      <c r="J92" s="7" t="s">
        <v>967</v>
      </c>
      <c r="N92" s="6" t="s">
        <v>3144</v>
      </c>
      <c r="O92" s="52"/>
      <c r="Q92" t="str">
        <f t="shared" si="2"/>
        <v xml:space="preserve">   </v>
      </c>
    </row>
    <row r="93" spans="1:17" x14ac:dyDescent="0.25">
      <c r="A93" s="17" t="s">
        <v>794</v>
      </c>
      <c r="B93" s="17" t="s">
        <v>806</v>
      </c>
      <c r="C93" s="7" t="s">
        <v>3099</v>
      </c>
      <c r="D93" s="31" t="s">
        <v>3099</v>
      </c>
      <c r="H93" s="22" t="s">
        <v>103</v>
      </c>
      <c r="J93" s="1" t="s">
        <v>473</v>
      </c>
      <c r="L93" s="1" t="s">
        <v>427</v>
      </c>
      <c r="M93" s="6">
        <v>31.5</v>
      </c>
      <c r="N93" s="6">
        <v>28.35</v>
      </c>
      <c r="O93" s="52">
        <v>44470</v>
      </c>
      <c r="P93" s="5" t="s">
        <v>3415</v>
      </c>
      <c r="Q93" t="str">
        <f t="shared" si="2"/>
        <v>05.11.01.00.1</v>
      </c>
    </row>
    <row r="94" spans="1:17" x14ac:dyDescent="0.25">
      <c r="A94" s="17" t="s">
        <v>794</v>
      </c>
      <c r="B94" s="17" t="s">
        <v>806</v>
      </c>
      <c r="C94" s="7" t="s">
        <v>3099</v>
      </c>
      <c r="D94" s="31" t="s">
        <v>3099</v>
      </c>
      <c r="H94" s="22" t="s">
        <v>100</v>
      </c>
      <c r="J94" s="1" t="s">
        <v>474</v>
      </c>
      <c r="L94" s="1" t="s">
        <v>427</v>
      </c>
      <c r="M94" s="6">
        <v>153</v>
      </c>
      <c r="N94" s="6">
        <v>137.69999999999999</v>
      </c>
      <c r="O94" s="52">
        <v>44470</v>
      </c>
      <c r="P94" s="5" t="s">
        <v>3415</v>
      </c>
      <c r="Q94" t="str">
        <f t="shared" si="2"/>
        <v>05.11.02.00.1</v>
      </c>
    </row>
    <row r="95" spans="1:17" x14ac:dyDescent="0.25">
      <c r="A95" s="17" t="s">
        <v>794</v>
      </c>
      <c r="B95" s="17" t="s">
        <v>806</v>
      </c>
      <c r="C95" s="7" t="s">
        <v>3099</v>
      </c>
      <c r="D95" s="31" t="s">
        <v>3099</v>
      </c>
      <c r="H95" s="22" t="s">
        <v>106</v>
      </c>
      <c r="J95" s="1" t="s">
        <v>475</v>
      </c>
      <c r="L95" s="1" t="s">
        <v>427</v>
      </c>
      <c r="M95" s="6">
        <v>45</v>
      </c>
      <c r="N95" s="6">
        <v>40.5</v>
      </c>
      <c r="O95" s="52">
        <v>44470</v>
      </c>
      <c r="P95" s="5" t="s">
        <v>3415</v>
      </c>
      <c r="Q95" t="str">
        <f t="shared" si="2"/>
        <v>05.11.10.00.1</v>
      </c>
    </row>
    <row r="96" spans="1:17" x14ac:dyDescent="0.25">
      <c r="A96" s="17" t="s">
        <v>794</v>
      </c>
      <c r="B96" s="17" t="s">
        <v>806</v>
      </c>
      <c r="C96" s="7" t="s">
        <v>3099</v>
      </c>
      <c r="D96" s="31" t="s">
        <v>3099</v>
      </c>
      <c r="H96" s="22" t="s">
        <v>108</v>
      </c>
      <c r="J96" s="1" t="s">
        <v>476</v>
      </c>
      <c r="L96" s="1" t="s">
        <v>427</v>
      </c>
      <c r="M96" s="6">
        <v>58.5</v>
      </c>
      <c r="N96" s="6">
        <v>52.65</v>
      </c>
      <c r="O96" s="52">
        <v>44470</v>
      </c>
      <c r="P96" s="5" t="s">
        <v>3415</v>
      </c>
      <c r="Q96" t="str">
        <f t="shared" si="2"/>
        <v>05.11.11.00.1</v>
      </c>
    </row>
    <row r="97" spans="1:17" ht="27.6" x14ac:dyDescent="0.25">
      <c r="A97" s="17" t="s">
        <v>794</v>
      </c>
      <c r="B97" s="17" t="s">
        <v>806</v>
      </c>
      <c r="C97" s="7" t="s">
        <v>3099</v>
      </c>
      <c r="D97" s="31" t="s">
        <v>3099</v>
      </c>
      <c r="H97" s="22" t="s">
        <v>110</v>
      </c>
      <c r="I97" s="35" t="s">
        <v>1</v>
      </c>
      <c r="J97" s="3" t="s">
        <v>477</v>
      </c>
      <c r="K97" s="3" t="s">
        <v>478</v>
      </c>
      <c r="L97" s="1" t="s">
        <v>427</v>
      </c>
      <c r="M97" s="6">
        <v>260</v>
      </c>
      <c r="N97" s="6">
        <v>234</v>
      </c>
      <c r="O97" s="52">
        <v>44470</v>
      </c>
      <c r="P97" s="5" t="s">
        <v>3415</v>
      </c>
      <c r="Q97" t="str">
        <f t="shared" si="2"/>
        <v>05.11.20.00.1</v>
      </c>
    </row>
    <row r="98" spans="1:17" x14ac:dyDescent="0.25">
      <c r="A98" s="17" t="s">
        <v>794</v>
      </c>
      <c r="B98" s="17" t="s">
        <v>807</v>
      </c>
      <c r="C98" s="7" t="s">
        <v>3099</v>
      </c>
      <c r="D98" s="31" t="s">
        <v>3099</v>
      </c>
      <c r="H98" s="30" t="s">
        <v>3099</v>
      </c>
      <c r="J98" s="7" t="s">
        <v>968</v>
      </c>
      <c r="N98" s="6" t="s">
        <v>3144</v>
      </c>
      <c r="O98" s="52"/>
      <c r="Q98" t="str">
        <f t="shared" si="2"/>
        <v xml:space="preserve">   </v>
      </c>
    </row>
    <row r="99" spans="1:17" x14ac:dyDescent="0.25">
      <c r="A99" s="17" t="s">
        <v>794</v>
      </c>
      <c r="B99" s="17" t="s">
        <v>807</v>
      </c>
      <c r="C99" s="7" t="s">
        <v>3099</v>
      </c>
      <c r="D99" s="31" t="s">
        <v>3099</v>
      </c>
      <c r="H99" s="22" t="s">
        <v>111</v>
      </c>
      <c r="J99" s="1" t="s">
        <v>479</v>
      </c>
      <c r="L99" s="1" t="s">
        <v>427</v>
      </c>
      <c r="M99" s="6">
        <v>45</v>
      </c>
      <c r="N99" s="6">
        <v>40.5</v>
      </c>
      <c r="O99" s="52">
        <v>44470</v>
      </c>
      <c r="P99" s="5" t="s">
        <v>3415</v>
      </c>
      <c r="Q99" t="str">
        <f t="shared" si="2"/>
        <v>05.12.01.00.1</v>
      </c>
    </row>
    <row r="100" spans="1:17" x14ac:dyDescent="0.25">
      <c r="A100" s="17" t="s">
        <v>794</v>
      </c>
      <c r="B100" s="17" t="s">
        <v>807</v>
      </c>
      <c r="C100" s="7" t="s">
        <v>3099</v>
      </c>
      <c r="D100" s="31" t="s">
        <v>3099</v>
      </c>
      <c r="H100" s="22" t="s">
        <v>113</v>
      </c>
      <c r="J100" s="1" t="s">
        <v>480</v>
      </c>
      <c r="L100" s="1" t="s">
        <v>427</v>
      </c>
      <c r="M100" s="6">
        <v>88</v>
      </c>
      <c r="N100" s="6">
        <v>79.2</v>
      </c>
      <c r="O100" s="52">
        <v>44470</v>
      </c>
      <c r="P100" s="5" t="s">
        <v>3415</v>
      </c>
      <c r="Q100" t="str">
        <f t="shared" si="2"/>
        <v>05.12.02.00.1</v>
      </c>
    </row>
    <row r="101" spans="1:17" x14ac:dyDescent="0.25">
      <c r="A101" s="17" t="s">
        <v>794</v>
      </c>
      <c r="B101" s="17" t="s">
        <v>811</v>
      </c>
      <c r="C101" s="7" t="s">
        <v>3099</v>
      </c>
      <c r="D101" s="31" t="s">
        <v>3099</v>
      </c>
      <c r="H101" s="30" t="s">
        <v>3099</v>
      </c>
      <c r="J101" s="7" t="s">
        <v>969</v>
      </c>
      <c r="N101" s="6" t="s">
        <v>3144</v>
      </c>
      <c r="O101" s="52"/>
      <c r="Q101" t="str">
        <f t="shared" si="2"/>
        <v xml:space="preserve">   </v>
      </c>
    </row>
    <row r="102" spans="1:17" x14ac:dyDescent="0.25">
      <c r="A102" s="17" t="s">
        <v>794</v>
      </c>
      <c r="B102" s="17" t="s">
        <v>811</v>
      </c>
      <c r="C102" s="7" t="s">
        <v>3099</v>
      </c>
      <c r="D102" s="31" t="s">
        <v>3099</v>
      </c>
      <c r="H102" s="22" t="s">
        <v>115</v>
      </c>
      <c r="J102" s="1" t="s">
        <v>481</v>
      </c>
      <c r="L102" s="1" t="s">
        <v>427</v>
      </c>
      <c r="M102" s="6">
        <v>94.5</v>
      </c>
      <c r="N102" s="6">
        <v>85.05</v>
      </c>
      <c r="O102" s="52">
        <v>44470</v>
      </c>
      <c r="P102" s="5" t="s">
        <v>3415</v>
      </c>
      <c r="Q102" t="str">
        <f t="shared" si="2"/>
        <v>05.13.01.00.1</v>
      </c>
    </row>
    <row r="103" spans="1:17" x14ac:dyDescent="0.25">
      <c r="A103" s="17" t="s">
        <v>794</v>
      </c>
      <c r="B103" s="17" t="s">
        <v>812</v>
      </c>
      <c r="C103" s="7" t="s">
        <v>3099</v>
      </c>
      <c r="D103" s="31" t="s">
        <v>3099</v>
      </c>
      <c r="H103" s="30" t="s">
        <v>3099</v>
      </c>
      <c r="J103" s="7" t="s">
        <v>970</v>
      </c>
      <c r="N103" s="6" t="s">
        <v>3144</v>
      </c>
      <c r="O103" s="52"/>
      <c r="Q103" t="str">
        <f t="shared" si="2"/>
        <v xml:space="preserve">   </v>
      </c>
    </row>
    <row r="104" spans="1:17" x14ac:dyDescent="0.25">
      <c r="A104" s="17" t="s">
        <v>794</v>
      </c>
      <c r="B104" s="17" t="s">
        <v>812</v>
      </c>
      <c r="C104" s="7" t="s">
        <v>3099</v>
      </c>
      <c r="D104" s="31" t="s">
        <v>3099</v>
      </c>
      <c r="H104" s="22" t="s">
        <v>118</v>
      </c>
      <c r="J104" s="1" t="s">
        <v>482</v>
      </c>
      <c r="L104" s="1" t="s">
        <v>427</v>
      </c>
      <c r="M104" s="6">
        <v>115</v>
      </c>
      <c r="N104" s="6">
        <v>103.5</v>
      </c>
      <c r="O104" s="52">
        <v>44470</v>
      </c>
      <c r="P104" s="5" t="s">
        <v>3415</v>
      </c>
      <c r="Q104" t="str">
        <f t="shared" si="2"/>
        <v>05.14.01.00.1</v>
      </c>
    </row>
    <row r="105" spans="1:17" x14ac:dyDescent="0.25">
      <c r="A105" s="17" t="s">
        <v>794</v>
      </c>
      <c r="B105" s="17" t="s">
        <v>812</v>
      </c>
      <c r="C105" s="7" t="s">
        <v>3099</v>
      </c>
      <c r="D105" s="31" t="s">
        <v>3099</v>
      </c>
      <c r="H105" s="22" t="s">
        <v>119</v>
      </c>
      <c r="J105" s="1" t="s">
        <v>483</v>
      </c>
      <c r="L105" s="1" t="s">
        <v>427</v>
      </c>
      <c r="M105" s="6">
        <v>171</v>
      </c>
      <c r="N105" s="6">
        <v>153.9</v>
      </c>
      <c r="O105" s="52">
        <v>44470</v>
      </c>
      <c r="P105" s="5" t="s">
        <v>3415</v>
      </c>
      <c r="Q105" t="str">
        <f t="shared" si="2"/>
        <v>05.14.02.00.1</v>
      </c>
    </row>
    <row r="106" spans="1:17" x14ac:dyDescent="0.25">
      <c r="A106" s="17" t="s">
        <v>794</v>
      </c>
      <c r="B106" s="17" t="s">
        <v>812</v>
      </c>
      <c r="C106" s="7" t="s">
        <v>3099</v>
      </c>
      <c r="D106" s="31" t="s">
        <v>3099</v>
      </c>
      <c r="H106" s="22" t="s">
        <v>121</v>
      </c>
      <c r="J106" s="1" t="s">
        <v>484</v>
      </c>
      <c r="L106" s="1" t="s">
        <v>427</v>
      </c>
      <c r="M106" s="6">
        <v>180</v>
      </c>
      <c r="N106" s="6">
        <v>162</v>
      </c>
      <c r="O106" s="52">
        <v>44470</v>
      </c>
      <c r="P106" s="5" t="s">
        <v>3415</v>
      </c>
      <c r="Q106" t="str">
        <f t="shared" si="2"/>
        <v>05.14.03.00.1</v>
      </c>
    </row>
    <row r="107" spans="1:17" x14ac:dyDescent="0.25">
      <c r="A107" s="17" t="s">
        <v>794</v>
      </c>
      <c r="B107" s="17" t="s">
        <v>812</v>
      </c>
      <c r="C107" s="7" t="s">
        <v>3099</v>
      </c>
      <c r="D107" s="31" t="s">
        <v>3099</v>
      </c>
      <c r="H107" s="22" t="s">
        <v>124</v>
      </c>
      <c r="J107" s="1" t="s">
        <v>485</v>
      </c>
      <c r="L107" s="1" t="s">
        <v>427</v>
      </c>
      <c r="M107" s="6">
        <v>265</v>
      </c>
      <c r="N107" s="6">
        <v>238.5</v>
      </c>
      <c r="O107" s="52">
        <v>44470</v>
      </c>
      <c r="P107" s="5" t="s">
        <v>3415</v>
      </c>
      <c r="Q107" t="str">
        <f t="shared" si="2"/>
        <v>05.14.04.00.1</v>
      </c>
    </row>
    <row r="108" spans="1:17" ht="41.4" x14ac:dyDescent="0.25">
      <c r="A108" s="17" t="s">
        <v>794</v>
      </c>
      <c r="B108" s="17" t="s">
        <v>1630</v>
      </c>
      <c r="C108" s="7" t="s">
        <v>3099</v>
      </c>
      <c r="D108" s="31" t="s">
        <v>3099</v>
      </c>
      <c r="H108" s="22" t="s">
        <v>3099</v>
      </c>
      <c r="J108" s="3" t="s">
        <v>1901</v>
      </c>
      <c r="N108" s="6" t="s">
        <v>3144</v>
      </c>
      <c r="O108" s="52"/>
      <c r="Q108" t="str">
        <f t="shared" si="2"/>
        <v xml:space="preserve">   </v>
      </c>
    </row>
    <row r="109" spans="1:17" ht="27.6" x14ac:dyDescent="0.25">
      <c r="A109" s="17" t="s">
        <v>794</v>
      </c>
      <c r="B109" s="17" t="s">
        <v>1630</v>
      </c>
      <c r="C109" s="7" t="s">
        <v>3099</v>
      </c>
      <c r="D109" s="31" t="s">
        <v>3099</v>
      </c>
      <c r="H109" s="22" t="s">
        <v>1632</v>
      </c>
      <c r="J109" s="3" t="s">
        <v>1902</v>
      </c>
      <c r="L109" s="1" t="s">
        <v>1909</v>
      </c>
      <c r="M109" s="6">
        <v>0.65</v>
      </c>
      <c r="N109" s="6">
        <v>0.58500000000000008</v>
      </c>
      <c r="O109" s="52">
        <v>44470</v>
      </c>
      <c r="P109" s="5" t="s">
        <v>3415</v>
      </c>
      <c r="Q109" t="str">
        <f t="shared" si="2"/>
        <v>05.20.01.00.1</v>
      </c>
    </row>
    <row r="110" spans="1:17" ht="27.6" x14ac:dyDescent="0.25">
      <c r="A110" s="17" t="s">
        <v>794</v>
      </c>
      <c r="B110" s="17" t="s">
        <v>1630</v>
      </c>
      <c r="C110" s="7" t="s">
        <v>3099</v>
      </c>
      <c r="D110" s="31" t="s">
        <v>3099</v>
      </c>
      <c r="H110" s="22" t="s">
        <v>1633</v>
      </c>
      <c r="J110" s="3" t="s">
        <v>1903</v>
      </c>
      <c r="L110" s="1" t="s">
        <v>1909</v>
      </c>
      <c r="M110" s="6">
        <v>0.95</v>
      </c>
      <c r="N110" s="6">
        <v>0.85499999999999998</v>
      </c>
      <c r="O110" s="52">
        <v>44470</v>
      </c>
      <c r="P110" s="5" t="s">
        <v>3415</v>
      </c>
      <c r="Q110" t="str">
        <f t="shared" ref="Q110:Q141" si="3">IF(H110="",IF(B110="",A110,B110),H110)</f>
        <v>05.20.02.00.1</v>
      </c>
    </row>
    <row r="111" spans="1:17" ht="27.6" x14ac:dyDescent="0.25">
      <c r="A111" s="17" t="s">
        <v>794</v>
      </c>
      <c r="B111" s="17" t="s">
        <v>1630</v>
      </c>
      <c r="C111" s="7" t="s">
        <v>3099</v>
      </c>
      <c r="D111" s="31" t="s">
        <v>3099</v>
      </c>
      <c r="H111" s="22" t="s">
        <v>1634</v>
      </c>
      <c r="J111" s="3" t="s">
        <v>1904</v>
      </c>
      <c r="L111" s="1" t="s">
        <v>1909</v>
      </c>
      <c r="M111" s="6">
        <v>1.45</v>
      </c>
      <c r="N111" s="6">
        <v>1.3049999999999999</v>
      </c>
      <c r="O111" s="52">
        <v>44470</v>
      </c>
      <c r="P111" s="5" t="s">
        <v>3415</v>
      </c>
      <c r="Q111" t="str">
        <f t="shared" si="3"/>
        <v>05.20.03.00.1</v>
      </c>
    </row>
    <row r="112" spans="1:17" ht="27.6" x14ac:dyDescent="0.25">
      <c r="A112" s="17" t="s">
        <v>794</v>
      </c>
      <c r="B112" s="17" t="s">
        <v>1630</v>
      </c>
      <c r="C112" s="7" t="s">
        <v>3099</v>
      </c>
      <c r="D112" s="31" t="s">
        <v>3099</v>
      </c>
      <c r="H112" s="22" t="s">
        <v>1635</v>
      </c>
      <c r="J112" s="3" t="s">
        <v>1905</v>
      </c>
      <c r="L112" s="1" t="s">
        <v>1909</v>
      </c>
      <c r="M112" s="6">
        <v>2.6</v>
      </c>
      <c r="N112" s="6">
        <v>2.3400000000000003</v>
      </c>
      <c r="O112" s="52">
        <v>44470</v>
      </c>
      <c r="P112" s="5" t="s">
        <v>3415</v>
      </c>
      <c r="Q112" t="str">
        <f t="shared" si="3"/>
        <v>05.20.04.00.1</v>
      </c>
    </row>
    <row r="113" spans="1:17" ht="27.6" x14ac:dyDescent="0.25">
      <c r="A113" s="17" t="s">
        <v>794</v>
      </c>
      <c r="B113" s="17" t="s">
        <v>1630</v>
      </c>
      <c r="C113" s="7" t="s">
        <v>3099</v>
      </c>
      <c r="D113" s="31" t="s">
        <v>3099</v>
      </c>
      <c r="H113" s="22" t="s">
        <v>1636</v>
      </c>
      <c r="J113" s="3" t="s">
        <v>1906</v>
      </c>
      <c r="L113" s="1" t="s">
        <v>1909</v>
      </c>
      <c r="M113" s="6">
        <v>4</v>
      </c>
      <c r="N113" s="6">
        <v>3.6</v>
      </c>
      <c r="O113" s="52">
        <v>44470</v>
      </c>
      <c r="P113" s="5" t="s">
        <v>3415</v>
      </c>
      <c r="Q113" t="str">
        <f t="shared" si="3"/>
        <v>05.20.05.00.1</v>
      </c>
    </row>
    <row r="114" spans="1:17" ht="27.6" x14ac:dyDescent="0.25">
      <c r="A114" s="17" t="s">
        <v>794</v>
      </c>
      <c r="B114" s="17" t="s">
        <v>1630</v>
      </c>
      <c r="C114" s="7" t="s">
        <v>3099</v>
      </c>
      <c r="D114" s="31" t="s">
        <v>3099</v>
      </c>
      <c r="H114" s="22" t="s">
        <v>1637</v>
      </c>
      <c r="J114" s="3" t="s">
        <v>1907</v>
      </c>
      <c r="L114" s="1" t="s">
        <v>1909</v>
      </c>
      <c r="M114" s="6">
        <v>3.85</v>
      </c>
      <c r="N114" s="6">
        <v>3.4650000000000003</v>
      </c>
      <c r="O114" s="52">
        <v>44470</v>
      </c>
      <c r="P114" s="5" t="s">
        <v>3415</v>
      </c>
      <c r="Q114" t="str">
        <f t="shared" si="3"/>
        <v>05.20.06.00.1</v>
      </c>
    </row>
    <row r="115" spans="1:17" ht="27.6" x14ac:dyDescent="0.25">
      <c r="A115" s="17" t="s">
        <v>794</v>
      </c>
      <c r="B115" s="17" t="s">
        <v>1630</v>
      </c>
      <c r="C115" s="7" t="s">
        <v>3099</v>
      </c>
      <c r="D115" s="31" t="s">
        <v>3099</v>
      </c>
      <c r="H115" s="22" t="s">
        <v>1638</v>
      </c>
      <c r="J115" s="3" t="s">
        <v>1908</v>
      </c>
      <c r="L115" s="1" t="s">
        <v>1909</v>
      </c>
      <c r="M115" s="6">
        <v>4.8499999999999996</v>
      </c>
      <c r="N115" s="6">
        <v>4.3650000000000002</v>
      </c>
      <c r="O115" s="52">
        <v>44470</v>
      </c>
      <c r="P115" s="5" t="s">
        <v>3415</v>
      </c>
      <c r="Q115" t="str">
        <f t="shared" si="3"/>
        <v>05.20.07.00.1</v>
      </c>
    </row>
    <row r="116" spans="1:17" ht="82.8" x14ac:dyDescent="0.25">
      <c r="A116" s="17" t="s">
        <v>816</v>
      </c>
      <c r="B116" s="17" t="s">
        <v>3099</v>
      </c>
      <c r="C116" s="7" t="s">
        <v>3099</v>
      </c>
      <c r="D116" s="31" t="s">
        <v>3099</v>
      </c>
      <c r="H116" s="23" t="s">
        <v>3099</v>
      </c>
      <c r="J116" s="3" t="s">
        <v>3233</v>
      </c>
      <c r="N116" s="6" t="s">
        <v>3144</v>
      </c>
      <c r="O116" s="52"/>
      <c r="Q116" t="str">
        <f t="shared" si="3"/>
        <v xml:space="preserve">   </v>
      </c>
    </row>
    <row r="117" spans="1:17" ht="84.9" customHeight="1" x14ac:dyDescent="0.25">
      <c r="A117" s="17" t="s">
        <v>816</v>
      </c>
      <c r="B117" s="17" t="s">
        <v>817</v>
      </c>
      <c r="C117" s="7" t="s">
        <v>3099</v>
      </c>
      <c r="D117" s="31" t="s">
        <v>3099</v>
      </c>
      <c r="H117" s="30" t="s">
        <v>3099</v>
      </c>
      <c r="J117" s="8" t="s">
        <v>2871</v>
      </c>
      <c r="N117" s="6" t="s">
        <v>3144</v>
      </c>
      <c r="O117" s="52"/>
      <c r="Q117" t="str">
        <f t="shared" si="3"/>
        <v xml:space="preserve">   </v>
      </c>
    </row>
    <row r="118" spans="1:17" ht="110.4" x14ac:dyDescent="0.25">
      <c r="A118" s="17" t="s">
        <v>816</v>
      </c>
      <c r="B118" s="17" t="s">
        <v>817</v>
      </c>
      <c r="C118" s="7" t="s">
        <v>3099</v>
      </c>
      <c r="D118" s="31" t="s">
        <v>3099</v>
      </c>
      <c r="H118" s="22" t="s">
        <v>125</v>
      </c>
      <c r="I118" s="35" t="s">
        <v>1</v>
      </c>
      <c r="J118" s="3" t="s">
        <v>486</v>
      </c>
      <c r="K118" s="3" t="s">
        <v>2948</v>
      </c>
      <c r="L118" s="1" t="s">
        <v>427</v>
      </c>
      <c r="M118" s="6">
        <v>300</v>
      </c>
      <c r="N118" s="6">
        <v>285</v>
      </c>
      <c r="O118" s="52">
        <v>44470</v>
      </c>
      <c r="P118" s="5" t="s">
        <v>3415</v>
      </c>
      <c r="Q118" t="str">
        <f t="shared" si="3"/>
        <v>06.01.01.00.1</v>
      </c>
    </row>
    <row r="119" spans="1:17" ht="96.6" x14ac:dyDescent="0.25">
      <c r="A119" s="17" t="s">
        <v>816</v>
      </c>
      <c r="B119" s="17" t="s">
        <v>817</v>
      </c>
      <c r="C119" s="7" t="s">
        <v>3099</v>
      </c>
      <c r="D119" s="31" t="s">
        <v>3099</v>
      </c>
      <c r="H119" s="22" t="s">
        <v>126</v>
      </c>
      <c r="I119" s="35" t="s">
        <v>1</v>
      </c>
      <c r="J119" s="3" t="s">
        <v>487</v>
      </c>
      <c r="K119" s="3" t="s">
        <v>2949</v>
      </c>
      <c r="L119" s="1" t="s">
        <v>2941</v>
      </c>
      <c r="M119" s="6">
        <v>1</v>
      </c>
      <c r="N119" s="6">
        <v>0.95</v>
      </c>
      <c r="O119" s="52">
        <v>44470</v>
      </c>
      <c r="P119" s="5" t="s">
        <v>3415</v>
      </c>
      <c r="Q119" t="str">
        <f t="shared" si="3"/>
        <v>06.01.01.00.2</v>
      </c>
    </row>
    <row r="120" spans="1:17" ht="82.8" x14ac:dyDescent="0.25">
      <c r="A120" s="17" t="s">
        <v>818</v>
      </c>
      <c r="B120" s="17" t="s">
        <v>3099</v>
      </c>
      <c r="C120" s="7" t="s">
        <v>3099</v>
      </c>
      <c r="D120" s="31" t="s">
        <v>3099</v>
      </c>
      <c r="H120" s="23" t="s">
        <v>3099</v>
      </c>
      <c r="J120" s="3" t="s">
        <v>3234</v>
      </c>
      <c r="N120" s="6" t="s">
        <v>3144</v>
      </c>
      <c r="O120" s="52"/>
      <c r="Q120" t="str">
        <f t="shared" si="3"/>
        <v xml:space="preserve">   </v>
      </c>
    </row>
    <row r="121" spans="1:17" x14ac:dyDescent="0.25">
      <c r="A121" s="17" t="s">
        <v>818</v>
      </c>
      <c r="B121" s="17" t="s">
        <v>819</v>
      </c>
      <c r="C121" s="7" t="s">
        <v>3099</v>
      </c>
      <c r="D121" s="31" t="s">
        <v>3099</v>
      </c>
      <c r="H121" s="30" t="s">
        <v>3099</v>
      </c>
      <c r="J121" s="7" t="s">
        <v>971</v>
      </c>
      <c r="N121" s="6" t="s">
        <v>3144</v>
      </c>
      <c r="O121" s="52"/>
      <c r="Q121" t="str">
        <f t="shared" si="3"/>
        <v xml:space="preserve">   </v>
      </c>
    </row>
    <row r="122" spans="1:17" ht="110.4" x14ac:dyDescent="0.25">
      <c r="A122" s="17" t="s">
        <v>818</v>
      </c>
      <c r="B122" s="17" t="s">
        <v>819</v>
      </c>
      <c r="C122" s="7" t="s">
        <v>3099</v>
      </c>
      <c r="D122" s="31" t="s">
        <v>3099</v>
      </c>
      <c r="H122" s="22" t="s">
        <v>127</v>
      </c>
      <c r="I122" s="35" t="s">
        <v>1</v>
      </c>
      <c r="J122" s="3" t="s">
        <v>488</v>
      </c>
      <c r="K122" s="3" t="s">
        <v>489</v>
      </c>
      <c r="L122" s="1" t="s">
        <v>427</v>
      </c>
      <c r="M122" s="6">
        <v>723</v>
      </c>
      <c r="N122" s="6">
        <v>686.85</v>
      </c>
      <c r="O122" s="52">
        <v>44470</v>
      </c>
      <c r="P122" s="5" t="s">
        <v>3415</v>
      </c>
      <c r="Q122" t="str">
        <f t="shared" si="3"/>
        <v>09.01.01.00.1</v>
      </c>
    </row>
    <row r="123" spans="1:17" ht="41.4" x14ac:dyDescent="0.25">
      <c r="A123" s="17" t="s">
        <v>818</v>
      </c>
      <c r="B123" s="17" t="s">
        <v>819</v>
      </c>
      <c r="C123" s="7" t="s">
        <v>3099</v>
      </c>
      <c r="D123" s="31" t="s">
        <v>3099</v>
      </c>
      <c r="H123" s="22" t="s">
        <v>128</v>
      </c>
      <c r="I123" s="35" t="s">
        <v>1</v>
      </c>
      <c r="J123" s="3" t="s">
        <v>2681</v>
      </c>
      <c r="K123" s="3" t="s">
        <v>490</v>
      </c>
      <c r="L123" s="1" t="s">
        <v>491</v>
      </c>
      <c r="M123" s="6">
        <v>58.75</v>
      </c>
      <c r="N123" s="6">
        <v>52.875</v>
      </c>
      <c r="O123" s="52">
        <v>44470</v>
      </c>
      <c r="P123" s="5" t="s">
        <v>3415</v>
      </c>
      <c r="Q123" t="str">
        <f t="shared" si="3"/>
        <v>09.01.01.01.1</v>
      </c>
    </row>
    <row r="124" spans="1:17" x14ac:dyDescent="0.25">
      <c r="A124" s="17" t="s">
        <v>818</v>
      </c>
      <c r="B124" s="17" t="s">
        <v>820</v>
      </c>
      <c r="C124" s="7" t="s">
        <v>3099</v>
      </c>
      <c r="D124" s="31" t="s">
        <v>3099</v>
      </c>
      <c r="H124" s="30" t="s">
        <v>3099</v>
      </c>
      <c r="J124" s="7" t="s">
        <v>972</v>
      </c>
      <c r="N124" s="6" t="s">
        <v>3144</v>
      </c>
      <c r="O124" s="52"/>
      <c r="Q124" t="str">
        <f t="shared" si="3"/>
        <v xml:space="preserve">   </v>
      </c>
    </row>
    <row r="125" spans="1:17" ht="303.60000000000002" x14ac:dyDescent="0.25">
      <c r="A125" s="17" t="s">
        <v>818</v>
      </c>
      <c r="B125" s="17" t="s">
        <v>820</v>
      </c>
      <c r="C125" s="7" t="s">
        <v>3099</v>
      </c>
      <c r="D125" s="31" t="s">
        <v>3099</v>
      </c>
      <c r="H125" s="22" t="s">
        <v>130</v>
      </c>
      <c r="I125" s="35" t="s">
        <v>1</v>
      </c>
      <c r="J125" s="3" t="s">
        <v>973</v>
      </c>
      <c r="K125" s="3" t="s">
        <v>974</v>
      </c>
      <c r="L125" s="1" t="s">
        <v>427</v>
      </c>
      <c r="M125" s="6">
        <v>270</v>
      </c>
      <c r="N125" s="6">
        <v>256.5</v>
      </c>
      <c r="O125" s="52">
        <v>44470</v>
      </c>
      <c r="P125" s="5" t="s">
        <v>3415</v>
      </c>
      <c r="Q125" t="str">
        <f t="shared" si="3"/>
        <v>09.02.01.00.1</v>
      </c>
    </row>
    <row r="126" spans="1:17" ht="55.2" x14ac:dyDescent="0.25">
      <c r="A126" s="17" t="s">
        <v>818</v>
      </c>
      <c r="B126" s="17" t="s">
        <v>820</v>
      </c>
      <c r="C126" s="7" t="s">
        <v>3099</v>
      </c>
      <c r="D126" s="31" t="s">
        <v>3099</v>
      </c>
      <c r="H126" s="22" t="s">
        <v>131</v>
      </c>
      <c r="I126" s="35" t="s">
        <v>1</v>
      </c>
      <c r="J126" s="3" t="s">
        <v>492</v>
      </c>
      <c r="K126" s="3" t="s">
        <v>493</v>
      </c>
      <c r="L126" s="1" t="s">
        <v>2941</v>
      </c>
      <c r="M126" s="6">
        <v>1.3</v>
      </c>
      <c r="N126" s="6">
        <v>1.2349999999999999</v>
      </c>
      <c r="O126" s="52">
        <v>44470</v>
      </c>
      <c r="P126" s="5" t="s">
        <v>3415</v>
      </c>
      <c r="Q126" t="str">
        <f t="shared" si="3"/>
        <v>09.02.01.00.2</v>
      </c>
    </row>
    <row r="127" spans="1:17" ht="27.6" x14ac:dyDescent="0.25">
      <c r="A127" s="17" t="s">
        <v>818</v>
      </c>
      <c r="B127" s="17" t="s">
        <v>825</v>
      </c>
      <c r="C127" s="7" t="s">
        <v>3099</v>
      </c>
      <c r="D127" s="31" t="s">
        <v>3099</v>
      </c>
      <c r="H127" s="42" t="s">
        <v>3099</v>
      </c>
      <c r="J127" s="8" t="s">
        <v>975</v>
      </c>
      <c r="K127" s="3"/>
      <c r="N127" s="6" t="s">
        <v>3144</v>
      </c>
      <c r="O127" s="52"/>
      <c r="Q127" t="str">
        <f t="shared" si="3"/>
        <v xml:space="preserve">   </v>
      </c>
    </row>
    <row r="128" spans="1:17" ht="220.8" x14ac:dyDescent="0.25">
      <c r="A128" s="17" t="s">
        <v>818</v>
      </c>
      <c r="B128" s="17" t="s">
        <v>825</v>
      </c>
      <c r="C128" s="7" t="s">
        <v>3099</v>
      </c>
      <c r="D128" s="31" t="s">
        <v>3099</v>
      </c>
      <c r="H128" s="22" t="s">
        <v>373</v>
      </c>
      <c r="I128" s="35" t="s">
        <v>1</v>
      </c>
      <c r="J128" s="3" t="s">
        <v>976</v>
      </c>
      <c r="K128" s="3" t="s">
        <v>2808</v>
      </c>
      <c r="L128" s="3" t="s">
        <v>2942</v>
      </c>
      <c r="M128" s="6">
        <v>124</v>
      </c>
      <c r="N128" s="6">
        <v>117.8</v>
      </c>
      <c r="O128" s="52">
        <v>44470</v>
      </c>
      <c r="P128" s="5" t="s">
        <v>3415</v>
      </c>
      <c r="Q128" t="str">
        <f t="shared" si="3"/>
        <v>09.03.01.00.2</v>
      </c>
    </row>
    <row r="129" spans="1:17" ht="409.6" x14ac:dyDescent="0.25">
      <c r="A129" s="17" t="s">
        <v>818</v>
      </c>
      <c r="B129" s="17" t="s">
        <v>3145</v>
      </c>
      <c r="C129" s="7" t="s">
        <v>3099</v>
      </c>
      <c r="D129" s="31" t="s">
        <v>3099</v>
      </c>
      <c r="H129" s="22" t="s">
        <v>3146</v>
      </c>
      <c r="I129" s="35" t="s">
        <v>1</v>
      </c>
      <c r="J129" s="3" t="s">
        <v>3152</v>
      </c>
      <c r="K129" s="3" t="s">
        <v>3153</v>
      </c>
      <c r="L129" s="3" t="s">
        <v>2943</v>
      </c>
      <c r="M129" s="6">
        <v>14320</v>
      </c>
      <c r="N129" s="6" t="s">
        <v>3193</v>
      </c>
      <c r="O129" s="52">
        <v>44470</v>
      </c>
      <c r="P129" s="5" t="s">
        <v>3415</v>
      </c>
    </row>
    <row r="130" spans="1:17" x14ac:dyDescent="0.25">
      <c r="A130" s="17" t="s">
        <v>828</v>
      </c>
      <c r="B130" s="17" t="s">
        <v>3099</v>
      </c>
      <c r="C130" s="7" t="s">
        <v>3099</v>
      </c>
      <c r="D130" s="31" t="s">
        <v>3099</v>
      </c>
      <c r="H130" s="30" t="s">
        <v>3099</v>
      </c>
      <c r="J130" s="7" t="s">
        <v>977</v>
      </c>
      <c r="N130" s="6" t="s">
        <v>3144</v>
      </c>
      <c r="O130" s="52"/>
      <c r="Q130" t="str">
        <f t="shared" si="3"/>
        <v xml:space="preserve">   </v>
      </c>
    </row>
    <row r="131" spans="1:17" x14ac:dyDescent="0.25">
      <c r="A131" s="17" t="s">
        <v>828</v>
      </c>
      <c r="B131" s="17" t="s">
        <v>830</v>
      </c>
      <c r="C131" s="7" t="s">
        <v>3099</v>
      </c>
      <c r="D131" s="31" t="s">
        <v>3099</v>
      </c>
      <c r="H131" s="30" t="s">
        <v>3099</v>
      </c>
      <c r="J131" s="7" t="s">
        <v>978</v>
      </c>
      <c r="N131" s="6" t="s">
        <v>3144</v>
      </c>
      <c r="O131" s="52"/>
      <c r="Q131" t="str">
        <f t="shared" si="3"/>
        <v xml:space="preserve">   </v>
      </c>
    </row>
    <row r="132" spans="1:17" ht="82.8" x14ac:dyDescent="0.25">
      <c r="A132" s="17" t="s">
        <v>828</v>
      </c>
      <c r="B132" s="17" t="s">
        <v>830</v>
      </c>
      <c r="C132" s="7" t="s">
        <v>3099</v>
      </c>
      <c r="D132" s="31" t="s">
        <v>3099</v>
      </c>
      <c r="H132" s="22" t="s">
        <v>132</v>
      </c>
      <c r="I132" s="35" t="s">
        <v>1</v>
      </c>
      <c r="J132" s="1" t="s">
        <v>762</v>
      </c>
      <c r="K132" s="3" t="s">
        <v>3235</v>
      </c>
      <c r="L132" s="1" t="s">
        <v>491</v>
      </c>
      <c r="M132" s="6">
        <v>35</v>
      </c>
      <c r="N132" s="6">
        <v>29.75</v>
      </c>
      <c r="O132" s="52">
        <v>44470</v>
      </c>
      <c r="P132" s="5" t="s">
        <v>3416</v>
      </c>
      <c r="Q132" t="str">
        <f t="shared" si="3"/>
        <v>10.01.01.00.1</v>
      </c>
    </row>
    <row r="133" spans="1:17" ht="124.2" x14ac:dyDescent="0.25">
      <c r="A133" s="17" t="s">
        <v>828</v>
      </c>
      <c r="B133" s="17" t="s">
        <v>830</v>
      </c>
      <c r="C133" s="7" t="s">
        <v>3099</v>
      </c>
      <c r="D133" s="31" t="s">
        <v>3099</v>
      </c>
      <c r="H133" s="22" t="s">
        <v>755</v>
      </c>
      <c r="I133" s="35" t="s">
        <v>1</v>
      </c>
      <c r="J133" s="3" t="s">
        <v>763</v>
      </c>
      <c r="K133" s="3" t="s">
        <v>3236</v>
      </c>
      <c r="L133" s="1" t="s">
        <v>491</v>
      </c>
      <c r="M133" s="6">
        <v>60</v>
      </c>
      <c r="N133" s="6">
        <v>51</v>
      </c>
      <c r="O133" s="52">
        <v>44470</v>
      </c>
      <c r="P133" s="5" t="s">
        <v>3416</v>
      </c>
      <c r="Q133" t="str">
        <f t="shared" si="3"/>
        <v>10.01.01.01.1</v>
      </c>
    </row>
    <row r="134" spans="1:17" ht="82.8" x14ac:dyDescent="0.25">
      <c r="A134" s="17" t="s">
        <v>828</v>
      </c>
      <c r="B134" s="17" t="s">
        <v>830</v>
      </c>
      <c r="C134" s="7" t="s">
        <v>3099</v>
      </c>
      <c r="D134" s="31" t="s">
        <v>3099</v>
      </c>
      <c r="H134" s="22" t="s">
        <v>757</v>
      </c>
      <c r="I134" s="35" t="s">
        <v>1</v>
      </c>
      <c r="J134" s="3" t="s">
        <v>979</v>
      </c>
      <c r="K134" s="3" t="s">
        <v>3235</v>
      </c>
      <c r="L134" s="1" t="s">
        <v>491</v>
      </c>
      <c r="M134" s="6">
        <v>44</v>
      </c>
      <c r="N134" s="6">
        <v>37.4</v>
      </c>
      <c r="O134" s="52">
        <v>44470</v>
      </c>
      <c r="P134" s="5" t="s">
        <v>3416</v>
      </c>
      <c r="Q134" t="str">
        <f t="shared" si="3"/>
        <v>10.01.01.02.1</v>
      </c>
    </row>
    <row r="135" spans="1:17" ht="151.80000000000001" x14ac:dyDescent="0.25">
      <c r="A135" s="17" t="s">
        <v>828</v>
      </c>
      <c r="B135" s="17" t="s">
        <v>830</v>
      </c>
      <c r="C135" s="7" t="s">
        <v>3099</v>
      </c>
      <c r="D135" s="31" t="s">
        <v>3099</v>
      </c>
      <c r="H135" s="22" t="s">
        <v>758</v>
      </c>
      <c r="I135" s="35" t="s">
        <v>1</v>
      </c>
      <c r="J135" s="3" t="s">
        <v>980</v>
      </c>
      <c r="K135" s="3" t="s">
        <v>3334</v>
      </c>
      <c r="L135" s="1" t="s">
        <v>2941</v>
      </c>
      <c r="M135" s="6">
        <v>1.1499999999999999</v>
      </c>
      <c r="N135" s="6">
        <v>1.04</v>
      </c>
      <c r="O135" s="52">
        <v>44470</v>
      </c>
      <c r="P135" s="5" t="s">
        <v>3416</v>
      </c>
      <c r="Q135" t="str">
        <f t="shared" si="3"/>
        <v>10.01.01.02.2</v>
      </c>
    </row>
    <row r="136" spans="1:17" x14ac:dyDescent="0.25">
      <c r="A136" s="17" t="s">
        <v>828</v>
      </c>
      <c r="B136" s="17" t="s">
        <v>831</v>
      </c>
      <c r="C136" s="7" t="s">
        <v>3099</v>
      </c>
      <c r="D136" s="31" t="s">
        <v>3099</v>
      </c>
      <c r="H136" s="30" t="s">
        <v>3099</v>
      </c>
      <c r="J136" s="7" t="s">
        <v>3041</v>
      </c>
      <c r="N136" s="6" t="s">
        <v>3144</v>
      </c>
      <c r="O136" s="52"/>
      <c r="Q136" t="str">
        <f t="shared" si="3"/>
        <v xml:space="preserve">   </v>
      </c>
    </row>
    <row r="137" spans="1:17" ht="27.6" x14ac:dyDescent="0.25">
      <c r="A137" s="17" t="s">
        <v>828</v>
      </c>
      <c r="B137" s="17" t="s">
        <v>831</v>
      </c>
      <c r="C137" s="7" t="s">
        <v>3099</v>
      </c>
      <c r="D137" s="31" t="s">
        <v>3099</v>
      </c>
      <c r="H137" s="22" t="s">
        <v>376</v>
      </c>
      <c r="I137" s="35" t="s">
        <v>1</v>
      </c>
      <c r="J137" s="3" t="s">
        <v>3042</v>
      </c>
      <c r="K137" s="1" t="s">
        <v>494</v>
      </c>
      <c r="L137" s="1" t="s">
        <v>427</v>
      </c>
      <c r="M137" s="6">
        <v>39</v>
      </c>
      <c r="N137" s="6">
        <v>35.1</v>
      </c>
      <c r="O137" s="52">
        <v>44470</v>
      </c>
      <c r="P137" s="5" t="s">
        <v>3415</v>
      </c>
      <c r="Q137" t="str">
        <f t="shared" si="3"/>
        <v>10.02.01.00.1</v>
      </c>
    </row>
    <row r="138" spans="1:17" x14ac:dyDescent="0.25">
      <c r="A138" s="17" t="s">
        <v>952</v>
      </c>
      <c r="B138" s="17" t="s">
        <v>3099</v>
      </c>
      <c r="C138" s="7" t="s">
        <v>3099</v>
      </c>
      <c r="D138" s="31" t="s">
        <v>3099</v>
      </c>
      <c r="H138" s="30" t="s">
        <v>3099</v>
      </c>
      <c r="J138" s="7" t="s">
        <v>981</v>
      </c>
      <c r="N138" s="6" t="s">
        <v>3144</v>
      </c>
      <c r="O138" s="52"/>
      <c r="Q138" t="str">
        <f t="shared" si="3"/>
        <v xml:space="preserve">   </v>
      </c>
    </row>
    <row r="139" spans="1:17" x14ac:dyDescent="0.25">
      <c r="A139" s="17" t="s">
        <v>952</v>
      </c>
      <c r="B139" s="17" t="s">
        <v>836</v>
      </c>
      <c r="C139" s="7" t="s">
        <v>3099</v>
      </c>
      <c r="D139" s="31" t="s">
        <v>3099</v>
      </c>
      <c r="H139" s="23" t="s">
        <v>3099</v>
      </c>
      <c r="J139" s="8" t="s">
        <v>2651</v>
      </c>
      <c r="N139" s="6" t="s">
        <v>3144</v>
      </c>
      <c r="O139" s="52"/>
      <c r="Q139" t="str">
        <f t="shared" si="3"/>
        <v xml:space="preserve">   </v>
      </c>
    </row>
    <row r="140" spans="1:17" ht="55.2" x14ac:dyDescent="0.25">
      <c r="A140" s="17" t="s">
        <v>952</v>
      </c>
      <c r="B140" s="17" t="s">
        <v>836</v>
      </c>
      <c r="C140" s="7" t="s">
        <v>3099</v>
      </c>
      <c r="D140" s="31" t="s">
        <v>3099</v>
      </c>
      <c r="H140" s="22" t="s">
        <v>133</v>
      </c>
      <c r="J140" s="3" t="s">
        <v>3237</v>
      </c>
      <c r="K140" s="3"/>
      <c r="O140" s="52">
        <v>44470</v>
      </c>
      <c r="P140" s="5" t="s">
        <v>3416</v>
      </c>
      <c r="Q140" t="str">
        <f t="shared" si="3"/>
        <v>13.01.01.00.1</v>
      </c>
    </row>
    <row r="141" spans="1:17" ht="82.8" x14ac:dyDescent="0.25">
      <c r="A141" s="17" t="s">
        <v>952</v>
      </c>
      <c r="B141" s="17" t="s">
        <v>836</v>
      </c>
      <c r="C141" s="7" t="s">
        <v>3099</v>
      </c>
      <c r="D141" s="31" t="s">
        <v>3099</v>
      </c>
      <c r="H141" s="22" t="s">
        <v>134</v>
      </c>
      <c r="J141" s="3" t="s">
        <v>3238</v>
      </c>
      <c r="K141" s="3"/>
      <c r="L141" s="1" t="s">
        <v>495</v>
      </c>
      <c r="M141" s="6">
        <v>60</v>
      </c>
      <c r="N141" s="6">
        <v>51</v>
      </c>
      <c r="O141" s="52">
        <v>44470</v>
      </c>
      <c r="P141" s="5" t="s">
        <v>3416</v>
      </c>
      <c r="Q141" t="str">
        <f t="shared" si="3"/>
        <v>13.01.01.01.1</v>
      </c>
    </row>
    <row r="142" spans="1:17" ht="82.8" x14ac:dyDescent="0.25">
      <c r="A142" s="17" t="s">
        <v>952</v>
      </c>
      <c r="B142" s="17" t="s">
        <v>836</v>
      </c>
      <c r="C142" s="7" t="s">
        <v>3099</v>
      </c>
      <c r="D142" s="31" t="s">
        <v>3099</v>
      </c>
      <c r="H142" s="22" t="s">
        <v>136</v>
      </c>
      <c r="J142" s="3" t="s">
        <v>3239</v>
      </c>
      <c r="K142" s="3"/>
      <c r="L142" s="1" t="s">
        <v>495</v>
      </c>
      <c r="M142" s="6">
        <v>120</v>
      </c>
      <c r="N142" s="6">
        <v>102</v>
      </c>
      <c r="O142" s="52">
        <v>44470</v>
      </c>
      <c r="P142" s="5" t="s">
        <v>3416</v>
      </c>
      <c r="Q142" t="str">
        <f t="shared" ref="Q142:Q157" si="4">IF(H142="",IF(B142="",A142,B142),H142)</f>
        <v>13.01.01.02.1</v>
      </c>
    </row>
    <row r="143" spans="1:17" ht="151.80000000000001" x14ac:dyDescent="0.25">
      <c r="A143" s="17" t="s">
        <v>952</v>
      </c>
      <c r="B143" s="17" t="s">
        <v>836</v>
      </c>
      <c r="C143" s="7" t="s">
        <v>3099</v>
      </c>
      <c r="D143" s="31" t="s">
        <v>3099</v>
      </c>
      <c r="H143" s="22" t="s">
        <v>137</v>
      </c>
      <c r="J143" s="3" t="s">
        <v>3240</v>
      </c>
      <c r="K143" s="3"/>
      <c r="L143" s="1" t="s">
        <v>495</v>
      </c>
      <c r="M143" s="6">
        <v>436</v>
      </c>
      <c r="N143" s="6">
        <v>414.2</v>
      </c>
      <c r="O143" s="52">
        <v>44470</v>
      </c>
      <c r="P143" s="5" t="s">
        <v>3416</v>
      </c>
      <c r="Q143" t="str">
        <f t="shared" si="4"/>
        <v>13.01.01.03.1</v>
      </c>
    </row>
    <row r="144" spans="1:17" ht="82.8" x14ac:dyDescent="0.25">
      <c r="A144" s="17" t="s">
        <v>837</v>
      </c>
      <c r="B144" s="17" t="s">
        <v>3099</v>
      </c>
      <c r="C144" s="7" t="s">
        <v>3099</v>
      </c>
      <c r="D144" s="31" t="s">
        <v>3099</v>
      </c>
      <c r="H144" s="23" t="s">
        <v>3099</v>
      </c>
      <c r="J144" s="3" t="s">
        <v>3241</v>
      </c>
      <c r="N144" s="6" t="s">
        <v>3144</v>
      </c>
      <c r="O144" s="52"/>
      <c r="Q144" t="str">
        <f t="shared" si="4"/>
        <v xml:space="preserve">   </v>
      </c>
    </row>
    <row r="145" spans="1:17" ht="409.6" x14ac:dyDescent="0.25">
      <c r="A145" s="17" t="s">
        <v>837</v>
      </c>
      <c r="B145" s="17" t="s">
        <v>838</v>
      </c>
      <c r="C145" s="7" t="s">
        <v>3099</v>
      </c>
      <c r="D145" s="31" t="s">
        <v>3099</v>
      </c>
      <c r="H145" s="30" t="s">
        <v>3099</v>
      </c>
      <c r="J145" s="8" t="s">
        <v>2756</v>
      </c>
      <c r="N145" s="6" t="s">
        <v>3144</v>
      </c>
      <c r="O145" s="52"/>
      <c r="Q145" t="str">
        <f t="shared" si="4"/>
        <v xml:space="preserve">   </v>
      </c>
    </row>
    <row r="146" spans="1:17" ht="82.8" x14ac:dyDescent="0.25">
      <c r="A146" s="17" t="s">
        <v>837</v>
      </c>
      <c r="B146" s="17" t="s">
        <v>838</v>
      </c>
      <c r="C146" s="7" t="s">
        <v>3099</v>
      </c>
      <c r="D146" s="31" t="s">
        <v>3099</v>
      </c>
      <c r="H146" s="22" t="s">
        <v>138</v>
      </c>
      <c r="I146" s="35" t="s">
        <v>1</v>
      </c>
      <c r="J146" s="3" t="s">
        <v>2757</v>
      </c>
      <c r="K146" s="3" t="s">
        <v>3242</v>
      </c>
      <c r="L146" s="1" t="s">
        <v>427</v>
      </c>
      <c r="M146" s="6">
        <v>195</v>
      </c>
      <c r="N146" s="6">
        <v>175.5</v>
      </c>
      <c r="O146" s="52">
        <v>44470</v>
      </c>
      <c r="P146" s="5" t="s">
        <v>3416</v>
      </c>
      <c r="Q146" t="str">
        <f t="shared" si="4"/>
        <v>14.01.01.00.1</v>
      </c>
    </row>
    <row r="147" spans="1:17" ht="82.8" x14ac:dyDescent="0.25">
      <c r="A147" s="17" t="s">
        <v>837</v>
      </c>
      <c r="B147" s="17" t="s">
        <v>838</v>
      </c>
      <c r="C147" s="7" t="s">
        <v>3099</v>
      </c>
      <c r="D147" s="31" t="s">
        <v>3099</v>
      </c>
      <c r="H147" s="22" t="s">
        <v>139</v>
      </c>
      <c r="I147" s="35" t="s">
        <v>1</v>
      </c>
      <c r="J147" s="3" t="s">
        <v>2758</v>
      </c>
      <c r="K147" s="3" t="s">
        <v>3243</v>
      </c>
      <c r="L147" s="1" t="s">
        <v>2941</v>
      </c>
      <c r="M147" s="6">
        <v>0.2</v>
      </c>
      <c r="N147" s="6">
        <v>0.19</v>
      </c>
      <c r="O147" s="52">
        <v>44470</v>
      </c>
      <c r="P147" s="5" t="s">
        <v>3416</v>
      </c>
      <c r="Q147" t="str">
        <f t="shared" si="4"/>
        <v>14.01.01.00.2</v>
      </c>
    </row>
    <row r="148" spans="1:17" ht="30.15" customHeight="1" x14ac:dyDescent="0.25">
      <c r="A148" s="17" t="s">
        <v>837</v>
      </c>
      <c r="B148" s="17" t="s">
        <v>838</v>
      </c>
      <c r="C148" s="7" t="s">
        <v>3099</v>
      </c>
      <c r="D148" s="31" t="s">
        <v>3099</v>
      </c>
      <c r="H148" s="22" t="s">
        <v>421</v>
      </c>
      <c r="J148" s="3" t="s">
        <v>2759</v>
      </c>
      <c r="L148" s="1" t="s">
        <v>427</v>
      </c>
      <c r="M148" s="6">
        <v>39.450000000000003</v>
      </c>
      <c r="N148" s="6">
        <v>35.505000000000003</v>
      </c>
      <c r="O148" s="52">
        <v>44470</v>
      </c>
      <c r="P148" s="5" t="s">
        <v>3415</v>
      </c>
      <c r="Q148" t="str">
        <f t="shared" si="4"/>
        <v>14.01.01.01.3</v>
      </c>
    </row>
    <row r="149" spans="1:17" ht="47.1" customHeight="1" x14ac:dyDescent="0.25">
      <c r="A149" s="17" t="s">
        <v>837</v>
      </c>
      <c r="B149" s="17" t="s">
        <v>838</v>
      </c>
      <c r="C149" s="7" t="s">
        <v>3099</v>
      </c>
      <c r="D149" s="31" t="s">
        <v>3099</v>
      </c>
      <c r="H149" s="22" t="s">
        <v>2727</v>
      </c>
      <c r="J149" s="48" t="s">
        <v>2761</v>
      </c>
      <c r="L149" s="1" t="s">
        <v>427</v>
      </c>
      <c r="M149" s="6">
        <v>99.65</v>
      </c>
      <c r="N149" s="6">
        <v>89.685000000000002</v>
      </c>
      <c r="O149" s="52">
        <v>44470</v>
      </c>
      <c r="P149" s="5" t="s">
        <v>3415</v>
      </c>
      <c r="Q149" t="str">
        <f t="shared" si="4"/>
        <v>14.01.01.02.3</v>
      </c>
    </row>
    <row r="150" spans="1:17" ht="69" x14ac:dyDescent="0.25">
      <c r="A150" s="17" t="s">
        <v>837</v>
      </c>
      <c r="B150" s="17" t="s">
        <v>838</v>
      </c>
      <c r="C150" s="7" t="s">
        <v>3099</v>
      </c>
      <c r="D150" s="31" t="s">
        <v>3099</v>
      </c>
      <c r="H150" s="22" t="s">
        <v>2735</v>
      </c>
      <c r="J150" s="3" t="s">
        <v>3244</v>
      </c>
      <c r="K150" s="3"/>
      <c r="L150" s="1" t="s">
        <v>2760</v>
      </c>
      <c r="M150" s="6">
        <v>25</v>
      </c>
      <c r="N150" s="6">
        <v>23.75</v>
      </c>
      <c r="O150" s="52">
        <v>44470</v>
      </c>
      <c r="P150" s="5" t="s">
        <v>3416</v>
      </c>
      <c r="Q150" t="str">
        <f t="shared" si="4"/>
        <v>14.01.01.03.2</v>
      </c>
    </row>
    <row r="151" spans="1:17" ht="195.6" x14ac:dyDescent="0.25">
      <c r="A151" s="17" t="s">
        <v>837</v>
      </c>
      <c r="B151" s="17" t="s">
        <v>838</v>
      </c>
      <c r="C151" s="7" t="s">
        <v>3099</v>
      </c>
      <c r="D151" s="31" t="s">
        <v>3099</v>
      </c>
      <c r="H151" s="22" t="s">
        <v>140</v>
      </c>
      <c r="I151" s="35" t="s">
        <v>1</v>
      </c>
      <c r="J151" s="3" t="s">
        <v>2762</v>
      </c>
      <c r="K151" s="3" t="s">
        <v>3308</v>
      </c>
      <c r="L151" s="1" t="s">
        <v>427</v>
      </c>
      <c r="M151" s="6">
        <v>1115</v>
      </c>
      <c r="N151" s="6">
        <v>1059.25</v>
      </c>
      <c r="O151" s="52">
        <v>44470</v>
      </c>
      <c r="P151" s="5" t="s">
        <v>3416</v>
      </c>
      <c r="Q151" t="str">
        <f t="shared" si="4"/>
        <v>14.01.03.00.1</v>
      </c>
    </row>
    <row r="152" spans="1:17" ht="195.6" x14ac:dyDescent="0.25">
      <c r="A152" s="17" t="s">
        <v>837</v>
      </c>
      <c r="B152" s="17" t="s">
        <v>838</v>
      </c>
      <c r="C152" s="7" t="s">
        <v>3099</v>
      </c>
      <c r="D152" s="31" t="s">
        <v>3099</v>
      </c>
      <c r="H152" s="22" t="s">
        <v>2737</v>
      </c>
      <c r="I152" s="35" t="s">
        <v>1</v>
      </c>
      <c r="J152" s="3" t="s">
        <v>2763</v>
      </c>
      <c r="K152" s="3" t="s">
        <v>3309</v>
      </c>
      <c r="L152" s="1" t="s">
        <v>2941</v>
      </c>
      <c r="M152" s="6">
        <v>1</v>
      </c>
      <c r="N152" s="6">
        <v>0.95</v>
      </c>
      <c r="O152" s="52">
        <v>44470</v>
      </c>
      <c r="P152" s="5" t="s">
        <v>3416</v>
      </c>
      <c r="Q152" t="str">
        <f t="shared" si="4"/>
        <v>14.01.03.00.2</v>
      </c>
    </row>
    <row r="153" spans="1:17" ht="82.8" x14ac:dyDescent="0.25">
      <c r="A153" s="17" t="s">
        <v>837</v>
      </c>
      <c r="B153" s="17" t="s">
        <v>838</v>
      </c>
      <c r="C153" s="7" t="s">
        <v>3099</v>
      </c>
      <c r="D153" s="31" t="s">
        <v>3099</v>
      </c>
      <c r="H153" s="22" t="s">
        <v>2739</v>
      </c>
      <c r="J153" s="3" t="s">
        <v>2764</v>
      </c>
      <c r="K153" s="3"/>
      <c r="L153" s="1" t="s">
        <v>427</v>
      </c>
      <c r="M153" s="6">
        <v>130</v>
      </c>
      <c r="N153" s="6">
        <v>117</v>
      </c>
      <c r="O153" s="52">
        <v>44470</v>
      </c>
      <c r="P153" s="5" t="s">
        <v>3415</v>
      </c>
      <c r="Q153" t="str">
        <f t="shared" si="4"/>
        <v>14.01.03.01.3</v>
      </c>
    </row>
    <row r="154" spans="1:17" ht="82.8" x14ac:dyDescent="0.25">
      <c r="A154" s="17" t="s">
        <v>837</v>
      </c>
      <c r="B154" s="17" t="s">
        <v>838</v>
      </c>
      <c r="C154" s="7" t="s">
        <v>3099</v>
      </c>
      <c r="D154" s="31" t="s">
        <v>3099</v>
      </c>
      <c r="H154" s="22" t="s">
        <v>2742</v>
      </c>
      <c r="J154" s="3" t="s">
        <v>2765</v>
      </c>
      <c r="K154" s="3"/>
      <c r="L154" s="1" t="s">
        <v>427</v>
      </c>
      <c r="M154" s="6">
        <v>86</v>
      </c>
      <c r="N154" s="6">
        <v>77.400000000000006</v>
      </c>
      <c r="O154" s="52">
        <v>44470</v>
      </c>
      <c r="P154" s="5" t="s">
        <v>3415</v>
      </c>
      <c r="Q154" t="str">
        <f t="shared" si="4"/>
        <v>14.01.03.02.3</v>
      </c>
    </row>
    <row r="155" spans="1:17" ht="306" x14ac:dyDescent="0.25">
      <c r="A155" s="17" t="s">
        <v>837</v>
      </c>
      <c r="B155" s="17" t="s">
        <v>838</v>
      </c>
      <c r="C155" s="7" t="s">
        <v>3099</v>
      </c>
      <c r="D155" s="31" t="s">
        <v>3099</v>
      </c>
      <c r="H155" s="22" t="s">
        <v>141</v>
      </c>
      <c r="I155" s="35" t="s">
        <v>1</v>
      </c>
      <c r="J155" s="3" t="s">
        <v>2652</v>
      </c>
      <c r="K155" s="3" t="s">
        <v>3310</v>
      </c>
      <c r="L155" s="1" t="s">
        <v>427</v>
      </c>
      <c r="M155" s="6" t="s">
        <v>142</v>
      </c>
      <c r="N155" s="6">
        <v>3475.48</v>
      </c>
      <c r="O155" s="52">
        <v>44470</v>
      </c>
      <c r="P155" s="5" t="s">
        <v>3416</v>
      </c>
      <c r="Q155" t="str">
        <f t="shared" si="4"/>
        <v>14.01.04.00.1</v>
      </c>
    </row>
    <row r="156" spans="1:17" x14ac:dyDescent="0.25">
      <c r="A156" s="17" t="s">
        <v>837</v>
      </c>
      <c r="B156" s="17" t="s">
        <v>838</v>
      </c>
      <c r="C156" s="7" t="s">
        <v>3099</v>
      </c>
      <c r="D156" s="31" t="s">
        <v>3099</v>
      </c>
      <c r="H156" s="22" t="s">
        <v>143</v>
      </c>
      <c r="I156" s="35" t="s">
        <v>1</v>
      </c>
      <c r="J156" s="3" t="s">
        <v>2766</v>
      </c>
      <c r="K156" s="3" t="s">
        <v>496</v>
      </c>
      <c r="L156" s="1" t="s">
        <v>2941</v>
      </c>
      <c r="M156" s="6">
        <v>2.4</v>
      </c>
      <c r="N156" s="6">
        <v>2.2799999999999998</v>
      </c>
      <c r="O156" s="52">
        <v>44470</v>
      </c>
      <c r="P156" s="5" t="s">
        <v>3415</v>
      </c>
      <c r="Q156" t="str">
        <f t="shared" si="4"/>
        <v>14.01.04.00.2</v>
      </c>
    </row>
    <row r="157" spans="1:17" ht="136.5" customHeight="1" x14ac:dyDescent="0.25">
      <c r="A157" s="17" t="s">
        <v>837</v>
      </c>
      <c r="B157" s="17" t="s">
        <v>838</v>
      </c>
      <c r="C157" s="7" t="s">
        <v>3099</v>
      </c>
      <c r="D157" s="31" t="s">
        <v>3099</v>
      </c>
      <c r="H157" s="22" t="s">
        <v>144</v>
      </c>
      <c r="J157" s="3" t="s">
        <v>2767</v>
      </c>
      <c r="K157" s="3"/>
      <c r="L157" s="3" t="s">
        <v>542</v>
      </c>
      <c r="M157" s="6">
        <v>322.8</v>
      </c>
      <c r="N157" s="6">
        <v>290.52000000000004</v>
      </c>
      <c r="O157" s="52">
        <v>44470</v>
      </c>
      <c r="P157" s="5" t="s">
        <v>3415</v>
      </c>
      <c r="Q157" t="str">
        <f t="shared" si="4"/>
        <v>14.01.04.01.1</v>
      </c>
    </row>
    <row r="158" spans="1:17" x14ac:dyDescent="0.25">
      <c r="A158" s="17" t="s">
        <v>837</v>
      </c>
      <c r="B158" s="17" t="s">
        <v>838</v>
      </c>
      <c r="C158" s="7" t="s">
        <v>3099</v>
      </c>
      <c r="D158" s="31" t="s">
        <v>3099</v>
      </c>
      <c r="H158" s="22" t="s">
        <v>2730</v>
      </c>
      <c r="J158" s="3" t="s">
        <v>2768</v>
      </c>
      <c r="K158" s="3"/>
      <c r="L158" s="3" t="s">
        <v>427</v>
      </c>
      <c r="M158" s="6">
        <v>6</v>
      </c>
      <c r="N158" s="6">
        <v>5.4</v>
      </c>
      <c r="O158" s="52">
        <v>44470</v>
      </c>
      <c r="P158" s="5" t="s">
        <v>3415</v>
      </c>
      <c r="Q158" t="s">
        <v>2730</v>
      </c>
    </row>
    <row r="159" spans="1:17" ht="82.8" x14ac:dyDescent="0.25">
      <c r="A159" s="17" t="s">
        <v>837</v>
      </c>
      <c r="B159" s="17" t="s">
        <v>838</v>
      </c>
      <c r="C159" s="7" t="s">
        <v>3099</v>
      </c>
      <c r="D159" s="31" t="s">
        <v>3099</v>
      </c>
      <c r="H159" s="22" t="s">
        <v>2732</v>
      </c>
      <c r="I159" s="35" t="s">
        <v>1</v>
      </c>
      <c r="J159" s="3" t="s">
        <v>2770</v>
      </c>
      <c r="K159" s="3" t="s">
        <v>2769</v>
      </c>
      <c r="L159" s="1" t="s">
        <v>427</v>
      </c>
      <c r="M159" s="6">
        <v>20.95</v>
      </c>
      <c r="N159" s="6">
        <v>18.855</v>
      </c>
      <c r="O159" s="52">
        <v>44470</v>
      </c>
      <c r="P159" s="5" t="s">
        <v>3415</v>
      </c>
      <c r="Q159" t="str">
        <f t="shared" ref="Q159:Q165" si="5">IF(H159="",IF(B159="",A159,B159),H159)</f>
        <v>14.01.30.11.3</v>
      </c>
    </row>
    <row r="160" spans="1:17" ht="151.80000000000001" x14ac:dyDescent="0.25">
      <c r="A160" s="17" t="s">
        <v>837</v>
      </c>
      <c r="B160" s="17" t="s">
        <v>839</v>
      </c>
      <c r="C160" s="7" t="s">
        <v>3099</v>
      </c>
      <c r="D160" s="31" t="s">
        <v>3099</v>
      </c>
      <c r="H160" s="42" t="s">
        <v>3099</v>
      </c>
      <c r="J160" s="8" t="s">
        <v>2771</v>
      </c>
      <c r="N160" s="6" t="s">
        <v>3144</v>
      </c>
      <c r="O160" s="52"/>
      <c r="Q160" t="str">
        <f t="shared" si="5"/>
        <v xml:space="preserve">   </v>
      </c>
    </row>
    <row r="161" spans="1:17" ht="55.2" x14ac:dyDescent="0.25">
      <c r="A161" s="17" t="s">
        <v>837</v>
      </c>
      <c r="B161" s="17" t="s">
        <v>839</v>
      </c>
      <c r="C161" s="7" t="s">
        <v>3099</v>
      </c>
      <c r="D161" s="31" t="s">
        <v>3099</v>
      </c>
      <c r="H161" s="22" t="s">
        <v>145</v>
      </c>
      <c r="J161" s="3" t="s">
        <v>2772</v>
      </c>
      <c r="K161" s="3"/>
      <c r="L161" s="1" t="s">
        <v>427</v>
      </c>
      <c r="M161" s="6">
        <v>34.299999999999997</v>
      </c>
      <c r="N161" s="6">
        <v>30.869999999999997</v>
      </c>
      <c r="O161" s="52">
        <v>44470</v>
      </c>
      <c r="P161" s="5" t="s">
        <v>3415</v>
      </c>
      <c r="Q161" t="str">
        <f t="shared" si="5"/>
        <v>14.02.02.00.1</v>
      </c>
    </row>
    <row r="162" spans="1:17" ht="55.2" x14ac:dyDescent="0.25">
      <c r="A162" s="17" t="s">
        <v>837</v>
      </c>
      <c r="B162" s="17" t="s">
        <v>839</v>
      </c>
      <c r="C162" s="7" t="s">
        <v>3099</v>
      </c>
      <c r="D162" s="31" t="s">
        <v>3099</v>
      </c>
      <c r="H162" s="22" t="s">
        <v>2748</v>
      </c>
      <c r="J162" s="3" t="s">
        <v>2773</v>
      </c>
      <c r="K162" s="3"/>
      <c r="L162" s="1" t="s">
        <v>427</v>
      </c>
      <c r="M162" s="6">
        <v>38.5</v>
      </c>
      <c r="N162" s="6">
        <v>34.65</v>
      </c>
      <c r="O162" s="52">
        <v>44470</v>
      </c>
      <c r="P162" s="5" t="s">
        <v>3415</v>
      </c>
      <c r="Q162" t="str">
        <f t="shared" si="5"/>
        <v>14.02.03.00.1</v>
      </c>
    </row>
    <row r="163" spans="1:17" ht="41.4" x14ac:dyDescent="0.25">
      <c r="A163" s="17" t="s">
        <v>837</v>
      </c>
      <c r="B163" s="17" t="s">
        <v>839</v>
      </c>
      <c r="C163" s="7" t="s">
        <v>3099</v>
      </c>
      <c r="D163" s="31" t="s">
        <v>3099</v>
      </c>
      <c r="H163" s="22" t="s">
        <v>2753</v>
      </c>
      <c r="J163" s="3" t="s">
        <v>2774</v>
      </c>
      <c r="L163" s="1" t="s">
        <v>427</v>
      </c>
      <c r="M163" s="6">
        <v>7.9</v>
      </c>
      <c r="N163" s="6">
        <v>7.11</v>
      </c>
      <c r="O163" s="52">
        <v>44470</v>
      </c>
      <c r="P163" s="5" t="s">
        <v>3415</v>
      </c>
      <c r="Q163" t="str">
        <f t="shared" si="5"/>
        <v>14.02.04.00.1</v>
      </c>
    </row>
    <row r="164" spans="1:17" ht="409.6" x14ac:dyDescent="0.25">
      <c r="A164" s="17" t="s">
        <v>837</v>
      </c>
      <c r="B164" s="17" t="s">
        <v>840</v>
      </c>
      <c r="C164" s="7" t="s">
        <v>3099</v>
      </c>
      <c r="D164" s="31" t="s">
        <v>3099</v>
      </c>
      <c r="H164" s="42" t="s">
        <v>3099</v>
      </c>
      <c r="J164" s="8" t="s">
        <v>2916</v>
      </c>
      <c r="N164" s="6" t="s">
        <v>3144</v>
      </c>
      <c r="O164" s="52"/>
      <c r="Q164" t="str">
        <f t="shared" si="5"/>
        <v xml:space="preserve">   </v>
      </c>
    </row>
    <row r="165" spans="1:17" ht="41.4" x14ac:dyDescent="0.25">
      <c r="A165" s="17" t="s">
        <v>837</v>
      </c>
      <c r="B165" s="17" t="s">
        <v>840</v>
      </c>
      <c r="C165" s="7" t="s">
        <v>3099</v>
      </c>
      <c r="D165" s="31" t="s">
        <v>3099</v>
      </c>
      <c r="H165" s="22" t="s">
        <v>146</v>
      </c>
      <c r="J165" s="3" t="s">
        <v>2872</v>
      </c>
      <c r="K165" s="3"/>
      <c r="L165" s="1" t="s">
        <v>427</v>
      </c>
      <c r="M165" s="6">
        <v>40</v>
      </c>
      <c r="N165" s="6">
        <v>38</v>
      </c>
      <c r="O165" s="52">
        <v>44470</v>
      </c>
      <c r="P165" s="5" t="s">
        <v>3415</v>
      </c>
      <c r="Q165" t="str">
        <f t="shared" si="5"/>
        <v>14.03.01.00.1</v>
      </c>
    </row>
    <row r="166" spans="1:17" ht="193.2" x14ac:dyDescent="0.25">
      <c r="A166" s="17" t="s">
        <v>837</v>
      </c>
      <c r="B166" s="17" t="s">
        <v>840</v>
      </c>
      <c r="C166" s="7" t="s">
        <v>3099</v>
      </c>
      <c r="D166" s="31" t="s">
        <v>3099</v>
      </c>
      <c r="H166" s="22" t="s">
        <v>2832</v>
      </c>
      <c r="I166" s="35" t="s">
        <v>1</v>
      </c>
      <c r="J166" s="3" t="s">
        <v>2917</v>
      </c>
      <c r="K166" s="3" t="s">
        <v>2873</v>
      </c>
      <c r="L166" s="1" t="s">
        <v>427</v>
      </c>
      <c r="M166" s="6">
        <v>40</v>
      </c>
      <c r="N166" s="6">
        <v>38</v>
      </c>
      <c r="O166" s="52">
        <v>44470</v>
      </c>
      <c r="P166" s="5" t="s">
        <v>3415</v>
      </c>
    </row>
    <row r="167" spans="1:17" ht="41.4" x14ac:dyDescent="0.25">
      <c r="A167" s="17" t="s">
        <v>837</v>
      </c>
      <c r="B167" s="17" t="s">
        <v>840</v>
      </c>
      <c r="C167" s="7" t="s">
        <v>3099</v>
      </c>
      <c r="D167" s="31" t="s">
        <v>3099</v>
      </c>
      <c r="H167" s="22" t="s">
        <v>2834</v>
      </c>
      <c r="I167" s="35" t="s">
        <v>1</v>
      </c>
      <c r="J167" s="3" t="s">
        <v>2918</v>
      </c>
      <c r="K167" s="3" t="s">
        <v>2946</v>
      </c>
      <c r="L167" s="1" t="s">
        <v>427</v>
      </c>
      <c r="M167" s="6">
        <v>100</v>
      </c>
      <c r="N167" s="6">
        <v>95</v>
      </c>
      <c r="O167" s="52">
        <v>44470</v>
      </c>
      <c r="P167" s="5" t="s">
        <v>3415</v>
      </c>
    </row>
    <row r="168" spans="1:17" ht="140.4" x14ac:dyDescent="0.25">
      <c r="A168" s="17" t="s">
        <v>837</v>
      </c>
      <c r="B168" s="17" t="s">
        <v>840</v>
      </c>
      <c r="C168" s="7" t="s">
        <v>3099</v>
      </c>
      <c r="D168" s="31" t="s">
        <v>3099</v>
      </c>
      <c r="H168" s="22" t="s">
        <v>2835</v>
      </c>
      <c r="I168" s="35" t="s">
        <v>1</v>
      </c>
      <c r="J168" s="3" t="s">
        <v>2874</v>
      </c>
      <c r="K168" s="3" t="s">
        <v>3311</v>
      </c>
      <c r="L168" s="1" t="s">
        <v>427</v>
      </c>
      <c r="M168" s="6">
        <v>7900</v>
      </c>
      <c r="N168" s="6">
        <v>7505</v>
      </c>
      <c r="O168" s="52">
        <v>44470</v>
      </c>
      <c r="P168" s="5" t="s">
        <v>3416</v>
      </c>
    </row>
    <row r="169" spans="1:17" ht="99" x14ac:dyDescent="0.25">
      <c r="A169" s="17" t="s">
        <v>837</v>
      </c>
      <c r="B169" s="17" t="s">
        <v>840</v>
      </c>
      <c r="C169" s="7" t="s">
        <v>3099</v>
      </c>
      <c r="D169" s="31" t="s">
        <v>3099</v>
      </c>
      <c r="H169" s="22" t="s">
        <v>2836</v>
      </c>
      <c r="I169" s="35" t="s">
        <v>1</v>
      </c>
      <c r="J169" s="3" t="s">
        <v>2875</v>
      </c>
      <c r="K169" s="3" t="s">
        <v>3312</v>
      </c>
      <c r="L169" s="1" t="s">
        <v>2941</v>
      </c>
      <c r="M169" s="6">
        <v>5.15</v>
      </c>
      <c r="N169" s="6">
        <v>4.8925000000000001</v>
      </c>
      <c r="O169" s="52">
        <v>44470</v>
      </c>
      <c r="P169" s="5" t="s">
        <v>3416</v>
      </c>
    </row>
    <row r="170" spans="1:17" ht="41.4" x14ac:dyDescent="0.25">
      <c r="A170" s="17" t="s">
        <v>837</v>
      </c>
      <c r="B170" s="17" t="s">
        <v>840</v>
      </c>
      <c r="C170" s="7" t="s">
        <v>3099</v>
      </c>
      <c r="D170" s="31" t="s">
        <v>3099</v>
      </c>
      <c r="H170" s="22" t="s">
        <v>2837</v>
      </c>
      <c r="J170" s="3" t="s">
        <v>2876</v>
      </c>
      <c r="K170" s="3" t="s">
        <v>2877</v>
      </c>
      <c r="L170" s="1" t="s">
        <v>956</v>
      </c>
      <c r="M170" s="6">
        <v>1.5</v>
      </c>
      <c r="N170" s="6">
        <v>1.35</v>
      </c>
      <c r="O170" s="52">
        <v>44470</v>
      </c>
      <c r="P170" s="5" t="s">
        <v>3415</v>
      </c>
    </row>
    <row r="171" spans="1:17" ht="96.6" x14ac:dyDescent="0.25">
      <c r="A171" s="20" t="s">
        <v>837</v>
      </c>
      <c r="B171" s="17" t="s">
        <v>840</v>
      </c>
      <c r="C171" s="7" t="s">
        <v>3099</v>
      </c>
      <c r="D171" s="31" t="s">
        <v>3099</v>
      </c>
      <c r="H171" s="22" t="s">
        <v>2855</v>
      </c>
      <c r="I171" s="35" t="s">
        <v>1</v>
      </c>
      <c r="J171" s="3" t="s">
        <v>2878</v>
      </c>
      <c r="K171" s="3" t="s">
        <v>3245</v>
      </c>
      <c r="L171" s="1" t="s">
        <v>431</v>
      </c>
      <c r="M171" s="6">
        <v>400</v>
      </c>
      <c r="N171" s="6">
        <v>380</v>
      </c>
      <c r="O171" s="52">
        <v>44470</v>
      </c>
      <c r="P171" s="5" t="s">
        <v>3416</v>
      </c>
    </row>
    <row r="172" spans="1:17" ht="409.6" x14ac:dyDescent="0.25">
      <c r="A172" s="17" t="s">
        <v>837</v>
      </c>
      <c r="B172" s="20" t="s">
        <v>841</v>
      </c>
      <c r="C172" s="7" t="s">
        <v>3099</v>
      </c>
      <c r="D172" s="31" t="s">
        <v>3099</v>
      </c>
      <c r="H172" s="23" t="s">
        <v>3099</v>
      </c>
      <c r="I172" s="35" t="s">
        <v>1</v>
      </c>
      <c r="J172" s="3" t="s">
        <v>982</v>
      </c>
      <c r="K172" s="3" t="s">
        <v>3458</v>
      </c>
      <c r="N172" s="6" t="s">
        <v>3144</v>
      </c>
      <c r="O172" s="52"/>
      <c r="Q172" t="str">
        <f t="shared" ref="Q172:Q200" si="6">IF(H172="",IF(B172="",A172,B172),H172)</f>
        <v xml:space="preserve">   </v>
      </c>
    </row>
    <row r="173" spans="1:17" ht="27.6" x14ac:dyDescent="0.25">
      <c r="A173" s="17" t="s">
        <v>837</v>
      </c>
      <c r="B173" s="17" t="s">
        <v>841</v>
      </c>
      <c r="C173" s="7" t="s">
        <v>3099</v>
      </c>
      <c r="D173" s="31" t="s">
        <v>3099</v>
      </c>
      <c r="H173" s="22" t="s">
        <v>148</v>
      </c>
      <c r="J173" s="3" t="s">
        <v>498</v>
      </c>
      <c r="K173" s="3"/>
      <c r="L173" s="1" t="s">
        <v>499</v>
      </c>
      <c r="M173" s="6">
        <v>54</v>
      </c>
      <c r="N173" s="6">
        <v>51.3</v>
      </c>
      <c r="O173" s="52">
        <v>44470</v>
      </c>
      <c r="P173" s="5" t="s">
        <v>3415</v>
      </c>
      <c r="Q173" t="str">
        <f t="shared" si="6"/>
        <v>14.10.00.05.1</v>
      </c>
    </row>
    <row r="174" spans="1:17" ht="27.6" x14ac:dyDescent="0.25">
      <c r="A174" s="17" t="s">
        <v>837</v>
      </c>
      <c r="B174" s="17" t="s">
        <v>841</v>
      </c>
      <c r="C174" s="7" t="s">
        <v>3099</v>
      </c>
      <c r="D174" s="31" t="s">
        <v>3099</v>
      </c>
      <c r="H174" s="22" t="s">
        <v>151</v>
      </c>
      <c r="J174" s="3" t="s">
        <v>500</v>
      </c>
      <c r="K174" s="3"/>
      <c r="L174" s="1" t="s">
        <v>499</v>
      </c>
      <c r="M174" s="6">
        <v>108</v>
      </c>
      <c r="N174" s="6">
        <v>102.6</v>
      </c>
      <c r="O174" s="52">
        <v>44470</v>
      </c>
      <c r="P174" s="5" t="s">
        <v>3415</v>
      </c>
      <c r="Q174" t="str">
        <f t="shared" si="6"/>
        <v>14.10.00.06.1</v>
      </c>
    </row>
    <row r="175" spans="1:17" ht="55.2" x14ac:dyDescent="0.25">
      <c r="A175" s="17" t="s">
        <v>837</v>
      </c>
      <c r="B175" s="17" t="s">
        <v>841</v>
      </c>
      <c r="C175" s="7" t="s">
        <v>3099</v>
      </c>
      <c r="D175" s="31" t="s">
        <v>3099</v>
      </c>
      <c r="H175" s="22" t="s">
        <v>153</v>
      </c>
      <c r="I175" s="35" t="s">
        <v>1</v>
      </c>
      <c r="J175" s="3" t="s">
        <v>501</v>
      </c>
      <c r="K175" s="3" t="s">
        <v>502</v>
      </c>
      <c r="L175" s="1" t="s">
        <v>503</v>
      </c>
      <c r="M175" s="6">
        <v>42.6</v>
      </c>
      <c r="N175" s="6">
        <v>40.47</v>
      </c>
      <c r="O175" s="52">
        <v>44470</v>
      </c>
      <c r="P175" s="5" t="s">
        <v>3415</v>
      </c>
      <c r="Q175" t="str">
        <f t="shared" si="6"/>
        <v>14.10.01.00.2</v>
      </c>
    </row>
    <row r="176" spans="1:17" ht="55.2" x14ac:dyDescent="0.25">
      <c r="A176" s="17" t="s">
        <v>837</v>
      </c>
      <c r="B176" s="17" t="s">
        <v>841</v>
      </c>
      <c r="C176" s="7" t="s">
        <v>3099</v>
      </c>
      <c r="D176" s="31" t="s">
        <v>3099</v>
      </c>
      <c r="H176" s="22" t="s">
        <v>154</v>
      </c>
      <c r="I176" s="35" t="s">
        <v>1</v>
      </c>
      <c r="J176" s="3" t="s">
        <v>504</v>
      </c>
      <c r="K176" s="3" t="s">
        <v>505</v>
      </c>
      <c r="L176" s="1" t="s">
        <v>503</v>
      </c>
      <c r="M176" s="6">
        <v>45.4</v>
      </c>
      <c r="N176" s="6">
        <v>43.129999999999995</v>
      </c>
      <c r="O176" s="52">
        <v>44470</v>
      </c>
      <c r="P176" s="5" t="s">
        <v>3415</v>
      </c>
      <c r="Q176" t="str">
        <f t="shared" si="6"/>
        <v>14.10.02.00.2</v>
      </c>
    </row>
    <row r="177" spans="1:17" ht="55.2" x14ac:dyDescent="0.25">
      <c r="A177" s="17" t="s">
        <v>837</v>
      </c>
      <c r="B177" s="17" t="s">
        <v>841</v>
      </c>
      <c r="C177" s="7" t="s">
        <v>3099</v>
      </c>
      <c r="D177" s="31" t="s">
        <v>3099</v>
      </c>
      <c r="H177" s="22" t="s">
        <v>156</v>
      </c>
      <c r="I177" s="35" t="s">
        <v>1</v>
      </c>
      <c r="J177" s="3" t="s">
        <v>506</v>
      </c>
      <c r="K177" s="3" t="s">
        <v>505</v>
      </c>
      <c r="L177" s="1" t="s">
        <v>503</v>
      </c>
      <c r="M177" s="6">
        <v>42.8</v>
      </c>
      <c r="N177" s="6">
        <v>40.659999999999997</v>
      </c>
      <c r="O177" s="52">
        <v>44470</v>
      </c>
      <c r="P177" s="5" t="s">
        <v>3415</v>
      </c>
      <c r="Q177" t="str">
        <f t="shared" si="6"/>
        <v>14.10.03.00.2</v>
      </c>
    </row>
    <row r="178" spans="1:17" ht="55.2" x14ac:dyDescent="0.25">
      <c r="A178" s="17" t="s">
        <v>837</v>
      </c>
      <c r="B178" s="17" t="s">
        <v>841</v>
      </c>
      <c r="C178" s="7" t="s">
        <v>3099</v>
      </c>
      <c r="D178" s="31" t="s">
        <v>3099</v>
      </c>
      <c r="H178" s="22" t="s">
        <v>157</v>
      </c>
      <c r="I178" s="35" t="s">
        <v>1</v>
      </c>
      <c r="J178" s="3" t="s">
        <v>507</v>
      </c>
      <c r="K178" s="3" t="s">
        <v>508</v>
      </c>
      <c r="L178" s="1" t="s">
        <v>2941</v>
      </c>
      <c r="M178" s="6">
        <v>0.5</v>
      </c>
      <c r="N178" s="6">
        <v>0.47499999999999998</v>
      </c>
      <c r="O178" s="52">
        <v>44470</v>
      </c>
      <c r="P178" s="5" t="s">
        <v>3415</v>
      </c>
      <c r="Q178" t="str">
        <f t="shared" si="6"/>
        <v>14.10.04.00.2</v>
      </c>
    </row>
    <row r="179" spans="1:17" ht="55.2" x14ac:dyDescent="0.25">
      <c r="A179" s="17" t="s">
        <v>837</v>
      </c>
      <c r="B179" s="17" t="s">
        <v>841</v>
      </c>
      <c r="C179" s="7" t="s">
        <v>3099</v>
      </c>
      <c r="D179" s="31" t="s">
        <v>3099</v>
      </c>
      <c r="H179" s="22" t="s">
        <v>158</v>
      </c>
      <c r="I179" s="35" t="s">
        <v>1</v>
      </c>
      <c r="J179" s="3" t="s">
        <v>509</v>
      </c>
      <c r="K179" s="3" t="s">
        <v>510</v>
      </c>
      <c r="L179" s="1" t="s">
        <v>2941</v>
      </c>
      <c r="M179" s="6">
        <v>0.75</v>
      </c>
      <c r="N179" s="6">
        <v>0.71249999999999991</v>
      </c>
      <c r="O179" s="52">
        <v>44470</v>
      </c>
      <c r="P179" s="5" t="s">
        <v>3415</v>
      </c>
      <c r="Q179" t="str">
        <f t="shared" si="6"/>
        <v>14.10.04.01.2</v>
      </c>
    </row>
    <row r="180" spans="1:17" ht="55.2" x14ac:dyDescent="0.25">
      <c r="A180" s="17" t="s">
        <v>837</v>
      </c>
      <c r="B180" s="17" t="s">
        <v>841</v>
      </c>
      <c r="C180" s="7" t="s">
        <v>3099</v>
      </c>
      <c r="D180" s="31" t="s">
        <v>3099</v>
      </c>
      <c r="H180" s="22" t="s">
        <v>159</v>
      </c>
      <c r="I180" s="35" t="s">
        <v>1</v>
      </c>
      <c r="J180" s="3" t="s">
        <v>511</v>
      </c>
      <c r="K180" s="3" t="s">
        <v>2796</v>
      </c>
      <c r="L180" s="1" t="s">
        <v>2941</v>
      </c>
      <c r="M180" s="6">
        <v>0.45</v>
      </c>
      <c r="N180" s="6">
        <v>0.42749999999999999</v>
      </c>
      <c r="O180" s="52">
        <v>44470</v>
      </c>
      <c r="P180" s="5" t="s">
        <v>3415</v>
      </c>
      <c r="Q180" t="str">
        <f t="shared" si="6"/>
        <v>14.10.05.00.2</v>
      </c>
    </row>
    <row r="181" spans="1:17" ht="110.4" x14ac:dyDescent="0.25">
      <c r="A181" s="17" t="s">
        <v>837</v>
      </c>
      <c r="B181" s="17" t="s">
        <v>841</v>
      </c>
      <c r="C181" s="7" t="s">
        <v>3099</v>
      </c>
      <c r="D181" s="31" t="s">
        <v>3099</v>
      </c>
      <c r="H181" s="22" t="s">
        <v>160</v>
      </c>
      <c r="I181" s="35" t="s">
        <v>1</v>
      </c>
      <c r="J181" s="3" t="s">
        <v>2795</v>
      </c>
      <c r="K181" s="3" t="s">
        <v>3246</v>
      </c>
      <c r="L181" s="1" t="s">
        <v>2941</v>
      </c>
      <c r="M181" s="6">
        <v>0.25</v>
      </c>
      <c r="N181" s="6">
        <v>0.23749999999999999</v>
      </c>
      <c r="O181" s="52">
        <v>44470</v>
      </c>
      <c r="P181" s="5" t="s">
        <v>3416</v>
      </c>
      <c r="Q181" t="str">
        <f t="shared" si="6"/>
        <v>14.10.06.00.2</v>
      </c>
    </row>
    <row r="182" spans="1:17" ht="55.2" x14ac:dyDescent="0.25">
      <c r="A182" s="17" t="s">
        <v>837</v>
      </c>
      <c r="B182" s="17" t="s">
        <v>841</v>
      </c>
      <c r="C182" s="7" t="s">
        <v>3099</v>
      </c>
      <c r="D182" s="31" t="s">
        <v>3099</v>
      </c>
      <c r="H182" s="22" t="s">
        <v>161</v>
      </c>
      <c r="J182" s="3" t="s">
        <v>512</v>
      </c>
      <c r="K182" s="3"/>
      <c r="L182" s="1" t="s">
        <v>499</v>
      </c>
      <c r="M182" s="6">
        <v>38.75</v>
      </c>
      <c r="N182" s="6">
        <v>36.8125</v>
      </c>
      <c r="O182" s="52">
        <v>44470</v>
      </c>
      <c r="P182" s="5" t="s">
        <v>3415</v>
      </c>
      <c r="Q182" t="str">
        <f t="shared" si="6"/>
        <v>14.10.07.00.2</v>
      </c>
    </row>
    <row r="183" spans="1:17" ht="27.6" x14ac:dyDescent="0.25">
      <c r="A183" s="17" t="s">
        <v>837</v>
      </c>
      <c r="B183" s="17" t="s">
        <v>841</v>
      </c>
      <c r="C183" s="7" t="s">
        <v>3099</v>
      </c>
      <c r="D183" s="31" t="s">
        <v>3099</v>
      </c>
      <c r="H183" s="22" t="s">
        <v>163</v>
      </c>
      <c r="J183" s="3" t="s">
        <v>513</v>
      </c>
      <c r="L183" s="1" t="s">
        <v>431</v>
      </c>
      <c r="M183" s="6">
        <v>54</v>
      </c>
      <c r="O183" s="52">
        <v>44470</v>
      </c>
      <c r="P183" s="5" t="s">
        <v>3415</v>
      </c>
      <c r="Q183" t="str">
        <f t="shared" si="6"/>
        <v>14.10.08.00.2</v>
      </c>
    </row>
    <row r="184" spans="1:17" ht="41.4" x14ac:dyDescent="0.25">
      <c r="A184" s="17" t="s">
        <v>837</v>
      </c>
      <c r="B184" s="17" t="s">
        <v>841</v>
      </c>
      <c r="C184" s="7" t="s">
        <v>3099</v>
      </c>
      <c r="D184" s="31" t="s">
        <v>3099</v>
      </c>
      <c r="H184" s="22" t="s">
        <v>165</v>
      </c>
      <c r="J184" s="3" t="s">
        <v>514</v>
      </c>
      <c r="K184" s="3"/>
      <c r="L184" s="1" t="s">
        <v>431</v>
      </c>
      <c r="M184" s="6">
        <v>54</v>
      </c>
      <c r="N184" s="6">
        <v>51.3</v>
      </c>
      <c r="O184" s="52">
        <v>44470</v>
      </c>
      <c r="P184" s="5" t="s">
        <v>3415</v>
      </c>
      <c r="Q184" t="str">
        <f t="shared" si="6"/>
        <v>14.10.09.00.2</v>
      </c>
    </row>
    <row r="185" spans="1:17" ht="69" x14ac:dyDescent="0.25">
      <c r="A185" s="17" t="s">
        <v>837</v>
      </c>
      <c r="B185" s="17" t="s">
        <v>841</v>
      </c>
      <c r="C185" s="7" t="s">
        <v>3099</v>
      </c>
      <c r="D185" s="31" t="s">
        <v>3099</v>
      </c>
      <c r="H185" s="22" t="s">
        <v>167</v>
      </c>
      <c r="J185" s="3" t="s">
        <v>515</v>
      </c>
      <c r="K185" s="3"/>
      <c r="L185" s="1" t="s">
        <v>2941</v>
      </c>
      <c r="M185" s="6">
        <v>1.9</v>
      </c>
      <c r="N185" s="6">
        <v>1.8049999999999999</v>
      </c>
      <c r="O185" s="52">
        <v>44470</v>
      </c>
      <c r="P185" s="5" t="s">
        <v>3415</v>
      </c>
      <c r="Q185" t="str">
        <f t="shared" si="6"/>
        <v>14.10.10.00.2</v>
      </c>
    </row>
    <row r="186" spans="1:17" ht="138" x14ac:dyDescent="0.25">
      <c r="A186" s="17" t="s">
        <v>837</v>
      </c>
      <c r="B186" s="17" t="s">
        <v>841</v>
      </c>
      <c r="C186" s="7" t="s">
        <v>3099</v>
      </c>
      <c r="D186" s="31" t="s">
        <v>3099</v>
      </c>
      <c r="H186" s="22" t="s">
        <v>169</v>
      </c>
      <c r="I186" s="35" t="s">
        <v>1</v>
      </c>
      <c r="J186" s="3" t="s">
        <v>516</v>
      </c>
      <c r="K186" s="3" t="s">
        <v>517</v>
      </c>
      <c r="L186" s="1" t="s">
        <v>429</v>
      </c>
      <c r="M186" s="6">
        <v>225</v>
      </c>
      <c r="N186" s="6">
        <v>213.75</v>
      </c>
      <c r="O186" s="52">
        <v>44470</v>
      </c>
      <c r="P186" s="5" t="s">
        <v>3415</v>
      </c>
      <c r="Q186" t="str">
        <f t="shared" si="6"/>
        <v>14.10.11.00.2</v>
      </c>
    </row>
    <row r="187" spans="1:17" ht="27.6" x14ac:dyDescent="0.25">
      <c r="A187" s="17" t="s">
        <v>837</v>
      </c>
      <c r="B187" s="17" t="s">
        <v>841</v>
      </c>
      <c r="C187" s="7" t="s">
        <v>3099</v>
      </c>
      <c r="D187" s="31" t="s">
        <v>3099</v>
      </c>
      <c r="H187" s="22" t="s">
        <v>170</v>
      </c>
      <c r="J187" s="3" t="s">
        <v>518</v>
      </c>
      <c r="L187" s="1" t="s">
        <v>431</v>
      </c>
      <c r="M187" s="6">
        <v>108</v>
      </c>
      <c r="N187" s="6">
        <v>102.6</v>
      </c>
      <c r="O187" s="52">
        <v>44470</v>
      </c>
      <c r="P187" s="5" t="s">
        <v>3415</v>
      </c>
      <c r="Q187" t="str">
        <f t="shared" si="6"/>
        <v>14.10.11.01.2</v>
      </c>
    </row>
    <row r="188" spans="1:17" ht="96.6" x14ac:dyDescent="0.25">
      <c r="A188" s="17" t="s">
        <v>837</v>
      </c>
      <c r="B188" s="17" t="s">
        <v>841</v>
      </c>
      <c r="C188" s="7" t="s">
        <v>3099</v>
      </c>
      <c r="D188" s="31" t="s">
        <v>3099</v>
      </c>
      <c r="H188" s="22" t="s">
        <v>172</v>
      </c>
      <c r="I188" s="35" t="s">
        <v>1</v>
      </c>
      <c r="J188" s="3" t="s">
        <v>519</v>
      </c>
      <c r="K188" s="3" t="s">
        <v>3247</v>
      </c>
      <c r="L188" s="1" t="s">
        <v>427</v>
      </c>
      <c r="M188" s="6" t="s">
        <v>173</v>
      </c>
      <c r="N188" s="6">
        <v>2250</v>
      </c>
      <c r="O188" s="52">
        <v>44470</v>
      </c>
      <c r="P188" s="5" t="s">
        <v>3416</v>
      </c>
      <c r="Q188" t="str">
        <f t="shared" si="6"/>
        <v>14.10.20.00.1</v>
      </c>
    </row>
    <row r="189" spans="1:17" ht="124.2" x14ac:dyDescent="0.25">
      <c r="A189" s="17" t="s">
        <v>837</v>
      </c>
      <c r="B189" s="17" t="s">
        <v>841</v>
      </c>
      <c r="C189" s="7" t="s">
        <v>3099</v>
      </c>
      <c r="D189" s="31" t="s">
        <v>3099</v>
      </c>
      <c r="H189" s="22" t="s">
        <v>174</v>
      </c>
      <c r="I189" s="35" t="s">
        <v>1</v>
      </c>
      <c r="J189" s="3" t="s">
        <v>520</v>
      </c>
      <c r="K189" s="3" t="s">
        <v>3248</v>
      </c>
      <c r="L189" s="1" t="s">
        <v>2941</v>
      </c>
      <c r="M189" s="6">
        <v>5.4</v>
      </c>
      <c r="N189" s="6">
        <v>4.8600000000000003</v>
      </c>
      <c r="O189" s="52">
        <v>44470</v>
      </c>
      <c r="P189" s="5" t="s">
        <v>3416</v>
      </c>
      <c r="Q189" t="str">
        <f t="shared" si="6"/>
        <v>14.10.20.00.2</v>
      </c>
    </row>
    <row r="190" spans="1:17" ht="27.6" x14ac:dyDescent="0.25">
      <c r="A190" s="17" t="s">
        <v>837</v>
      </c>
      <c r="B190" s="17" t="s">
        <v>841</v>
      </c>
      <c r="C190" s="7" t="s">
        <v>3099</v>
      </c>
      <c r="D190" s="31" t="s">
        <v>3099</v>
      </c>
      <c r="H190" s="22" t="s">
        <v>175</v>
      </c>
      <c r="J190" s="3" t="s">
        <v>521</v>
      </c>
      <c r="K190" s="3"/>
      <c r="L190" s="1" t="s">
        <v>431</v>
      </c>
      <c r="M190" s="6">
        <v>180</v>
      </c>
      <c r="N190" s="6">
        <v>171</v>
      </c>
      <c r="O190" s="52">
        <v>44470</v>
      </c>
      <c r="P190" s="5" t="s">
        <v>3415</v>
      </c>
      <c r="Q190" t="str">
        <f t="shared" si="6"/>
        <v>14.10.20.01.3</v>
      </c>
    </row>
    <row r="191" spans="1:17" ht="41.4" x14ac:dyDescent="0.25">
      <c r="A191" s="17" t="s">
        <v>837</v>
      </c>
      <c r="B191" s="17" t="s">
        <v>841</v>
      </c>
      <c r="C191" s="7" t="s">
        <v>3099</v>
      </c>
      <c r="D191" s="31" t="s">
        <v>3099</v>
      </c>
      <c r="H191" s="22" t="s">
        <v>177</v>
      </c>
      <c r="J191" s="3" t="s">
        <v>737</v>
      </c>
      <c r="K191" s="3"/>
      <c r="L191" s="1" t="s">
        <v>497</v>
      </c>
      <c r="M191" s="6">
        <v>270</v>
      </c>
      <c r="N191" s="6">
        <v>256.5</v>
      </c>
      <c r="O191" s="52">
        <v>44470</v>
      </c>
      <c r="P191" s="5" t="s">
        <v>3415</v>
      </c>
      <c r="Q191" t="str">
        <f t="shared" si="6"/>
        <v>14.10.20.90.1</v>
      </c>
    </row>
    <row r="192" spans="1:17" ht="124.2" x14ac:dyDescent="0.25">
      <c r="A192" s="17" t="s">
        <v>837</v>
      </c>
      <c r="B192" s="17" t="s">
        <v>841</v>
      </c>
      <c r="C192" s="7" t="s">
        <v>3099</v>
      </c>
      <c r="D192" s="31" t="s">
        <v>3099</v>
      </c>
      <c r="H192" s="22" t="s">
        <v>178</v>
      </c>
      <c r="I192" s="35" t="s">
        <v>1</v>
      </c>
      <c r="J192" s="3" t="s">
        <v>522</v>
      </c>
      <c r="K192" s="3" t="s">
        <v>3249</v>
      </c>
      <c r="L192" s="1" t="s">
        <v>2941</v>
      </c>
      <c r="M192" s="6">
        <v>14.1</v>
      </c>
      <c r="N192" s="6">
        <v>13.395</v>
      </c>
      <c r="O192" s="52">
        <v>44470</v>
      </c>
      <c r="P192" s="5" t="s">
        <v>3416</v>
      </c>
      <c r="Q192" t="str">
        <f t="shared" si="6"/>
        <v>14.10.25.00.2</v>
      </c>
    </row>
    <row r="193" spans="1:17" ht="55.2" x14ac:dyDescent="0.25">
      <c r="A193" s="17" t="s">
        <v>837</v>
      </c>
      <c r="B193" s="17" t="s">
        <v>841</v>
      </c>
      <c r="C193" s="7" t="s">
        <v>3099</v>
      </c>
      <c r="D193" s="31" t="s">
        <v>3099</v>
      </c>
      <c r="H193" s="22" t="s">
        <v>179</v>
      </c>
      <c r="J193" s="3" t="s">
        <v>523</v>
      </c>
      <c r="K193" s="3"/>
      <c r="L193" s="1" t="s">
        <v>431</v>
      </c>
      <c r="M193" s="6">
        <v>288</v>
      </c>
      <c r="N193" s="6">
        <v>273.60000000000002</v>
      </c>
      <c r="O193" s="52">
        <v>44470</v>
      </c>
      <c r="P193" s="5" t="s">
        <v>3415</v>
      </c>
      <c r="Q193" t="str">
        <f t="shared" si="6"/>
        <v>14.10.25.01.2</v>
      </c>
    </row>
    <row r="194" spans="1:17" ht="317.39999999999998" x14ac:dyDescent="0.25">
      <c r="A194" s="17" t="s">
        <v>837</v>
      </c>
      <c r="B194" s="17" t="s">
        <v>841</v>
      </c>
      <c r="C194" s="7" t="s">
        <v>3099</v>
      </c>
      <c r="D194" s="31" t="s">
        <v>3099</v>
      </c>
      <c r="H194" s="22" t="s">
        <v>181</v>
      </c>
      <c r="I194" s="35" t="s">
        <v>1</v>
      </c>
      <c r="J194" s="3" t="s">
        <v>983</v>
      </c>
      <c r="K194" s="3" t="s">
        <v>984</v>
      </c>
      <c r="L194" s="1" t="s">
        <v>2943</v>
      </c>
      <c r="M194" s="6">
        <v>774</v>
      </c>
      <c r="N194" s="6">
        <v>735.3</v>
      </c>
      <c r="O194" s="52">
        <v>44470</v>
      </c>
      <c r="P194" s="5" t="s">
        <v>3415</v>
      </c>
      <c r="Q194" t="str">
        <f t="shared" si="6"/>
        <v>14.10.30.00.2</v>
      </c>
    </row>
    <row r="195" spans="1:17" x14ac:dyDescent="0.25">
      <c r="A195" s="17" t="s">
        <v>837</v>
      </c>
      <c r="B195" s="17" t="s">
        <v>841</v>
      </c>
      <c r="C195" s="7" t="s">
        <v>3099</v>
      </c>
      <c r="D195" s="31" t="s">
        <v>3099</v>
      </c>
      <c r="H195" s="22" t="s">
        <v>183</v>
      </c>
      <c r="J195" s="1" t="s">
        <v>524</v>
      </c>
      <c r="L195" s="1" t="s">
        <v>431</v>
      </c>
      <c r="M195" s="6">
        <v>216</v>
      </c>
      <c r="N195" s="6">
        <v>205.2</v>
      </c>
      <c r="O195" s="52">
        <v>44470</v>
      </c>
      <c r="P195" s="5" t="s">
        <v>3415</v>
      </c>
      <c r="Q195" t="str">
        <f t="shared" si="6"/>
        <v>14.10.30.01.2</v>
      </c>
    </row>
    <row r="196" spans="1:17" ht="409.6" x14ac:dyDescent="0.25">
      <c r="A196" s="17" t="s">
        <v>837</v>
      </c>
      <c r="B196" s="17" t="s">
        <v>845</v>
      </c>
      <c r="C196" s="7" t="s">
        <v>3099</v>
      </c>
      <c r="D196" s="31" t="s">
        <v>3099</v>
      </c>
      <c r="H196" s="30" t="s">
        <v>3099</v>
      </c>
      <c r="J196" s="8" t="s">
        <v>3103</v>
      </c>
      <c r="K196" s="12" t="s">
        <v>3313</v>
      </c>
      <c r="N196" s="6" t="s">
        <v>3144</v>
      </c>
      <c r="O196" s="52"/>
      <c r="Q196" t="str">
        <f t="shared" si="6"/>
        <v xml:space="preserve">   </v>
      </c>
    </row>
    <row r="197" spans="1:17" ht="110.4" x14ac:dyDescent="0.25">
      <c r="A197" s="17" t="s">
        <v>837</v>
      </c>
      <c r="B197" s="17" t="s">
        <v>845</v>
      </c>
      <c r="C197" s="7" t="s">
        <v>3099</v>
      </c>
      <c r="D197" s="31" t="s">
        <v>3099</v>
      </c>
      <c r="H197" s="22" t="s">
        <v>3100</v>
      </c>
      <c r="I197" s="35" t="s">
        <v>1</v>
      </c>
      <c r="J197" s="3" t="s">
        <v>3048</v>
      </c>
      <c r="K197" s="3" t="s">
        <v>3049</v>
      </c>
      <c r="L197" s="1" t="s">
        <v>427</v>
      </c>
      <c r="M197" s="6">
        <v>730</v>
      </c>
      <c r="N197" s="6">
        <v>730</v>
      </c>
      <c r="O197" s="52">
        <v>44470</v>
      </c>
      <c r="P197" s="5" t="s">
        <v>3415</v>
      </c>
      <c r="Q197" t="str">
        <f t="shared" ref="Q197" si="7">IF(H197="",IF(B197="",A197,B197),H197)</f>
        <v>14.11.00.01.1</v>
      </c>
    </row>
    <row r="198" spans="1:17" ht="69" x14ac:dyDescent="0.25">
      <c r="A198" s="17" t="s">
        <v>837</v>
      </c>
      <c r="B198" s="17" t="s">
        <v>845</v>
      </c>
      <c r="C198" s="7" t="s">
        <v>3099</v>
      </c>
      <c r="D198" s="31" t="s">
        <v>3099</v>
      </c>
      <c r="H198" s="22" t="s">
        <v>185</v>
      </c>
      <c r="I198" s="35" t="s">
        <v>1</v>
      </c>
      <c r="J198" s="3" t="s">
        <v>3128</v>
      </c>
      <c r="K198" s="3" t="s">
        <v>3250</v>
      </c>
      <c r="L198" s="1" t="s">
        <v>427</v>
      </c>
      <c r="M198" s="6">
        <v>1223</v>
      </c>
      <c r="N198" s="6">
        <v>1161.8499999999999</v>
      </c>
      <c r="O198" s="52">
        <v>44470</v>
      </c>
      <c r="P198" s="5" t="s">
        <v>3416</v>
      </c>
      <c r="Q198" t="str">
        <f t="shared" si="6"/>
        <v>14.11.02.00.1</v>
      </c>
    </row>
    <row r="199" spans="1:17" ht="27.6" x14ac:dyDescent="0.25">
      <c r="A199" s="17" t="s">
        <v>837</v>
      </c>
      <c r="B199" s="17" t="s">
        <v>845</v>
      </c>
      <c r="C199" s="7" t="s">
        <v>3099</v>
      </c>
      <c r="D199" s="31" t="s">
        <v>3099</v>
      </c>
      <c r="H199" s="22" t="s">
        <v>186</v>
      </c>
      <c r="I199" s="35" t="s">
        <v>1</v>
      </c>
      <c r="J199" s="3" t="s">
        <v>3129</v>
      </c>
      <c r="K199" s="3"/>
      <c r="L199" s="1" t="s">
        <v>3050</v>
      </c>
      <c r="M199" s="6">
        <v>1.49</v>
      </c>
      <c r="N199" s="6">
        <v>1.4155</v>
      </c>
      <c r="O199" s="52">
        <v>44470</v>
      </c>
      <c r="P199" s="5" t="s">
        <v>3415</v>
      </c>
      <c r="Q199" t="str">
        <f t="shared" si="6"/>
        <v>14.11.02.00.2</v>
      </c>
    </row>
    <row r="200" spans="1:17" ht="27.6" x14ac:dyDescent="0.25">
      <c r="A200" s="17" t="s">
        <v>837</v>
      </c>
      <c r="B200" s="17" t="s">
        <v>845</v>
      </c>
      <c r="C200" s="7" t="s">
        <v>3099</v>
      </c>
      <c r="D200" s="31" t="s">
        <v>3099</v>
      </c>
      <c r="H200" s="22" t="s">
        <v>187</v>
      </c>
      <c r="I200" s="35" t="s">
        <v>1</v>
      </c>
      <c r="J200" s="3" t="s">
        <v>3130</v>
      </c>
      <c r="K200" s="3" t="s">
        <v>3051</v>
      </c>
      <c r="L200" s="1" t="s">
        <v>431</v>
      </c>
      <c r="M200" s="6">
        <v>530</v>
      </c>
      <c r="N200" s="6">
        <v>503.5</v>
      </c>
      <c r="O200" s="52">
        <v>44470</v>
      </c>
      <c r="P200" s="5" t="s">
        <v>3415</v>
      </c>
      <c r="Q200" t="str">
        <f t="shared" si="6"/>
        <v>14.11.02.01.2</v>
      </c>
    </row>
    <row r="201" spans="1:17" ht="27.6" x14ac:dyDescent="0.25">
      <c r="A201" s="17" t="s">
        <v>837</v>
      </c>
      <c r="B201" s="17" t="s">
        <v>845</v>
      </c>
      <c r="C201" s="7" t="s">
        <v>3099</v>
      </c>
      <c r="D201" s="31" t="s">
        <v>3099</v>
      </c>
      <c r="H201" s="22" t="s">
        <v>188</v>
      </c>
      <c r="I201" s="35" t="s">
        <v>1</v>
      </c>
      <c r="J201" s="3" t="s">
        <v>3053</v>
      </c>
      <c r="L201" s="3" t="s">
        <v>525</v>
      </c>
      <c r="M201" s="6">
        <v>135</v>
      </c>
      <c r="N201" s="6">
        <v>128.25</v>
      </c>
      <c r="O201" s="52">
        <v>44470</v>
      </c>
      <c r="P201" s="5" t="s">
        <v>3415</v>
      </c>
      <c r="Q201" t="str">
        <f t="shared" ref="Q201:Q229" si="8">IF(H201="",IF(B201="",A201,B201),H201)</f>
        <v>14.11.02.90.1</v>
      </c>
    </row>
    <row r="202" spans="1:17" ht="41.4" x14ac:dyDescent="0.25">
      <c r="A202" s="17" t="s">
        <v>837</v>
      </c>
      <c r="B202" s="17" t="s">
        <v>845</v>
      </c>
      <c r="C202" s="28"/>
      <c r="D202" s="28"/>
      <c r="E202" s="13"/>
      <c r="F202" s="13"/>
      <c r="G202" s="13"/>
      <c r="H202" s="22" t="s">
        <v>3108</v>
      </c>
      <c r="I202" s="35" t="s">
        <v>1</v>
      </c>
      <c r="J202" s="3" t="s">
        <v>3131</v>
      </c>
      <c r="L202" s="3" t="s">
        <v>3050</v>
      </c>
      <c r="M202" s="6">
        <v>6.91</v>
      </c>
      <c r="N202" s="6">
        <v>6.5644999999999998</v>
      </c>
      <c r="O202" s="52">
        <v>44470</v>
      </c>
      <c r="P202" s="5" t="s">
        <v>3415</v>
      </c>
    </row>
    <row r="203" spans="1:17" ht="41.4" x14ac:dyDescent="0.25">
      <c r="A203" s="17" t="s">
        <v>837</v>
      </c>
      <c r="B203" s="17" t="s">
        <v>845</v>
      </c>
      <c r="C203" s="28"/>
      <c r="D203" s="28"/>
      <c r="E203" s="13"/>
      <c r="F203" s="13"/>
      <c r="G203" s="13"/>
      <c r="H203" s="22" t="s">
        <v>3110</v>
      </c>
      <c r="I203" s="35" t="s">
        <v>1</v>
      </c>
      <c r="J203" s="3" t="s">
        <v>3132</v>
      </c>
      <c r="L203" s="3" t="s">
        <v>3134</v>
      </c>
      <c r="M203" s="6">
        <v>2.48</v>
      </c>
      <c r="N203" s="6">
        <v>2.3559999999999999</v>
      </c>
      <c r="O203" s="52">
        <v>44470</v>
      </c>
      <c r="P203" s="5" t="s">
        <v>3415</v>
      </c>
    </row>
    <row r="204" spans="1:17" ht="193.2" x14ac:dyDescent="0.25">
      <c r="A204" s="17" t="s">
        <v>837</v>
      </c>
      <c r="B204" s="17" t="s">
        <v>845</v>
      </c>
      <c r="C204" s="28"/>
      <c r="D204" s="28"/>
      <c r="E204" s="13"/>
      <c r="F204" s="13"/>
      <c r="G204" s="13"/>
      <c r="H204" s="22" t="s">
        <v>3113</v>
      </c>
      <c r="I204" s="35" t="s">
        <v>1</v>
      </c>
      <c r="J204" s="3" t="s">
        <v>3251</v>
      </c>
      <c r="K204" s="3"/>
      <c r="L204" s="3" t="s">
        <v>495</v>
      </c>
      <c r="M204" s="6">
        <v>380</v>
      </c>
      <c r="N204" s="6">
        <v>342</v>
      </c>
      <c r="O204" s="52">
        <v>44470</v>
      </c>
      <c r="P204" s="5" t="s">
        <v>3416</v>
      </c>
    </row>
    <row r="205" spans="1:17" ht="96.6" x14ac:dyDescent="0.25">
      <c r="A205" s="17" t="s">
        <v>837</v>
      </c>
      <c r="B205" s="17" t="s">
        <v>845</v>
      </c>
      <c r="C205" s="28"/>
      <c r="D205" s="28"/>
      <c r="E205" s="13"/>
      <c r="F205" s="13"/>
      <c r="G205" s="13"/>
      <c r="H205" s="22" t="s">
        <v>3114</v>
      </c>
      <c r="I205" s="35" t="s">
        <v>1</v>
      </c>
      <c r="J205" s="3" t="s">
        <v>3133</v>
      </c>
      <c r="K205" s="3" t="s">
        <v>3136</v>
      </c>
      <c r="L205" s="3" t="s">
        <v>3135</v>
      </c>
      <c r="M205" s="6">
        <v>530</v>
      </c>
      <c r="N205" s="6">
        <v>503.5</v>
      </c>
      <c r="O205" s="52">
        <v>44470</v>
      </c>
      <c r="P205" s="5" t="s">
        <v>3415</v>
      </c>
    </row>
    <row r="206" spans="1:17" ht="124.2" x14ac:dyDescent="0.25">
      <c r="A206" s="17" t="s">
        <v>837</v>
      </c>
      <c r="B206" s="17" t="s">
        <v>846</v>
      </c>
      <c r="C206" s="7" t="s">
        <v>3099</v>
      </c>
      <c r="D206" s="31" t="s">
        <v>3099</v>
      </c>
      <c r="H206" s="30" t="s">
        <v>3099</v>
      </c>
      <c r="J206" s="8" t="s">
        <v>3092</v>
      </c>
      <c r="K206" s="3" t="s">
        <v>3314</v>
      </c>
      <c r="L206" s="3"/>
      <c r="O206" s="52"/>
      <c r="Q206" t="str">
        <f t="shared" si="8"/>
        <v xml:space="preserve">   </v>
      </c>
    </row>
    <row r="207" spans="1:17" ht="27.6" x14ac:dyDescent="0.25">
      <c r="A207" s="17" t="s">
        <v>837</v>
      </c>
      <c r="B207" s="17" t="s">
        <v>846</v>
      </c>
      <c r="C207" s="7" t="s">
        <v>3099</v>
      </c>
      <c r="D207" s="31" t="s">
        <v>3099</v>
      </c>
      <c r="H207" s="22" t="s">
        <v>190</v>
      </c>
      <c r="I207" s="35" t="s">
        <v>1</v>
      </c>
      <c r="J207" s="3" t="s">
        <v>526</v>
      </c>
      <c r="K207" s="3"/>
      <c r="L207" s="1" t="s">
        <v>3050</v>
      </c>
      <c r="M207" s="6">
        <v>15.55</v>
      </c>
      <c r="N207" s="6">
        <v>14.772500000000001</v>
      </c>
      <c r="O207" s="52">
        <v>44470</v>
      </c>
      <c r="P207" s="5" t="s">
        <v>3415</v>
      </c>
      <c r="Q207" t="str">
        <f t="shared" si="8"/>
        <v>14.12.02.00.2</v>
      </c>
    </row>
    <row r="208" spans="1:17" ht="110.4" x14ac:dyDescent="0.25">
      <c r="A208" s="17" t="s">
        <v>837</v>
      </c>
      <c r="B208" s="17" t="s">
        <v>846</v>
      </c>
      <c r="C208" s="7" t="s">
        <v>3099</v>
      </c>
      <c r="D208" s="31" t="s">
        <v>3099</v>
      </c>
      <c r="H208" s="22" t="s">
        <v>192</v>
      </c>
      <c r="I208" s="35" t="s">
        <v>1</v>
      </c>
      <c r="J208" s="3" t="s">
        <v>3252</v>
      </c>
      <c r="K208" s="3"/>
      <c r="L208" s="1" t="s">
        <v>495</v>
      </c>
      <c r="M208" s="6">
        <v>540</v>
      </c>
      <c r="N208" s="6">
        <v>486</v>
      </c>
      <c r="O208" s="52">
        <v>44470</v>
      </c>
      <c r="P208" s="5" t="s">
        <v>3416</v>
      </c>
      <c r="Q208" t="str">
        <f t="shared" si="8"/>
        <v>14.12.02.01.3</v>
      </c>
    </row>
    <row r="209" spans="1:17" ht="82.8" x14ac:dyDescent="0.25">
      <c r="A209" s="17" t="s">
        <v>837</v>
      </c>
      <c r="B209" s="17" t="s">
        <v>846</v>
      </c>
      <c r="C209" s="7" t="s">
        <v>3099</v>
      </c>
      <c r="D209" s="31" t="s">
        <v>3099</v>
      </c>
      <c r="H209" s="22" t="s">
        <v>194</v>
      </c>
      <c r="J209" s="3" t="s">
        <v>527</v>
      </c>
      <c r="K209" s="3"/>
      <c r="L209" s="1" t="s">
        <v>495</v>
      </c>
      <c r="M209" s="6">
        <v>405</v>
      </c>
      <c r="N209" s="6">
        <v>384.75</v>
      </c>
      <c r="O209" s="52">
        <v>44470</v>
      </c>
      <c r="P209" s="5" t="s">
        <v>3415</v>
      </c>
      <c r="Q209" t="str">
        <f t="shared" si="8"/>
        <v>14.12.02.90.1</v>
      </c>
    </row>
    <row r="210" spans="1:17" ht="27.6" x14ac:dyDescent="0.25">
      <c r="A210" s="17" t="s">
        <v>837</v>
      </c>
      <c r="B210" s="17" t="s">
        <v>846</v>
      </c>
      <c r="C210" s="7" t="s">
        <v>3099</v>
      </c>
      <c r="D210" s="31" t="s">
        <v>3099</v>
      </c>
      <c r="H210" s="22" t="s">
        <v>196</v>
      </c>
      <c r="I210" s="35" t="s">
        <v>1</v>
      </c>
      <c r="J210" s="3" t="s">
        <v>528</v>
      </c>
      <c r="L210" s="1" t="s">
        <v>3050</v>
      </c>
      <c r="M210" s="6">
        <v>25.2</v>
      </c>
      <c r="N210" s="6">
        <v>23.939999999999998</v>
      </c>
      <c r="O210" s="52">
        <v>44470</v>
      </c>
      <c r="P210" s="5" t="s">
        <v>3415</v>
      </c>
      <c r="Q210" t="str">
        <f t="shared" si="8"/>
        <v>14.12.03.00.2</v>
      </c>
    </row>
    <row r="211" spans="1:17" ht="96.6" x14ac:dyDescent="0.25">
      <c r="A211" s="17" t="s">
        <v>837</v>
      </c>
      <c r="B211" s="17" t="s">
        <v>846</v>
      </c>
      <c r="C211" s="7" t="s">
        <v>3099</v>
      </c>
      <c r="D211" s="31" t="s">
        <v>3099</v>
      </c>
      <c r="H211" s="22" t="s">
        <v>198</v>
      </c>
      <c r="J211" s="3" t="s">
        <v>3253</v>
      </c>
      <c r="K211" s="3"/>
      <c r="L211" s="1" t="s">
        <v>495</v>
      </c>
      <c r="M211" s="6" t="s">
        <v>200</v>
      </c>
      <c r="N211" s="6">
        <v>1134</v>
      </c>
      <c r="O211" s="52">
        <v>44470</v>
      </c>
      <c r="P211" s="5" t="s">
        <v>3416</v>
      </c>
      <c r="Q211" t="str">
        <f t="shared" si="8"/>
        <v>14.12.03.01.3</v>
      </c>
    </row>
    <row r="212" spans="1:17" ht="82.8" x14ac:dyDescent="0.25">
      <c r="A212" s="17" t="s">
        <v>837</v>
      </c>
      <c r="B212" s="17" t="s">
        <v>846</v>
      </c>
      <c r="C212" s="7" t="s">
        <v>3099</v>
      </c>
      <c r="D212" s="31" t="s">
        <v>3099</v>
      </c>
      <c r="H212" s="22" t="s">
        <v>201</v>
      </c>
      <c r="J212" s="3" t="s">
        <v>529</v>
      </c>
      <c r="K212" s="3"/>
      <c r="L212" s="1" t="s">
        <v>495</v>
      </c>
      <c r="M212" s="6">
        <v>900</v>
      </c>
      <c r="N212" s="6">
        <v>855</v>
      </c>
      <c r="O212" s="52">
        <v>44470</v>
      </c>
      <c r="P212" s="5" t="s">
        <v>3415</v>
      </c>
      <c r="Q212" t="str">
        <f t="shared" si="8"/>
        <v>14.12.03.90.1</v>
      </c>
    </row>
    <row r="213" spans="1:17" ht="110.4" x14ac:dyDescent="0.25">
      <c r="A213" s="17" t="s">
        <v>837</v>
      </c>
      <c r="B213" s="17" t="s">
        <v>846</v>
      </c>
      <c r="C213" s="7" t="s">
        <v>3099</v>
      </c>
      <c r="D213" s="31" t="s">
        <v>3099</v>
      </c>
      <c r="H213" s="22" t="s">
        <v>3009</v>
      </c>
      <c r="I213" s="35" t="s">
        <v>1</v>
      </c>
      <c r="J213" s="3" t="s">
        <v>3254</v>
      </c>
      <c r="K213" s="3" t="s">
        <v>3255</v>
      </c>
      <c r="L213" s="1" t="s">
        <v>427</v>
      </c>
      <c r="M213" s="6">
        <v>293.64999999999998</v>
      </c>
      <c r="N213" s="6">
        <v>264.28499999999997</v>
      </c>
      <c r="O213" s="52">
        <v>44470</v>
      </c>
      <c r="P213" s="5" t="s">
        <v>3416</v>
      </c>
      <c r="Q213" t="str">
        <f t="shared" si="8"/>
        <v>14.12.05.00.1</v>
      </c>
    </row>
    <row r="214" spans="1:17" ht="138" x14ac:dyDescent="0.25">
      <c r="A214" s="17" t="s">
        <v>837</v>
      </c>
      <c r="B214" s="17" t="s">
        <v>846</v>
      </c>
      <c r="C214" s="7" t="s">
        <v>3099</v>
      </c>
      <c r="D214" s="31" t="s">
        <v>3099</v>
      </c>
      <c r="H214" s="22" t="s">
        <v>3011</v>
      </c>
      <c r="I214" s="35" t="s">
        <v>1</v>
      </c>
      <c r="J214" s="3" t="s">
        <v>3054</v>
      </c>
      <c r="K214" s="3" t="s">
        <v>3256</v>
      </c>
      <c r="L214" s="1" t="s">
        <v>427</v>
      </c>
      <c r="M214" s="6">
        <v>783</v>
      </c>
      <c r="N214" s="6">
        <v>704.7</v>
      </c>
      <c r="O214" s="52">
        <v>44470</v>
      </c>
      <c r="P214" s="5" t="s">
        <v>3416</v>
      </c>
      <c r="Q214" t="str">
        <f t="shared" si="8"/>
        <v>14.12.06.00.1</v>
      </c>
    </row>
    <row r="215" spans="1:17" ht="138" x14ac:dyDescent="0.25">
      <c r="A215" s="17" t="s">
        <v>837</v>
      </c>
      <c r="B215" s="17" t="s">
        <v>846</v>
      </c>
      <c r="C215" s="7" t="s">
        <v>3099</v>
      </c>
      <c r="D215" s="31" t="s">
        <v>3099</v>
      </c>
      <c r="H215" s="22" t="s">
        <v>3013</v>
      </c>
      <c r="I215" s="35" t="s">
        <v>1</v>
      </c>
      <c r="J215" s="3" t="s">
        <v>3055</v>
      </c>
      <c r="K215" s="3" t="s">
        <v>3257</v>
      </c>
      <c r="L215" s="1" t="s">
        <v>2941</v>
      </c>
      <c r="M215" s="6">
        <v>0.8</v>
      </c>
      <c r="N215" s="6">
        <v>0.72000000000000008</v>
      </c>
      <c r="O215" s="52">
        <v>44470</v>
      </c>
      <c r="P215" s="5" t="s">
        <v>3416</v>
      </c>
      <c r="Q215" t="str">
        <f t="shared" si="8"/>
        <v>14.12.06.00.2</v>
      </c>
    </row>
    <row r="216" spans="1:17" ht="27.6" x14ac:dyDescent="0.25">
      <c r="A216" s="17" t="s">
        <v>837</v>
      </c>
      <c r="B216" s="17" t="s">
        <v>846</v>
      </c>
      <c r="C216" s="7" t="s">
        <v>3099</v>
      </c>
      <c r="D216" s="31" t="s">
        <v>3099</v>
      </c>
      <c r="H216" s="22" t="s">
        <v>203</v>
      </c>
      <c r="I216" s="35" t="s">
        <v>1</v>
      </c>
      <c r="J216" s="3" t="s">
        <v>530</v>
      </c>
      <c r="K216" s="3" t="s">
        <v>3139</v>
      </c>
      <c r="L216" s="1" t="s">
        <v>2941</v>
      </c>
      <c r="M216" s="6">
        <v>0.45</v>
      </c>
      <c r="N216" s="6">
        <v>0.42749999999999999</v>
      </c>
      <c r="O216" s="52">
        <v>44470</v>
      </c>
      <c r="P216" s="5" t="s">
        <v>3415</v>
      </c>
      <c r="Q216" t="str">
        <f t="shared" si="8"/>
        <v>14.12.99.01.2</v>
      </c>
    </row>
    <row r="217" spans="1:17" ht="41.4" x14ac:dyDescent="0.25">
      <c r="A217" s="17" t="s">
        <v>837</v>
      </c>
      <c r="B217" s="17" t="s">
        <v>846</v>
      </c>
      <c r="C217" s="7" t="s">
        <v>3099</v>
      </c>
      <c r="D217" s="31" t="s">
        <v>3099</v>
      </c>
      <c r="H217" s="22" t="s">
        <v>204</v>
      </c>
      <c r="I217" s="35" t="s">
        <v>1</v>
      </c>
      <c r="J217" s="3" t="s">
        <v>3462</v>
      </c>
      <c r="K217" s="3" t="s">
        <v>3461</v>
      </c>
      <c r="L217" s="1" t="s">
        <v>2941</v>
      </c>
      <c r="M217" s="6">
        <v>3.6</v>
      </c>
      <c r="N217" s="6">
        <v>3.42</v>
      </c>
      <c r="O217" s="52">
        <v>44470</v>
      </c>
      <c r="P217" s="5" t="s">
        <v>3415</v>
      </c>
      <c r="Q217" t="str">
        <f t="shared" si="8"/>
        <v>14.12.99.02.2</v>
      </c>
    </row>
    <row r="218" spans="1:17" x14ac:dyDescent="0.25">
      <c r="A218" s="17" t="s">
        <v>849</v>
      </c>
      <c r="B218" s="17" t="s">
        <v>3099</v>
      </c>
      <c r="C218" s="7" t="s">
        <v>3099</v>
      </c>
      <c r="D218" s="31" t="s">
        <v>3099</v>
      </c>
      <c r="H218" s="30" t="s">
        <v>3099</v>
      </c>
      <c r="J218" s="7" t="s">
        <v>985</v>
      </c>
      <c r="N218" s="6" t="s">
        <v>3144</v>
      </c>
      <c r="O218" s="52"/>
      <c r="Q218" t="str">
        <f t="shared" si="8"/>
        <v xml:space="preserve">   </v>
      </c>
    </row>
    <row r="219" spans="1:17" ht="179.4" x14ac:dyDescent="0.25">
      <c r="A219" s="17" t="s">
        <v>849</v>
      </c>
      <c r="B219" s="17" t="s">
        <v>848</v>
      </c>
      <c r="C219" s="7" t="s">
        <v>3099</v>
      </c>
      <c r="D219" s="31" t="s">
        <v>3099</v>
      </c>
      <c r="H219" s="23" t="s">
        <v>3099</v>
      </c>
      <c r="I219" s="35" t="s">
        <v>1</v>
      </c>
      <c r="J219" s="3" t="s">
        <v>3258</v>
      </c>
      <c r="K219" s="3" t="s">
        <v>3259</v>
      </c>
      <c r="N219" s="6" t="s">
        <v>3144</v>
      </c>
      <c r="O219" s="52"/>
      <c r="Q219" t="str">
        <f t="shared" si="8"/>
        <v xml:space="preserve">   </v>
      </c>
    </row>
    <row r="220" spans="1:17" x14ac:dyDescent="0.25">
      <c r="A220" s="17" t="s">
        <v>849</v>
      </c>
      <c r="B220" s="17" t="s">
        <v>848</v>
      </c>
      <c r="C220" s="7" t="s">
        <v>3099</v>
      </c>
      <c r="D220" s="31" t="s">
        <v>3099</v>
      </c>
      <c r="H220" s="22" t="s">
        <v>205</v>
      </c>
      <c r="I220" s="35" t="s">
        <v>1</v>
      </c>
      <c r="J220" s="3" t="s">
        <v>2393</v>
      </c>
      <c r="K220" s="3" t="s">
        <v>2394</v>
      </c>
      <c r="L220" s="3" t="s">
        <v>751</v>
      </c>
      <c r="M220" s="6">
        <v>542</v>
      </c>
      <c r="N220" s="6">
        <v>406.5</v>
      </c>
      <c r="O220" s="52">
        <v>44470</v>
      </c>
      <c r="P220" s="5" t="s">
        <v>3415</v>
      </c>
      <c r="Q220" t="str">
        <f t="shared" si="8"/>
        <v>15.01.01.00.1</v>
      </c>
    </row>
    <row r="221" spans="1:17" x14ac:dyDescent="0.25">
      <c r="A221" s="17" t="s">
        <v>849</v>
      </c>
      <c r="B221" s="17" t="s">
        <v>848</v>
      </c>
      <c r="C221" s="7" t="s">
        <v>3099</v>
      </c>
      <c r="D221" s="31" t="s">
        <v>3099</v>
      </c>
      <c r="H221" s="22" t="s">
        <v>207</v>
      </c>
      <c r="I221" s="35" t="s">
        <v>1</v>
      </c>
      <c r="J221" s="3" t="s">
        <v>2613</v>
      </c>
      <c r="K221" s="3" t="s">
        <v>2394</v>
      </c>
      <c r="L221" s="3" t="s">
        <v>751</v>
      </c>
      <c r="M221" s="6">
        <v>1108</v>
      </c>
      <c r="N221" s="6">
        <v>831</v>
      </c>
      <c r="O221" s="52">
        <v>44470</v>
      </c>
      <c r="P221" s="5" t="s">
        <v>3415</v>
      </c>
      <c r="Q221" t="str">
        <f t="shared" si="8"/>
        <v>15.01.02.00.1</v>
      </c>
    </row>
    <row r="222" spans="1:17" ht="179.4" x14ac:dyDescent="0.25">
      <c r="A222" s="17" t="s">
        <v>849</v>
      </c>
      <c r="B222" s="17" t="s">
        <v>848</v>
      </c>
      <c r="C222" s="7" t="s">
        <v>3099</v>
      </c>
      <c r="D222" s="31" t="s">
        <v>3099</v>
      </c>
      <c r="H222" s="22" t="s">
        <v>208</v>
      </c>
      <c r="I222" s="35" t="s">
        <v>1</v>
      </c>
      <c r="J222" s="3" t="s">
        <v>3260</v>
      </c>
      <c r="K222" s="3" t="s">
        <v>2394</v>
      </c>
      <c r="L222" s="3" t="s">
        <v>751</v>
      </c>
      <c r="M222" s="6">
        <v>1579</v>
      </c>
      <c r="N222" s="6">
        <v>1263.2</v>
      </c>
      <c r="O222" s="52">
        <v>44470</v>
      </c>
      <c r="P222" s="5" t="s">
        <v>3416</v>
      </c>
      <c r="Q222" t="str">
        <f t="shared" si="8"/>
        <v>15.01.03.00.1</v>
      </c>
    </row>
    <row r="223" spans="1:17" x14ac:dyDescent="0.25">
      <c r="A223" s="17" t="s">
        <v>849</v>
      </c>
      <c r="B223" s="17" t="s">
        <v>848</v>
      </c>
      <c r="C223" s="28" t="s">
        <v>2232</v>
      </c>
      <c r="D223" s="28" t="s">
        <v>3099</v>
      </c>
      <c r="E223" s="13"/>
      <c r="F223" s="13"/>
      <c r="G223" s="13"/>
      <c r="H223" s="22" t="s">
        <v>3099</v>
      </c>
      <c r="J223" s="8" t="s">
        <v>992</v>
      </c>
      <c r="K223" s="3"/>
      <c r="N223" s="6" t="s">
        <v>3144</v>
      </c>
      <c r="O223" s="52"/>
      <c r="Q223" t="str">
        <f t="shared" si="8"/>
        <v xml:space="preserve">   </v>
      </c>
    </row>
    <row r="224" spans="1:17" ht="27.6" x14ac:dyDescent="0.25">
      <c r="A224" s="17" t="s">
        <v>849</v>
      </c>
      <c r="B224" s="17" t="s">
        <v>848</v>
      </c>
      <c r="C224" s="28" t="s">
        <v>2232</v>
      </c>
      <c r="D224" s="28" t="s">
        <v>3099</v>
      </c>
      <c r="E224" s="13"/>
      <c r="F224" s="13"/>
      <c r="G224" s="13"/>
      <c r="H224" s="22" t="s">
        <v>2233</v>
      </c>
      <c r="I224" s="35" t="s">
        <v>1</v>
      </c>
      <c r="J224" s="12" t="s">
        <v>2395</v>
      </c>
      <c r="K224" s="3" t="s">
        <v>2396</v>
      </c>
      <c r="L224" s="1" t="s">
        <v>751</v>
      </c>
      <c r="M224" s="6">
        <v>105</v>
      </c>
      <c r="N224" s="6">
        <v>94.5</v>
      </c>
      <c r="O224" s="52">
        <v>44470</v>
      </c>
      <c r="P224" s="5" t="s">
        <v>3415</v>
      </c>
      <c r="Q224" t="str">
        <f t="shared" si="8"/>
        <v>15.01.04.00.1</v>
      </c>
    </row>
    <row r="225" spans="1:17" x14ac:dyDescent="0.25">
      <c r="A225" s="17" t="s">
        <v>849</v>
      </c>
      <c r="B225" s="17" t="s">
        <v>850</v>
      </c>
      <c r="C225" s="7" t="s">
        <v>3099</v>
      </c>
      <c r="D225" s="31" t="s">
        <v>3099</v>
      </c>
      <c r="H225" s="30" t="s">
        <v>3099</v>
      </c>
      <c r="J225" s="7" t="s">
        <v>986</v>
      </c>
      <c r="N225" s="6" t="s">
        <v>3144</v>
      </c>
      <c r="O225" s="52"/>
      <c r="Q225" t="str">
        <f t="shared" si="8"/>
        <v xml:space="preserve">   </v>
      </c>
    </row>
    <row r="226" spans="1:17" ht="41.4" x14ac:dyDescent="0.25">
      <c r="A226" s="17" t="s">
        <v>849</v>
      </c>
      <c r="B226" s="17" t="s">
        <v>850</v>
      </c>
      <c r="C226" s="7" t="s">
        <v>3099</v>
      </c>
      <c r="D226" s="31" t="s">
        <v>3099</v>
      </c>
      <c r="H226" s="22" t="s">
        <v>209</v>
      </c>
      <c r="J226" s="3" t="s">
        <v>2397</v>
      </c>
      <c r="K226" s="3"/>
      <c r="L226" s="1" t="s">
        <v>427</v>
      </c>
      <c r="M226" s="6">
        <v>0.95</v>
      </c>
      <c r="N226" s="6">
        <v>0.85499999999999998</v>
      </c>
      <c r="O226" s="52">
        <v>44470</v>
      </c>
      <c r="P226" s="5" t="s">
        <v>3415</v>
      </c>
      <c r="Q226" t="str">
        <f t="shared" si="8"/>
        <v>15.10.01.00.1</v>
      </c>
    </row>
    <row r="227" spans="1:17" ht="41.4" x14ac:dyDescent="0.25">
      <c r="A227" s="17" t="s">
        <v>849</v>
      </c>
      <c r="B227" s="17" t="s">
        <v>850</v>
      </c>
      <c r="C227" s="7" t="s">
        <v>3099</v>
      </c>
      <c r="D227" s="31" t="s">
        <v>3099</v>
      </c>
      <c r="H227" s="22" t="s">
        <v>210</v>
      </c>
      <c r="J227" s="3" t="s">
        <v>2398</v>
      </c>
      <c r="K227" s="3"/>
      <c r="L227" s="1" t="s">
        <v>427</v>
      </c>
      <c r="M227" s="6">
        <v>2.25</v>
      </c>
      <c r="N227" s="6">
        <v>2.0249999999999999</v>
      </c>
      <c r="O227" s="52">
        <v>44470</v>
      </c>
      <c r="P227" s="5" t="s">
        <v>3415</v>
      </c>
      <c r="Q227" t="str">
        <f t="shared" si="8"/>
        <v>15.10.01.01.1</v>
      </c>
    </row>
    <row r="228" spans="1:17" ht="27.6" x14ac:dyDescent="0.25">
      <c r="A228" s="17" t="s">
        <v>849</v>
      </c>
      <c r="B228" s="17" t="s">
        <v>850</v>
      </c>
      <c r="C228" s="7" t="s">
        <v>3099</v>
      </c>
      <c r="D228" s="31" t="s">
        <v>3099</v>
      </c>
      <c r="H228" s="22" t="s">
        <v>211</v>
      </c>
      <c r="J228" s="3" t="s">
        <v>2399</v>
      </c>
      <c r="K228" s="3"/>
      <c r="L228" s="1" t="s">
        <v>427</v>
      </c>
      <c r="M228" s="6">
        <v>3.65</v>
      </c>
      <c r="N228" s="6">
        <v>3.2850000000000001</v>
      </c>
      <c r="O228" s="52">
        <v>44470</v>
      </c>
      <c r="P228" s="5" t="s">
        <v>3415</v>
      </c>
      <c r="Q228" t="str">
        <f t="shared" si="8"/>
        <v>15.10.02.00.1</v>
      </c>
    </row>
    <row r="229" spans="1:17" ht="55.2" x14ac:dyDescent="0.25">
      <c r="A229" s="17" t="s">
        <v>849</v>
      </c>
      <c r="B229" s="17" t="s">
        <v>850</v>
      </c>
      <c r="C229" s="7" t="s">
        <v>3099</v>
      </c>
      <c r="D229" s="31" t="s">
        <v>3099</v>
      </c>
      <c r="H229" s="22" t="s">
        <v>2616</v>
      </c>
      <c r="J229" s="3" t="s">
        <v>2400</v>
      </c>
      <c r="K229" s="3"/>
      <c r="L229" s="1" t="s">
        <v>427</v>
      </c>
      <c r="M229" s="6">
        <v>5.55</v>
      </c>
      <c r="N229" s="6">
        <v>4.9950000000000001</v>
      </c>
      <c r="O229" s="52">
        <v>44470</v>
      </c>
      <c r="P229" s="5" t="s">
        <v>3415</v>
      </c>
      <c r="Q229" t="str">
        <f t="shared" si="8"/>
        <v>15.10.02.01.1</v>
      </c>
    </row>
    <row r="230" spans="1:17" ht="41.4" x14ac:dyDescent="0.25">
      <c r="A230" s="17" t="s">
        <v>849</v>
      </c>
      <c r="B230" s="17" t="s">
        <v>850</v>
      </c>
      <c r="C230" s="7" t="s">
        <v>3099</v>
      </c>
      <c r="D230" s="31" t="s">
        <v>3099</v>
      </c>
      <c r="H230" s="22" t="s">
        <v>212</v>
      </c>
      <c r="J230" s="3" t="s">
        <v>2401</v>
      </c>
      <c r="K230" s="3"/>
      <c r="L230" s="1" t="s">
        <v>427</v>
      </c>
      <c r="M230" s="6">
        <v>7.6</v>
      </c>
      <c r="N230" s="6">
        <v>6.84</v>
      </c>
      <c r="O230" s="52">
        <v>44470</v>
      </c>
      <c r="P230" s="5" t="s">
        <v>3415</v>
      </c>
      <c r="Q230" t="str">
        <f t="shared" ref="Q230:Q261" si="9">IF(H230="",IF(B230="",A230,B230),H230)</f>
        <v>15.10.03.00.1</v>
      </c>
    </row>
    <row r="231" spans="1:17" ht="69" x14ac:dyDescent="0.25">
      <c r="A231" s="17" t="s">
        <v>849</v>
      </c>
      <c r="B231" s="17" t="s">
        <v>850</v>
      </c>
      <c r="C231" s="7" t="s">
        <v>3099</v>
      </c>
      <c r="D231" s="31" t="s">
        <v>3099</v>
      </c>
      <c r="H231" s="22" t="s">
        <v>2239</v>
      </c>
      <c r="J231" s="3" t="s">
        <v>2402</v>
      </c>
      <c r="K231" s="3"/>
      <c r="L231" s="1" t="s">
        <v>427</v>
      </c>
      <c r="M231" s="6">
        <v>5.35</v>
      </c>
      <c r="N231" s="6">
        <v>4.8149999999999995</v>
      </c>
      <c r="O231" s="52">
        <v>44470</v>
      </c>
      <c r="P231" s="5" t="s">
        <v>3415</v>
      </c>
      <c r="Q231" t="str">
        <f t="shared" si="9"/>
        <v>15.10.05.00.1</v>
      </c>
    </row>
    <row r="232" spans="1:17" ht="27.6" x14ac:dyDescent="0.25">
      <c r="A232" s="17" t="s">
        <v>849</v>
      </c>
      <c r="B232" s="17" t="s">
        <v>850</v>
      </c>
      <c r="C232" s="7" t="s">
        <v>3099</v>
      </c>
      <c r="D232" s="31" t="s">
        <v>3099</v>
      </c>
      <c r="H232" s="22" t="s">
        <v>2240</v>
      </c>
      <c r="J232" s="3" t="s">
        <v>2403</v>
      </c>
      <c r="K232" s="3"/>
      <c r="L232" s="1" t="s">
        <v>427</v>
      </c>
      <c r="M232" s="6">
        <v>7.75</v>
      </c>
      <c r="N232" s="6">
        <v>6.9750000000000005</v>
      </c>
      <c r="O232" s="52">
        <v>44470</v>
      </c>
      <c r="P232" s="5" t="s">
        <v>3415</v>
      </c>
      <c r="Q232" t="str">
        <f t="shared" si="9"/>
        <v>15.10.06.00.1</v>
      </c>
    </row>
    <row r="233" spans="1:17" ht="41.4" x14ac:dyDescent="0.25">
      <c r="A233" s="17" t="s">
        <v>849</v>
      </c>
      <c r="B233" s="17" t="s">
        <v>850</v>
      </c>
      <c r="C233" s="7" t="s">
        <v>3099</v>
      </c>
      <c r="D233" s="31" t="s">
        <v>3099</v>
      </c>
      <c r="H233" s="22" t="s">
        <v>2241</v>
      </c>
      <c r="J233" s="3" t="s">
        <v>2404</v>
      </c>
      <c r="K233" s="3"/>
      <c r="L233" s="1" t="s">
        <v>427</v>
      </c>
      <c r="M233" s="6">
        <v>5.2</v>
      </c>
      <c r="N233" s="6">
        <v>4.6800000000000006</v>
      </c>
      <c r="O233" s="52">
        <v>44470</v>
      </c>
      <c r="P233" s="5" t="s">
        <v>3415</v>
      </c>
      <c r="Q233" t="str">
        <f t="shared" si="9"/>
        <v>15.10.07.00.1</v>
      </c>
    </row>
    <row r="234" spans="1:17" ht="55.2" x14ac:dyDescent="0.25">
      <c r="A234" s="17" t="s">
        <v>849</v>
      </c>
      <c r="B234" s="17" t="s">
        <v>852</v>
      </c>
      <c r="C234" s="7" t="s">
        <v>3099</v>
      </c>
      <c r="D234" s="31" t="s">
        <v>3099</v>
      </c>
      <c r="H234" s="30" t="s">
        <v>3099</v>
      </c>
      <c r="I234" s="35" t="s">
        <v>1</v>
      </c>
      <c r="J234" s="7" t="s">
        <v>987</v>
      </c>
      <c r="K234" s="3" t="s">
        <v>2405</v>
      </c>
      <c r="N234" s="6" t="s">
        <v>3144</v>
      </c>
      <c r="O234" s="52"/>
      <c r="Q234" t="str">
        <f t="shared" si="9"/>
        <v xml:space="preserve">   </v>
      </c>
    </row>
    <row r="235" spans="1:17" x14ac:dyDescent="0.25">
      <c r="A235" s="17" t="s">
        <v>849</v>
      </c>
      <c r="B235" s="17" t="s">
        <v>852</v>
      </c>
      <c r="C235" s="7" t="s">
        <v>3099</v>
      </c>
      <c r="D235" s="31" t="s">
        <v>3099</v>
      </c>
      <c r="H235" s="22" t="s">
        <v>213</v>
      </c>
      <c r="I235" s="35" t="s">
        <v>1</v>
      </c>
      <c r="J235" s="3" t="s">
        <v>2409</v>
      </c>
      <c r="K235" s="3" t="s">
        <v>2408</v>
      </c>
      <c r="L235" s="1" t="s">
        <v>427</v>
      </c>
      <c r="M235" s="6">
        <v>2.35</v>
      </c>
      <c r="N235" s="6">
        <v>2.1150000000000002</v>
      </c>
      <c r="O235" s="52">
        <v>44470</v>
      </c>
      <c r="P235" s="5" t="s">
        <v>3415</v>
      </c>
      <c r="Q235" t="str">
        <f t="shared" si="9"/>
        <v>15.11.01.00.1</v>
      </c>
    </row>
    <row r="236" spans="1:17" x14ac:dyDescent="0.25">
      <c r="A236" s="17" t="s">
        <v>849</v>
      </c>
      <c r="B236" s="17" t="s">
        <v>852</v>
      </c>
      <c r="C236" s="7" t="s">
        <v>3099</v>
      </c>
      <c r="D236" s="31" t="s">
        <v>3099</v>
      </c>
      <c r="H236" s="22" t="s">
        <v>214</v>
      </c>
      <c r="I236" s="35" t="s">
        <v>1</v>
      </c>
      <c r="J236" s="3" t="s">
        <v>2410</v>
      </c>
      <c r="K236" s="3" t="s">
        <v>2408</v>
      </c>
      <c r="L236" s="1" t="s">
        <v>427</v>
      </c>
      <c r="M236" s="6">
        <v>4.5999999999999996</v>
      </c>
      <c r="N236" s="6">
        <v>4.1399999999999997</v>
      </c>
      <c r="O236" s="52">
        <v>44470</v>
      </c>
      <c r="P236" s="5" t="s">
        <v>3415</v>
      </c>
      <c r="Q236" t="str">
        <f t="shared" si="9"/>
        <v>15.11.03.00.1</v>
      </c>
    </row>
    <row r="237" spans="1:17" ht="27.6" x14ac:dyDescent="0.25">
      <c r="A237" s="17" t="s">
        <v>849</v>
      </c>
      <c r="B237" s="17" t="s">
        <v>852</v>
      </c>
      <c r="C237" s="7" t="s">
        <v>3099</v>
      </c>
      <c r="D237" s="31" t="s">
        <v>3099</v>
      </c>
      <c r="H237" s="22" t="s">
        <v>215</v>
      </c>
      <c r="I237" s="35" t="s">
        <v>1</v>
      </c>
      <c r="J237" s="3" t="s">
        <v>2411</v>
      </c>
      <c r="K237" s="3" t="s">
        <v>2408</v>
      </c>
      <c r="L237" s="1" t="s">
        <v>427</v>
      </c>
      <c r="M237" s="6">
        <v>3.35</v>
      </c>
      <c r="N237" s="6">
        <v>3.0150000000000001</v>
      </c>
      <c r="O237" s="52">
        <v>44470</v>
      </c>
      <c r="P237" s="5" t="s">
        <v>3415</v>
      </c>
      <c r="Q237" t="str">
        <f t="shared" si="9"/>
        <v>15.11.04.00.1</v>
      </c>
    </row>
    <row r="238" spans="1:17" x14ac:dyDescent="0.25">
      <c r="A238" s="17" t="s">
        <v>849</v>
      </c>
      <c r="B238" s="17" t="s">
        <v>852</v>
      </c>
      <c r="C238" s="7" t="s">
        <v>3099</v>
      </c>
      <c r="D238" s="31" t="s">
        <v>3099</v>
      </c>
      <c r="H238" s="22" t="s">
        <v>216</v>
      </c>
      <c r="I238" s="35" t="s">
        <v>1</v>
      </c>
      <c r="J238" s="3" t="s">
        <v>2412</v>
      </c>
      <c r="K238" s="3" t="s">
        <v>2408</v>
      </c>
      <c r="L238" s="1" t="s">
        <v>427</v>
      </c>
      <c r="M238" s="6">
        <v>14.6</v>
      </c>
      <c r="N238" s="6">
        <v>12.41</v>
      </c>
      <c r="O238" s="52">
        <v>44470</v>
      </c>
      <c r="P238" s="5" t="s">
        <v>3415</v>
      </c>
      <c r="Q238" t="str">
        <f t="shared" si="9"/>
        <v>15.11.10.00.1</v>
      </c>
    </row>
    <row r="239" spans="1:17" x14ac:dyDescent="0.25">
      <c r="A239" s="17" t="s">
        <v>849</v>
      </c>
      <c r="B239" s="17" t="s">
        <v>852</v>
      </c>
      <c r="C239" s="7" t="s">
        <v>3099</v>
      </c>
      <c r="D239" s="31" t="s">
        <v>3099</v>
      </c>
      <c r="H239" s="22" t="s">
        <v>217</v>
      </c>
      <c r="I239" s="35" t="s">
        <v>1</v>
      </c>
      <c r="J239" s="3" t="s">
        <v>2413</v>
      </c>
      <c r="K239" s="3" t="s">
        <v>2408</v>
      </c>
      <c r="L239" s="1" t="s">
        <v>427</v>
      </c>
      <c r="M239" s="6">
        <v>15.8</v>
      </c>
      <c r="N239" s="6">
        <v>14.22</v>
      </c>
      <c r="O239" s="52">
        <v>44470</v>
      </c>
      <c r="P239" s="5" t="s">
        <v>3415</v>
      </c>
      <c r="Q239" t="str">
        <f t="shared" si="9"/>
        <v>15.11.11.00.1</v>
      </c>
    </row>
    <row r="240" spans="1:17" x14ac:dyDescent="0.25">
      <c r="A240" s="17" t="s">
        <v>849</v>
      </c>
      <c r="B240" s="17" t="s">
        <v>852</v>
      </c>
      <c r="C240" s="7" t="s">
        <v>3099</v>
      </c>
      <c r="D240" s="31" t="s">
        <v>3099</v>
      </c>
      <c r="H240" s="22" t="s">
        <v>2249</v>
      </c>
      <c r="I240" s="35" t="s">
        <v>1</v>
      </c>
      <c r="J240" s="3" t="s">
        <v>2406</v>
      </c>
      <c r="K240" s="3" t="s">
        <v>2408</v>
      </c>
      <c r="L240" s="1" t="s">
        <v>427</v>
      </c>
      <c r="M240" s="6">
        <v>11.65</v>
      </c>
      <c r="N240" s="6">
        <v>10.485000000000001</v>
      </c>
      <c r="O240" s="52">
        <v>44470</v>
      </c>
      <c r="P240" s="5" t="s">
        <v>3415</v>
      </c>
      <c r="Q240" t="str">
        <f t="shared" si="9"/>
        <v>15.11.15.00.1</v>
      </c>
    </row>
    <row r="241" spans="1:17" x14ac:dyDescent="0.25">
      <c r="A241" s="17" t="s">
        <v>849</v>
      </c>
      <c r="B241" s="17" t="s">
        <v>852</v>
      </c>
      <c r="C241" s="7" t="s">
        <v>3099</v>
      </c>
      <c r="D241" s="31" t="s">
        <v>3099</v>
      </c>
      <c r="H241" s="22" t="s">
        <v>2250</v>
      </c>
      <c r="I241" s="35" t="s">
        <v>1</v>
      </c>
      <c r="J241" s="3" t="s">
        <v>2407</v>
      </c>
      <c r="K241" s="3" t="s">
        <v>2408</v>
      </c>
      <c r="L241" s="1" t="s">
        <v>427</v>
      </c>
      <c r="M241" s="6">
        <v>55.7</v>
      </c>
      <c r="N241" s="6">
        <v>50.13</v>
      </c>
      <c r="O241" s="52">
        <v>44470</v>
      </c>
      <c r="P241" s="5" t="s">
        <v>3415</v>
      </c>
      <c r="Q241" t="str">
        <f t="shared" si="9"/>
        <v>15.11.20.00.1</v>
      </c>
    </row>
    <row r="242" spans="1:17" x14ac:dyDescent="0.25">
      <c r="A242" s="17" t="s">
        <v>849</v>
      </c>
      <c r="B242" s="17" t="s">
        <v>853</v>
      </c>
      <c r="C242" s="7" t="s">
        <v>3099</v>
      </c>
      <c r="D242" s="31" t="s">
        <v>3099</v>
      </c>
      <c r="H242" s="30" t="s">
        <v>3099</v>
      </c>
      <c r="J242" s="7" t="s">
        <v>988</v>
      </c>
      <c r="N242" s="6" t="s">
        <v>3144</v>
      </c>
      <c r="O242" s="52"/>
      <c r="Q242" t="str">
        <f t="shared" si="9"/>
        <v xml:space="preserve">   </v>
      </c>
    </row>
    <row r="243" spans="1:17" x14ac:dyDescent="0.25">
      <c r="A243" s="17" t="s">
        <v>849</v>
      </c>
      <c r="B243" s="17" t="s">
        <v>853</v>
      </c>
      <c r="C243" s="7" t="s">
        <v>3099</v>
      </c>
      <c r="D243" s="31" t="s">
        <v>3099</v>
      </c>
      <c r="H243" s="22" t="s">
        <v>218</v>
      </c>
      <c r="J243" s="1" t="s">
        <v>531</v>
      </c>
      <c r="L243" s="1" t="s">
        <v>427</v>
      </c>
      <c r="M243" s="6">
        <v>0.35</v>
      </c>
      <c r="N243" s="6">
        <v>0.315</v>
      </c>
      <c r="O243" s="52">
        <v>44470</v>
      </c>
      <c r="P243" s="5" t="s">
        <v>3415</v>
      </c>
      <c r="Q243" t="str">
        <f t="shared" si="9"/>
        <v>15.13.01.00.1</v>
      </c>
    </row>
    <row r="244" spans="1:17" x14ac:dyDescent="0.25">
      <c r="A244" s="17" t="s">
        <v>849</v>
      </c>
      <c r="B244" s="17" t="s">
        <v>853</v>
      </c>
      <c r="C244" s="7" t="s">
        <v>3099</v>
      </c>
      <c r="D244" s="31" t="s">
        <v>3099</v>
      </c>
      <c r="H244" s="22" t="s">
        <v>2253</v>
      </c>
      <c r="J244" s="1" t="s">
        <v>2414</v>
      </c>
      <c r="L244" s="1" t="s">
        <v>427</v>
      </c>
      <c r="M244" s="6">
        <v>27.1</v>
      </c>
      <c r="N244" s="6">
        <v>24.39</v>
      </c>
      <c r="O244" s="52">
        <v>44470</v>
      </c>
      <c r="P244" s="5" t="s">
        <v>3415</v>
      </c>
      <c r="Q244" t="str">
        <f t="shared" si="9"/>
        <v>15.13.01.01.1</v>
      </c>
    </row>
    <row r="245" spans="1:17" x14ac:dyDescent="0.25">
      <c r="A245" s="17" t="s">
        <v>849</v>
      </c>
      <c r="B245" s="17" t="s">
        <v>853</v>
      </c>
      <c r="C245" s="7" t="s">
        <v>3099</v>
      </c>
      <c r="D245" s="31" t="s">
        <v>3099</v>
      </c>
      <c r="H245" s="22" t="s">
        <v>2255</v>
      </c>
      <c r="J245" s="1" t="s">
        <v>2415</v>
      </c>
      <c r="L245" s="1" t="s">
        <v>427</v>
      </c>
      <c r="M245" s="6">
        <v>37.4</v>
      </c>
      <c r="N245" s="6">
        <v>35.529999999999994</v>
      </c>
      <c r="O245" s="52">
        <v>44470</v>
      </c>
      <c r="P245" s="5" t="s">
        <v>3415</v>
      </c>
      <c r="Q245" t="str">
        <f t="shared" si="9"/>
        <v>15.13.03.00.1</v>
      </c>
    </row>
    <row r="246" spans="1:17" x14ac:dyDescent="0.25">
      <c r="A246" s="17" t="s">
        <v>849</v>
      </c>
      <c r="B246" s="17" t="s">
        <v>853</v>
      </c>
      <c r="C246" s="7" t="s">
        <v>3099</v>
      </c>
      <c r="D246" s="31" t="s">
        <v>3099</v>
      </c>
      <c r="H246" s="22" t="s">
        <v>2256</v>
      </c>
      <c r="J246" s="1" t="s">
        <v>2416</v>
      </c>
      <c r="L246" s="1" t="s">
        <v>427</v>
      </c>
      <c r="M246" s="6">
        <v>20.65</v>
      </c>
      <c r="N246" s="6">
        <v>19.617499999999996</v>
      </c>
      <c r="O246" s="52">
        <v>44470</v>
      </c>
      <c r="P246" s="5" t="s">
        <v>3415</v>
      </c>
      <c r="Q246" t="str">
        <f t="shared" si="9"/>
        <v>15.13.03.01.1</v>
      </c>
    </row>
    <row r="247" spans="1:17" x14ac:dyDescent="0.25">
      <c r="A247" s="17" t="s">
        <v>849</v>
      </c>
      <c r="B247" s="17" t="s">
        <v>853</v>
      </c>
      <c r="C247" s="7" t="s">
        <v>3099</v>
      </c>
      <c r="D247" s="31" t="s">
        <v>3099</v>
      </c>
      <c r="H247" s="22" t="s">
        <v>2257</v>
      </c>
      <c r="J247" s="1" t="s">
        <v>2417</v>
      </c>
      <c r="L247" s="1" t="s">
        <v>427</v>
      </c>
      <c r="M247" s="6">
        <v>107</v>
      </c>
      <c r="N247" s="6">
        <v>101.64999999999999</v>
      </c>
      <c r="O247" s="52">
        <v>44470</v>
      </c>
      <c r="P247" s="5" t="s">
        <v>3415</v>
      </c>
      <c r="Q247" t="str">
        <f t="shared" si="9"/>
        <v>15.13.03.02.1</v>
      </c>
    </row>
    <row r="248" spans="1:17" x14ac:dyDescent="0.25">
      <c r="A248" s="17" t="s">
        <v>849</v>
      </c>
      <c r="B248" s="17" t="s">
        <v>853</v>
      </c>
      <c r="C248" s="7" t="s">
        <v>3099</v>
      </c>
      <c r="D248" s="31" t="s">
        <v>3099</v>
      </c>
      <c r="H248" s="22" t="s">
        <v>2258</v>
      </c>
      <c r="J248" s="1" t="s">
        <v>2418</v>
      </c>
      <c r="K248" s="3"/>
      <c r="L248" s="1" t="s">
        <v>427</v>
      </c>
      <c r="M248" s="6">
        <v>294</v>
      </c>
      <c r="N248" s="6">
        <v>279.3</v>
      </c>
      <c r="O248" s="52">
        <v>44470</v>
      </c>
      <c r="P248" s="5" t="s">
        <v>3415</v>
      </c>
      <c r="Q248" t="str">
        <f t="shared" si="9"/>
        <v>15.13.05.00.1</v>
      </c>
    </row>
    <row r="249" spans="1:17" ht="27.6" x14ac:dyDescent="0.25">
      <c r="A249" s="17" t="s">
        <v>849</v>
      </c>
      <c r="B249" s="17" t="s">
        <v>853</v>
      </c>
      <c r="C249" s="7" t="s">
        <v>3099</v>
      </c>
      <c r="D249" s="31" t="s">
        <v>3099</v>
      </c>
      <c r="H249" s="22" t="s">
        <v>2259</v>
      </c>
      <c r="I249" s="35" t="s">
        <v>1</v>
      </c>
      <c r="J249" s="1" t="s">
        <v>2419</v>
      </c>
      <c r="K249" s="3" t="s">
        <v>3261</v>
      </c>
      <c r="L249" s="1" t="s">
        <v>427</v>
      </c>
      <c r="M249" s="6">
        <v>95.05</v>
      </c>
      <c r="N249" s="6">
        <v>90.297499999999999</v>
      </c>
      <c r="O249" s="52">
        <v>44470</v>
      </c>
      <c r="P249" s="5" t="s">
        <v>3416</v>
      </c>
      <c r="Q249" t="str">
        <f t="shared" si="9"/>
        <v>15.13.06.00.1</v>
      </c>
    </row>
    <row r="250" spans="1:17" x14ac:dyDescent="0.25">
      <c r="A250" s="17" t="s">
        <v>849</v>
      </c>
      <c r="B250" s="17" t="s">
        <v>853</v>
      </c>
      <c r="C250" s="7" t="s">
        <v>3099</v>
      </c>
      <c r="D250" s="31" t="s">
        <v>3099</v>
      </c>
      <c r="H250" s="22" t="s">
        <v>2260</v>
      </c>
      <c r="J250" s="1" t="s">
        <v>2420</v>
      </c>
      <c r="K250" s="3"/>
      <c r="L250" s="1" t="s">
        <v>427</v>
      </c>
      <c r="M250" s="6">
        <v>11.45</v>
      </c>
      <c r="N250" s="6">
        <v>10.8775</v>
      </c>
      <c r="O250" s="52">
        <v>44470</v>
      </c>
      <c r="P250" s="5" t="s">
        <v>3415</v>
      </c>
      <c r="Q250" t="str">
        <f t="shared" si="9"/>
        <v>15.13.07.00.1</v>
      </c>
    </row>
    <row r="251" spans="1:17" ht="55.2" x14ac:dyDescent="0.25">
      <c r="A251" s="17" t="s">
        <v>849</v>
      </c>
      <c r="B251" s="17" t="s">
        <v>853</v>
      </c>
      <c r="C251" s="7" t="s">
        <v>3099</v>
      </c>
      <c r="D251" s="31" t="s">
        <v>3099</v>
      </c>
      <c r="H251" s="22" t="s">
        <v>2261</v>
      </c>
      <c r="I251" s="35" t="s">
        <v>1</v>
      </c>
      <c r="J251" s="3" t="s">
        <v>2421</v>
      </c>
      <c r="K251" s="3" t="s">
        <v>2422</v>
      </c>
      <c r="L251" s="1" t="s">
        <v>427</v>
      </c>
      <c r="M251" s="6">
        <v>2.5499999999999998</v>
      </c>
      <c r="N251" s="6">
        <v>2.1675</v>
      </c>
      <c r="O251" s="52">
        <v>44470</v>
      </c>
      <c r="P251" s="5" t="s">
        <v>3415</v>
      </c>
      <c r="Q251" t="str">
        <f t="shared" si="9"/>
        <v>15.13.08.00.1</v>
      </c>
    </row>
    <row r="252" spans="1:17" ht="87.6" customHeight="1" x14ac:dyDescent="0.25">
      <c r="A252" s="17" t="s">
        <v>849</v>
      </c>
      <c r="B252" s="17" t="s">
        <v>853</v>
      </c>
      <c r="C252" s="7" t="s">
        <v>3099</v>
      </c>
      <c r="D252" s="31" t="s">
        <v>3099</v>
      </c>
      <c r="H252" s="22" t="s">
        <v>2262</v>
      </c>
      <c r="I252" s="35" t="s">
        <v>1</v>
      </c>
      <c r="J252" s="3" t="s">
        <v>2931</v>
      </c>
      <c r="K252" s="3" t="s">
        <v>2423</v>
      </c>
      <c r="L252" s="1" t="s">
        <v>427</v>
      </c>
      <c r="M252" s="6">
        <v>19.3</v>
      </c>
      <c r="N252" s="6">
        <v>16.405000000000001</v>
      </c>
      <c r="O252" s="52">
        <v>44470</v>
      </c>
      <c r="P252" s="5" t="s">
        <v>3415</v>
      </c>
      <c r="Q252" t="str">
        <f t="shared" si="9"/>
        <v>15.13.08.01.1</v>
      </c>
    </row>
    <row r="253" spans="1:17" ht="27.6" x14ac:dyDescent="0.25">
      <c r="A253" s="17" t="s">
        <v>849</v>
      </c>
      <c r="B253" s="17" t="s">
        <v>853</v>
      </c>
      <c r="C253" s="7" t="s">
        <v>3099</v>
      </c>
      <c r="D253" s="31" t="s">
        <v>3099</v>
      </c>
      <c r="H253" s="22" t="s">
        <v>2263</v>
      </c>
      <c r="J253" s="3" t="s">
        <v>2611</v>
      </c>
      <c r="K253" s="3"/>
      <c r="L253" s="1" t="s">
        <v>427</v>
      </c>
      <c r="M253" s="6">
        <v>5.35</v>
      </c>
      <c r="N253" s="6">
        <v>4.8149999999999995</v>
      </c>
      <c r="O253" s="52">
        <v>44470</v>
      </c>
      <c r="P253" s="5" t="s">
        <v>3415</v>
      </c>
      <c r="Q253" t="str">
        <f t="shared" si="9"/>
        <v>15.13.11.00.1</v>
      </c>
    </row>
    <row r="254" spans="1:17" ht="41.4" x14ac:dyDescent="0.25">
      <c r="A254" s="17" t="s">
        <v>849</v>
      </c>
      <c r="B254" s="17" t="s">
        <v>853</v>
      </c>
      <c r="C254" s="7" t="s">
        <v>3099</v>
      </c>
      <c r="D254" s="31" t="s">
        <v>3099</v>
      </c>
      <c r="H254" s="22" t="s">
        <v>2264</v>
      </c>
      <c r="J254" s="3" t="s">
        <v>2612</v>
      </c>
      <c r="K254" s="3"/>
      <c r="L254" s="1" t="s">
        <v>427</v>
      </c>
      <c r="M254" s="6">
        <v>6.95</v>
      </c>
      <c r="N254" s="6">
        <v>5.9074999999999998</v>
      </c>
      <c r="O254" s="52">
        <v>44470</v>
      </c>
      <c r="P254" s="5" t="s">
        <v>3415</v>
      </c>
      <c r="Q254" t="str">
        <f t="shared" si="9"/>
        <v>15.13.15.00.1</v>
      </c>
    </row>
    <row r="255" spans="1:17" x14ac:dyDescent="0.25">
      <c r="A255" s="17" t="s">
        <v>849</v>
      </c>
      <c r="B255" s="17" t="s">
        <v>854</v>
      </c>
      <c r="C255" s="7" t="s">
        <v>3099</v>
      </c>
      <c r="D255" s="31" t="s">
        <v>3099</v>
      </c>
      <c r="H255" s="30" t="s">
        <v>3099</v>
      </c>
      <c r="J255" s="7" t="s">
        <v>989</v>
      </c>
      <c r="N255" s="6" t="s">
        <v>3144</v>
      </c>
      <c r="O255" s="52"/>
      <c r="Q255" t="str">
        <f t="shared" si="9"/>
        <v xml:space="preserve">   </v>
      </c>
    </row>
    <row r="256" spans="1:17" ht="27.6" x14ac:dyDescent="0.25">
      <c r="A256" s="17" t="s">
        <v>849</v>
      </c>
      <c r="B256" s="17" t="s">
        <v>854</v>
      </c>
      <c r="C256" s="7" t="s">
        <v>3099</v>
      </c>
      <c r="D256" s="31" t="s">
        <v>3099</v>
      </c>
      <c r="H256" s="22" t="s">
        <v>221</v>
      </c>
      <c r="J256" s="3" t="s">
        <v>532</v>
      </c>
      <c r="L256" s="1" t="s">
        <v>427</v>
      </c>
      <c r="M256" s="6">
        <v>1.8</v>
      </c>
      <c r="N256" s="6">
        <v>1.62</v>
      </c>
      <c r="O256" s="52">
        <v>44470</v>
      </c>
      <c r="P256" s="5" t="s">
        <v>3415</v>
      </c>
      <c r="Q256" t="str">
        <f t="shared" si="9"/>
        <v>15.14.03.00.1</v>
      </c>
    </row>
    <row r="257" spans="1:17" x14ac:dyDescent="0.25">
      <c r="A257" s="17" t="s">
        <v>849</v>
      </c>
      <c r="B257" s="17" t="s">
        <v>854</v>
      </c>
      <c r="C257" s="7" t="s">
        <v>3099</v>
      </c>
      <c r="D257" s="31" t="s">
        <v>3099</v>
      </c>
      <c r="H257" s="22" t="s">
        <v>223</v>
      </c>
      <c r="J257" s="1" t="s">
        <v>533</v>
      </c>
      <c r="L257" s="1" t="s">
        <v>427</v>
      </c>
      <c r="M257" s="6">
        <v>5.9</v>
      </c>
      <c r="N257" s="6">
        <v>5.3100000000000005</v>
      </c>
      <c r="O257" s="52">
        <v>44470</v>
      </c>
      <c r="P257" s="5" t="s">
        <v>3415</v>
      </c>
      <c r="Q257" t="str">
        <f t="shared" si="9"/>
        <v>15.14.04.00.1</v>
      </c>
    </row>
    <row r="258" spans="1:17" ht="27.6" x14ac:dyDescent="0.25">
      <c r="A258" s="17" t="s">
        <v>849</v>
      </c>
      <c r="B258" s="17" t="s">
        <v>854</v>
      </c>
      <c r="C258" s="7" t="s">
        <v>3099</v>
      </c>
      <c r="D258" s="31" t="s">
        <v>3099</v>
      </c>
      <c r="H258" s="22" t="s">
        <v>225</v>
      </c>
      <c r="J258" s="3" t="s">
        <v>2424</v>
      </c>
      <c r="K258" s="3"/>
      <c r="L258" s="1" t="s">
        <v>427</v>
      </c>
      <c r="M258" s="6">
        <v>4.8</v>
      </c>
      <c r="N258" s="6">
        <v>4.32</v>
      </c>
      <c r="O258" s="52">
        <v>44470</v>
      </c>
      <c r="P258" s="5" t="s">
        <v>3415</v>
      </c>
      <c r="Q258" t="str">
        <f t="shared" si="9"/>
        <v>15.14.05.00.1</v>
      </c>
    </row>
    <row r="259" spans="1:17" ht="27.6" x14ac:dyDescent="0.25">
      <c r="A259" s="17" t="s">
        <v>849</v>
      </c>
      <c r="B259" s="17" t="s">
        <v>854</v>
      </c>
      <c r="C259" s="7" t="s">
        <v>3099</v>
      </c>
      <c r="D259" s="31" t="s">
        <v>3099</v>
      </c>
      <c r="H259" s="22" t="s">
        <v>226</v>
      </c>
      <c r="J259" s="3" t="s">
        <v>534</v>
      </c>
      <c r="K259" s="3"/>
      <c r="L259" s="1" t="s">
        <v>427</v>
      </c>
      <c r="M259" s="6">
        <v>4.2</v>
      </c>
      <c r="N259" s="6">
        <v>3.7800000000000002</v>
      </c>
      <c r="O259" s="52">
        <v>44470</v>
      </c>
      <c r="P259" s="5" t="s">
        <v>3415</v>
      </c>
      <c r="Q259" t="str">
        <f t="shared" si="9"/>
        <v>15.14.06.00.1</v>
      </c>
    </row>
    <row r="260" spans="1:17" ht="27.6" x14ac:dyDescent="0.25">
      <c r="A260" s="17" t="s">
        <v>849</v>
      </c>
      <c r="B260" s="17" t="s">
        <v>854</v>
      </c>
      <c r="C260" s="7" t="s">
        <v>3099</v>
      </c>
      <c r="D260" s="31" t="s">
        <v>3099</v>
      </c>
      <c r="H260" s="22" t="s">
        <v>227</v>
      </c>
      <c r="J260" s="3" t="s">
        <v>2425</v>
      </c>
      <c r="K260" s="3"/>
      <c r="L260" s="1" t="s">
        <v>427</v>
      </c>
      <c r="M260" s="6">
        <v>5.9</v>
      </c>
      <c r="N260" s="6">
        <v>5.3100000000000005</v>
      </c>
      <c r="O260" s="52">
        <v>44470</v>
      </c>
      <c r="P260" s="5" t="s">
        <v>3415</v>
      </c>
      <c r="Q260" t="str">
        <f t="shared" si="9"/>
        <v>15.14.07.00.1</v>
      </c>
    </row>
    <row r="261" spans="1:17" x14ac:dyDescent="0.25">
      <c r="A261" s="17" t="s">
        <v>849</v>
      </c>
      <c r="B261" s="17" t="s">
        <v>854</v>
      </c>
      <c r="C261" s="7" t="s">
        <v>3099</v>
      </c>
      <c r="D261" s="31" t="s">
        <v>3099</v>
      </c>
      <c r="H261" s="22" t="s">
        <v>228</v>
      </c>
      <c r="J261" s="1" t="s">
        <v>2426</v>
      </c>
      <c r="L261" s="1" t="s">
        <v>427</v>
      </c>
      <c r="M261" s="6">
        <v>11.6</v>
      </c>
      <c r="N261" s="6">
        <v>9.86</v>
      </c>
      <c r="O261" s="52">
        <v>44470</v>
      </c>
      <c r="P261" s="5" t="s">
        <v>3415</v>
      </c>
      <c r="Q261" t="str">
        <f t="shared" si="9"/>
        <v>15.14.99.01.1</v>
      </c>
    </row>
    <row r="262" spans="1:17" x14ac:dyDescent="0.25">
      <c r="A262" s="17" t="s">
        <v>849</v>
      </c>
      <c r="B262" s="17" t="s">
        <v>854</v>
      </c>
      <c r="C262" s="7" t="s">
        <v>3099</v>
      </c>
      <c r="D262" s="31" t="s">
        <v>3099</v>
      </c>
      <c r="H262" s="22" t="s">
        <v>229</v>
      </c>
      <c r="J262" s="1" t="s">
        <v>535</v>
      </c>
      <c r="L262" s="1" t="s">
        <v>491</v>
      </c>
      <c r="M262" s="6">
        <v>14.2</v>
      </c>
      <c r="N262" s="6">
        <v>12.78</v>
      </c>
      <c r="O262" s="52">
        <v>44470</v>
      </c>
      <c r="P262" s="5" t="s">
        <v>3415</v>
      </c>
      <c r="Q262" t="str">
        <f t="shared" ref="Q262:Q293" si="10">IF(H262="",IF(B262="",A262,B262),H262)</f>
        <v>15.14.99.02.1</v>
      </c>
    </row>
    <row r="263" spans="1:17" x14ac:dyDescent="0.25">
      <c r="A263" s="17" t="s">
        <v>849</v>
      </c>
      <c r="B263" s="17" t="s">
        <v>858</v>
      </c>
      <c r="C263" s="7" t="s">
        <v>3099</v>
      </c>
      <c r="D263" s="31" t="s">
        <v>3099</v>
      </c>
      <c r="H263" s="30" t="s">
        <v>3099</v>
      </c>
      <c r="J263" s="7" t="s">
        <v>990</v>
      </c>
      <c r="N263" s="6" t="s">
        <v>3144</v>
      </c>
      <c r="O263" s="52"/>
      <c r="Q263" t="str">
        <f t="shared" si="10"/>
        <v xml:space="preserve">   </v>
      </c>
    </row>
    <row r="264" spans="1:17" x14ac:dyDescent="0.25">
      <c r="A264" s="17" t="s">
        <v>849</v>
      </c>
      <c r="B264" s="17" t="s">
        <v>858</v>
      </c>
      <c r="C264" s="7" t="s">
        <v>3099</v>
      </c>
      <c r="D264" s="31" t="s">
        <v>3099</v>
      </c>
      <c r="H264" s="22" t="s">
        <v>231</v>
      </c>
      <c r="J264" s="1" t="s">
        <v>536</v>
      </c>
      <c r="L264" s="1" t="s">
        <v>427</v>
      </c>
      <c r="M264" s="6">
        <v>0.95</v>
      </c>
      <c r="N264" s="6">
        <v>0.76</v>
      </c>
      <c r="O264" s="52">
        <v>44470</v>
      </c>
      <c r="P264" s="5" t="s">
        <v>3415</v>
      </c>
      <c r="Q264" t="str">
        <f t="shared" si="10"/>
        <v>15.15.01.00.1</v>
      </c>
    </row>
    <row r="265" spans="1:17" x14ac:dyDescent="0.25">
      <c r="A265" s="17" t="s">
        <v>849</v>
      </c>
      <c r="B265" s="17" t="s">
        <v>858</v>
      </c>
      <c r="C265" s="7" t="s">
        <v>3099</v>
      </c>
      <c r="D265" s="31" t="s">
        <v>3099</v>
      </c>
      <c r="H265" s="22" t="s">
        <v>233</v>
      </c>
      <c r="J265" s="1" t="s">
        <v>537</v>
      </c>
      <c r="L265" s="1" t="s">
        <v>427</v>
      </c>
      <c r="M265" s="6">
        <v>1.7</v>
      </c>
      <c r="N265" s="6">
        <v>1.36</v>
      </c>
      <c r="O265" s="52">
        <v>44470</v>
      </c>
      <c r="P265" s="5" t="s">
        <v>3415</v>
      </c>
      <c r="Q265" t="str">
        <f t="shared" si="10"/>
        <v>15.15.03.00.1</v>
      </c>
    </row>
    <row r="266" spans="1:17" x14ac:dyDescent="0.25">
      <c r="A266" s="17" t="s">
        <v>849</v>
      </c>
      <c r="B266" s="17" t="s">
        <v>858</v>
      </c>
      <c r="C266" s="7" t="s">
        <v>3099</v>
      </c>
      <c r="D266" s="31" t="s">
        <v>3099</v>
      </c>
      <c r="H266" s="22" t="s">
        <v>235</v>
      </c>
      <c r="J266" s="1" t="s">
        <v>538</v>
      </c>
      <c r="L266" s="1" t="s">
        <v>427</v>
      </c>
      <c r="M266" s="6">
        <v>3.65</v>
      </c>
      <c r="N266" s="6">
        <v>3.2850000000000001</v>
      </c>
      <c r="O266" s="52">
        <v>44470</v>
      </c>
      <c r="P266" s="5" t="s">
        <v>3415</v>
      </c>
      <c r="Q266" t="str">
        <f t="shared" si="10"/>
        <v>15.15.04.00.1</v>
      </c>
    </row>
    <row r="267" spans="1:17" x14ac:dyDescent="0.25">
      <c r="A267" s="17" t="s">
        <v>849</v>
      </c>
      <c r="B267" s="17" t="s">
        <v>858</v>
      </c>
      <c r="C267" s="7" t="s">
        <v>3099</v>
      </c>
      <c r="D267" s="31" t="s">
        <v>3099</v>
      </c>
      <c r="H267" s="22" t="s">
        <v>237</v>
      </c>
      <c r="J267" s="1" t="s">
        <v>539</v>
      </c>
      <c r="L267" s="1" t="s">
        <v>427</v>
      </c>
      <c r="M267" s="6">
        <v>5.15</v>
      </c>
      <c r="N267" s="6">
        <v>4.6350000000000007</v>
      </c>
      <c r="O267" s="52">
        <v>44470</v>
      </c>
      <c r="P267" s="5" t="s">
        <v>3415</v>
      </c>
      <c r="Q267" t="str">
        <f t="shared" si="10"/>
        <v>15.15.99.01.1</v>
      </c>
    </row>
    <row r="268" spans="1:17" ht="27.6" x14ac:dyDescent="0.25">
      <c r="A268" s="17" t="s">
        <v>849</v>
      </c>
      <c r="B268" s="17" t="s">
        <v>860</v>
      </c>
      <c r="C268" s="7" t="s">
        <v>3099</v>
      </c>
      <c r="D268" s="31" t="s">
        <v>3099</v>
      </c>
      <c r="H268" s="30" t="s">
        <v>3099</v>
      </c>
      <c r="J268" s="8" t="s">
        <v>2427</v>
      </c>
      <c r="N268" s="6" t="s">
        <v>3144</v>
      </c>
      <c r="O268" s="52"/>
      <c r="Q268" t="str">
        <f t="shared" si="10"/>
        <v xml:space="preserve">   </v>
      </c>
    </row>
    <row r="269" spans="1:17" x14ac:dyDescent="0.25">
      <c r="A269" s="17" t="s">
        <v>849</v>
      </c>
      <c r="B269" s="17" t="s">
        <v>860</v>
      </c>
      <c r="C269" s="7" t="s">
        <v>3099</v>
      </c>
      <c r="D269" s="31" t="s">
        <v>3099</v>
      </c>
      <c r="H269" s="22" t="s">
        <v>239</v>
      </c>
      <c r="J269" s="3" t="s">
        <v>540</v>
      </c>
      <c r="K269" s="3"/>
      <c r="L269" s="1" t="s">
        <v>427</v>
      </c>
      <c r="M269" s="6">
        <v>1.65</v>
      </c>
      <c r="N269" s="6">
        <v>1.4849999999999999</v>
      </c>
      <c r="O269" s="52">
        <v>44470</v>
      </c>
      <c r="P269" s="5" t="s">
        <v>3415</v>
      </c>
      <c r="Q269" t="str">
        <f t="shared" si="10"/>
        <v>15.16.01.00.1</v>
      </c>
    </row>
    <row r="270" spans="1:17" ht="27.6" x14ac:dyDescent="0.25">
      <c r="A270" s="17" t="s">
        <v>849</v>
      </c>
      <c r="B270" s="17" t="s">
        <v>860</v>
      </c>
      <c r="C270" s="7" t="s">
        <v>3099</v>
      </c>
      <c r="D270" s="31" t="s">
        <v>3099</v>
      </c>
      <c r="H270" s="22" t="s">
        <v>241</v>
      </c>
      <c r="J270" s="3" t="s">
        <v>2428</v>
      </c>
      <c r="K270" s="3"/>
      <c r="L270" s="1" t="s">
        <v>427</v>
      </c>
      <c r="M270" s="6">
        <v>4</v>
      </c>
      <c r="N270" s="6">
        <v>3.6</v>
      </c>
      <c r="O270" s="52">
        <v>44470</v>
      </c>
      <c r="P270" s="5" t="s">
        <v>3415</v>
      </c>
      <c r="Q270" t="str">
        <f t="shared" si="10"/>
        <v>15.16.02.00.1</v>
      </c>
    </row>
    <row r="271" spans="1:17" x14ac:dyDescent="0.25">
      <c r="A271" s="17" t="s">
        <v>849</v>
      </c>
      <c r="B271" s="17" t="s">
        <v>860</v>
      </c>
      <c r="C271" s="7" t="s">
        <v>3099</v>
      </c>
      <c r="D271" s="31" t="s">
        <v>3099</v>
      </c>
      <c r="H271" s="22" t="s">
        <v>242</v>
      </c>
      <c r="J271" s="1" t="s">
        <v>2429</v>
      </c>
      <c r="L271" s="1" t="s">
        <v>427</v>
      </c>
      <c r="M271" s="6">
        <v>1.25</v>
      </c>
      <c r="N271" s="6">
        <v>1.125</v>
      </c>
      <c r="O271" s="52">
        <v>44470</v>
      </c>
      <c r="P271" s="5" t="s">
        <v>3415</v>
      </c>
      <c r="Q271" t="str">
        <f t="shared" si="10"/>
        <v>15.16.99.01.1</v>
      </c>
    </row>
    <row r="272" spans="1:17" x14ac:dyDescent="0.25">
      <c r="A272" s="17" t="s">
        <v>849</v>
      </c>
      <c r="B272" s="17" t="s">
        <v>860</v>
      </c>
      <c r="C272" s="7" t="s">
        <v>3099</v>
      </c>
      <c r="D272" s="31" t="s">
        <v>3099</v>
      </c>
      <c r="H272" s="22" t="s">
        <v>2278</v>
      </c>
      <c r="J272" s="1" t="s">
        <v>2430</v>
      </c>
      <c r="L272" s="1" t="s">
        <v>427</v>
      </c>
      <c r="M272" s="6">
        <v>2.1</v>
      </c>
      <c r="N272" s="6">
        <v>1.8900000000000001</v>
      </c>
      <c r="O272" s="52">
        <v>44470</v>
      </c>
      <c r="P272" s="5" t="s">
        <v>3415</v>
      </c>
      <c r="Q272" t="str">
        <f t="shared" si="10"/>
        <v>15.16.99.02.1</v>
      </c>
    </row>
    <row r="273" spans="1:17" x14ac:dyDescent="0.25">
      <c r="A273" s="17" t="s">
        <v>849</v>
      </c>
      <c r="B273" s="17" t="s">
        <v>860</v>
      </c>
      <c r="C273" s="7" t="s">
        <v>3099</v>
      </c>
      <c r="D273" s="31" t="s">
        <v>3099</v>
      </c>
      <c r="H273" s="22" t="s">
        <v>2279</v>
      </c>
      <c r="J273" s="1" t="s">
        <v>2431</v>
      </c>
      <c r="L273" s="1" t="s">
        <v>427</v>
      </c>
      <c r="M273" s="6">
        <v>7.25</v>
      </c>
      <c r="N273" s="6">
        <v>6.5250000000000004</v>
      </c>
      <c r="O273" s="52">
        <v>44470</v>
      </c>
      <c r="P273" s="5" t="s">
        <v>3415</v>
      </c>
      <c r="Q273" t="str">
        <f t="shared" si="10"/>
        <v>15.16.99.03.1</v>
      </c>
    </row>
    <row r="274" spans="1:17" x14ac:dyDescent="0.25">
      <c r="A274" s="17" t="s">
        <v>849</v>
      </c>
      <c r="B274" s="17" t="s">
        <v>861</v>
      </c>
      <c r="C274" s="7" t="s">
        <v>3099</v>
      </c>
      <c r="D274" s="31" t="s">
        <v>3099</v>
      </c>
      <c r="H274" s="30" t="s">
        <v>3099</v>
      </c>
      <c r="J274" s="7" t="s">
        <v>541</v>
      </c>
      <c r="N274" s="6" t="s">
        <v>3144</v>
      </c>
      <c r="O274" s="52"/>
      <c r="Q274" t="str">
        <f t="shared" si="10"/>
        <v xml:space="preserve">   </v>
      </c>
    </row>
    <row r="275" spans="1:17" ht="27.6" x14ac:dyDescent="0.25">
      <c r="A275" s="17" t="s">
        <v>849</v>
      </c>
      <c r="B275" s="17" t="s">
        <v>861</v>
      </c>
      <c r="C275" s="7" t="s">
        <v>3099</v>
      </c>
      <c r="D275" s="31" t="s">
        <v>3099</v>
      </c>
      <c r="H275" s="22" t="s">
        <v>243</v>
      </c>
      <c r="J275" s="3" t="s">
        <v>2432</v>
      </c>
      <c r="K275" s="3"/>
      <c r="L275" s="3" t="s">
        <v>542</v>
      </c>
      <c r="M275" s="6">
        <v>3900</v>
      </c>
      <c r="N275" s="6">
        <v>3705</v>
      </c>
      <c r="O275" s="52">
        <v>44470</v>
      </c>
      <c r="P275" s="5" t="s">
        <v>3415</v>
      </c>
      <c r="Q275" t="str">
        <f t="shared" si="10"/>
        <v>15.17.01.00.1</v>
      </c>
    </row>
    <row r="276" spans="1:17" x14ac:dyDescent="0.25">
      <c r="A276" s="17" t="s">
        <v>849</v>
      </c>
      <c r="B276" s="17" t="s">
        <v>862</v>
      </c>
      <c r="C276" s="7" t="s">
        <v>3099</v>
      </c>
      <c r="D276" s="31" t="s">
        <v>3099</v>
      </c>
      <c r="H276" s="30" t="s">
        <v>3099</v>
      </c>
      <c r="J276" s="7" t="s">
        <v>991</v>
      </c>
      <c r="N276" s="6" t="s">
        <v>3144</v>
      </c>
      <c r="O276" s="52"/>
      <c r="Q276" t="str">
        <f t="shared" si="10"/>
        <v xml:space="preserve">   </v>
      </c>
    </row>
    <row r="277" spans="1:17" ht="27.6" x14ac:dyDescent="0.25">
      <c r="A277" s="17" t="s">
        <v>849</v>
      </c>
      <c r="B277" s="17" t="s">
        <v>862</v>
      </c>
      <c r="C277" s="7" t="s">
        <v>3099</v>
      </c>
      <c r="D277" s="31" t="s">
        <v>3099</v>
      </c>
      <c r="H277" s="22" t="s">
        <v>244</v>
      </c>
      <c r="I277" s="35" t="s">
        <v>1</v>
      </c>
      <c r="J277" s="3" t="s">
        <v>2433</v>
      </c>
      <c r="K277" s="3" t="s">
        <v>543</v>
      </c>
      <c r="L277" s="1" t="s">
        <v>2941</v>
      </c>
      <c r="M277" s="6">
        <v>0.3</v>
      </c>
      <c r="N277" s="6">
        <v>0.28499999999999998</v>
      </c>
      <c r="O277" s="52">
        <v>44470</v>
      </c>
      <c r="P277" s="5" t="s">
        <v>3415</v>
      </c>
      <c r="Q277" t="str">
        <f t="shared" si="10"/>
        <v>15.20.01.01.2</v>
      </c>
    </row>
    <row r="278" spans="1:17" ht="234.45" customHeight="1" x14ac:dyDescent="0.25">
      <c r="A278" s="17" t="s">
        <v>849</v>
      </c>
      <c r="B278" s="17" t="s">
        <v>864</v>
      </c>
      <c r="C278" s="7" t="s">
        <v>3099</v>
      </c>
      <c r="D278" s="31" t="s">
        <v>3099</v>
      </c>
      <c r="H278" s="30" t="s">
        <v>3099</v>
      </c>
      <c r="J278" s="8" t="s">
        <v>3262</v>
      </c>
      <c r="N278" s="6" t="s">
        <v>3144</v>
      </c>
      <c r="O278" s="52"/>
      <c r="Q278" t="str">
        <f t="shared" si="10"/>
        <v xml:space="preserve">   </v>
      </c>
    </row>
    <row r="279" spans="1:17" ht="41.4" x14ac:dyDescent="0.25">
      <c r="A279" s="17" t="s">
        <v>849</v>
      </c>
      <c r="B279" s="17" t="s">
        <v>864</v>
      </c>
      <c r="C279" s="7" t="s">
        <v>3099</v>
      </c>
      <c r="D279" s="31" t="s">
        <v>3099</v>
      </c>
      <c r="H279" s="22" t="s">
        <v>245</v>
      </c>
      <c r="J279" s="3" t="s">
        <v>2434</v>
      </c>
      <c r="K279" s="3"/>
      <c r="L279" s="1" t="s">
        <v>427</v>
      </c>
      <c r="M279" s="6">
        <v>55.95</v>
      </c>
      <c r="N279" s="6">
        <v>50.355000000000004</v>
      </c>
      <c r="O279" s="52">
        <v>44470</v>
      </c>
      <c r="P279" s="5" t="s">
        <v>3415</v>
      </c>
      <c r="Q279" t="str">
        <f t="shared" si="10"/>
        <v>15.30.01.00.1</v>
      </c>
    </row>
    <row r="280" spans="1:17" ht="27.6" x14ac:dyDescent="0.25">
      <c r="A280" s="17" t="s">
        <v>849</v>
      </c>
      <c r="B280" s="17" t="s">
        <v>864</v>
      </c>
      <c r="C280" s="7" t="s">
        <v>3099</v>
      </c>
      <c r="D280" s="31" t="s">
        <v>3099</v>
      </c>
      <c r="H280" s="22" t="s">
        <v>2286</v>
      </c>
      <c r="J280" s="3" t="s">
        <v>2435</v>
      </c>
      <c r="K280" s="3"/>
      <c r="L280" s="1" t="s">
        <v>427</v>
      </c>
      <c r="M280" s="6">
        <v>16</v>
      </c>
      <c r="N280" s="6">
        <v>14.4</v>
      </c>
      <c r="O280" s="52">
        <v>44470</v>
      </c>
      <c r="P280" s="5" t="s">
        <v>3415</v>
      </c>
      <c r="Q280" t="str">
        <f t="shared" si="10"/>
        <v>15.30.01.01.1</v>
      </c>
    </row>
    <row r="281" spans="1:17" ht="41.4" x14ac:dyDescent="0.25">
      <c r="A281" s="17" t="s">
        <v>849</v>
      </c>
      <c r="B281" s="17" t="s">
        <v>864</v>
      </c>
      <c r="C281" s="7" t="s">
        <v>3099</v>
      </c>
      <c r="D281" s="31" t="s">
        <v>3099</v>
      </c>
      <c r="H281" s="22" t="s">
        <v>246</v>
      </c>
      <c r="J281" s="3" t="s">
        <v>2436</v>
      </c>
      <c r="L281" s="1" t="s">
        <v>427</v>
      </c>
      <c r="M281" s="6">
        <v>9.8000000000000007</v>
      </c>
      <c r="N281" s="6">
        <v>8.33</v>
      </c>
      <c r="O281" s="52">
        <v>44470</v>
      </c>
      <c r="P281" s="5" t="s">
        <v>3415</v>
      </c>
      <c r="Q281" t="str">
        <f t="shared" si="10"/>
        <v>15.30.50.00.1</v>
      </c>
    </row>
    <row r="282" spans="1:17" x14ac:dyDescent="0.25">
      <c r="A282" s="17" t="s">
        <v>849</v>
      </c>
      <c r="B282" s="17" t="s">
        <v>2289</v>
      </c>
      <c r="C282" s="7" t="s">
        <v>3099</v>
      </c>
      <c r="D282" s="31" t="s">
        <v>3099</v>
      </c>
      <c r="H282" s="22" t="s">
        <v>3099</v>
      </c>
      <c r="J282" s="8" t="s">
        <v>2546</v>
      </c>
      <c r="N282" s="6" t="s">
        <v>3144</v>
      </c>
      <c r="O282" s="52"/>
      <c r="Q282" t="str">
        <f t="shared" si="10"/>
        <v xml:space="preserve">   </v>
      </c>
    </row>
    <row r="283" spans="1:17" x14ac:dyDescent="0.25">
      <c r="A283" s="17" t="s">
        <v>849</v>
      </c>
      <c r="B283" s="17" t="s">
        <v>2289</v>
      </c>
      <c r="C283" s="7" t="s">
        <v>3099</v>
      </c>
      <c r="D283" s="31" t="s">
        <v>3099</v>
      </c>
      <c r="H283" s="22" t="s">
        <v>2291</v>
      </c>
      <c r="J283" s="3" t="s">
        <v>2437</v>
      </c>
      <c r="L283" s="1" t="s">
        <v>427</v>
      </c>
      <c r="M283" s="6">
        <v>6.7</v>
      </c>
      <c r="N283" s="6">
        <v>6.03</v>
      </c>
      <c r="O283" s="52">
        <v>44470</v>
      </c>
      <c r="P283" s="5" t="s">
        <v>3415</v>
      </c>
      <c r="Q283" t="str">
        <f t="shared" si="10"/>
        <v>15.40.01.00.1</v>
      </c>
    </row>
    <row r="284" spans="1:17" ht="27.6" x14ac:dyDescent="0.25">
      <c r="A284" s="17" t="s">
        <v>867</v>
      </c>
      <c r="B284" s="17" t="s">
        <v>3099</v>
      </c>
      <c r="C284" s="7" t="s">
        <v>3099</v>
      </c>
      <c r="D284" s="31" t="s">
        <v>3099</v>
      </c>
      <c r="H284" s="30" t="s">
        <v>3099</v>
      </c>
      <c r="J284" s="8" t="s">
        <v>993</v>
      </c>
      <c r="N284" s="6" t="s">
        <v>3144</v>
      </c>
      <c r="O284" s="52"/>
      <c r="Q284" t="str">
        <f t="shared" si="10"/>
        <v xml:space="preserve">   </v>
      </c>
    </row>
    <row r="285" spans="1:17" x14ac:dyDescent="0.25">
      <c r="A285" s="17" t="s">
        <v>867</v>
      </c>
      <c r="B285" s="17" t="s">
        <v>869</v>
      </c>
      <c r="C285" s="7" t="s">
        <v>3099</v>
      </c>
      <c r="D285" s="31" t="s">
        <v>3099</v>
      </c>
      <c r="H285" s="30" t="s">
        <v>3099</v>
      </c>
      <c r="J285" s="7" t="s">
        <v>994</v>
      </c>
      <c r="N285" s="6" t="s">
        <v>3144</v>
      </c>
      <c r="O285" s="52"/>
      <c r="Q285" t="str">
        <f t="shared" si="10"/>
        <v xml:space="preserve">   </v>
      </c>
    </row>
    <row r="286" spans="1:17" ht="82.8" x14ac:dyDescent="0.25">
      <c r="A286" s="17" t="s">
        <v>867</v>
      </c>
      <c r="B286" s="17" t="s">
        <v>869</v>
      </c>
      <c r="C286" s="7" t="s">
        <v>3099</v>
      </c>
      <c r="D286" s="31" t="s">
        <v>3099</v>
      </c>
      <c r="H286" s="22" t="s">
        <v>247</v>
      </c>
      <c r="I286" s="35" t="s">
        <v>1</v>
      </c>
      <c r="J286" s="3" t="s">
        <v>3154</v>
      </c>
      <c r="K286" s="3" t="s">
        <v>3235</v>
      </c>
      <c r="L286" s="1" t="s">
        <v>427</v>
      </c>
      <c r="M286" s="6">
        <v>10.6</v>
      </c>
      <c r="N286" s="6">
        <v>9.5399999999999991</v>
      </c>
      <c r="O286" s="52">
        <v>44470</v>
      </c>
      <c r="P286" s="5" t="s">
        <v>3416</v>
      </c>
      <c r="Q286" t="str">
        <f t="shared" si="10"/>
        <v>16.01.01.00.1</v>
      </c>
    </row>
    <row r="287" spans="1:17" ht="82.8" x14ac:dyDescent="0.25">
      <c r="A287" s="17" t="s">
        <v>867</v>
      </c>
      <c r="B287" s="17" t="s">
        <v>869</v>
      </c>
      <c r="C287" s="7" t="s">
        <v>3099</v>
      </c>
      <c r="D287" s="31" t="s">
        <v>3099</v>
      </c>
      <c r="H287" s="22" t="s">
        <v>248</v>
      </c>
      <c r="I287" s="35" t="s">
        <v>1</v>
      </c>
      <c r="J287" s="3" t="s">
        <v>3155</v>
      </c>
      <c r="K287" s="3" t="s">
        <v>3235</v>
      </c>
      <c r="L287" s="1" t="s">
        <v>427</v>
      </c>
      <c r="M287" s="6">
        <v>18.899999999999999</v>
      </c>
      <c r="N287" s="6">
        <v>17.010000000000002</v>
      </c>
      <c r="O287" s="52">
        <v>44470</v>
      </c>
      <c r="P287" s="5" t="s">
        <v>3416</v>
      </c>
      <c r="Q287" t="str">
        <f t="shared" si="10"/>
        <v>16.01.02.00.1</v>
      </c>
    </row>
    <row r="288" spans="1:17" ht="262.2" x14ac:dyDescent="0.25">
      <c r="A288" s="17" t="s">
        <v>871</v>
      </c>
      <c r="B288" s="17" t="s">
        <v>3099</v>
      </c>
      <c r="C288" s="7" t="s">
        <v>3099</v>
      </c>
      <c r="D288" s="31" t="s">
        <v>3099</v>
      </c>
      <c r="H288" s="30" t="s">
        <v>3099</v>
      </c>
      <c r="J288" s="8" t="s">
        <v>2438</v>
      </c>
      <c r="N288" s="6" t="s">
        <v>3144</v>
      </c>
      <c r="O288" s="52"/>
      <c r="Q288" t="str">
        <f t="shared" si="10"/>
        <v xml:space="preserve">   </v>
      </c>
    </row>
    <row r="289" spans="1:17" ht="409.6" x14ac:dyDescent="0.25">
      <c r="A289" s="17" t="s">
        <v>871</v>
      </c>
      <c r="B289" s="17" t="s">
        <v>872</v>
      </c>
      <c r="C289" s="7" t="s">
        <v>3099</v>
      </c>
      <c r="D289" s="31" t="s">
        <v>3099</v>
      </c>
      <c r="H289" s="42" t="s">
        <v>3099</v>
      </c>
      <c r="I289" s="35" t="s">
        <v>1</v>
      </c>
      <c r="J289" s="8" t="s">
        <v>2439</v>
      </c>
      <c r="K289" s="3" t="s">
        <v>3263</v>
      </c>
      <c r="N289" s="6" t="s">
        <v>3144</v>
      </c>
      <c r="O289" s="52"/>
      <c r="Q289" t="str">
        <f t="shared" si="10"/>
        <v xml:space="preserve">   </v>
      </c>
    </row>
    <row r="290" spans="1:17" ht="41.4" x14ac:dyDescent="0.25">
      <c r="A290" s="17" t="s">
        <v>871</v>
      </c>
      <c r="B290" s="17" t="s">
        <v>872</v>
      </c>
      <c r="C290" s="7" t="s">
        <v>3099</v>
      </c>
      <c r="D290" s="31" t="s">
        <v>3099</v>
      </c>
      <c r="H290" s="22" t="s">
        <v>2294</v>
      </c>
      <c r="I290" s="35" t="s">
        <v>1</v>
      </c>
      <c r="J290" s="3" t="s">
        <v>2440</v>
      </c>
      <c r="K290" s="3" t="s">
        <v>544</v>
      </c>
      <c r="L290" s="1" t="s">
        <v>491</v>
      </c>
      <c r="M290" s="6">
        <v>69.75</v>
      </c>
      <c r="N290" s="6">
        <v>62.774999999999999</v>
      </c>
      <c r="O290" s="52">
        <v>44470</v>
      </c>
      <c r="P290" s="5" t="s">
        <v>3415</v>
      </c>
      <c r="Q290" t="str">
        <f t="shared" si="10"/>
        <v>17.02.01.01.1</v>
      </c>
    </row>
    <row r="291" spans="1:17" ht="41.4" x14ac:dyDescent="0.25">
      <c r="A291" s="17" t="s">
        <v>871</v>
      </c>
      <c r="B291" s="17" t="s">
        <v>872</v>
      </c>
      <c r="C291" s="7" t="s">
        <v>3099</v>
      </c>
      <c r="D291" s="31" t="s">
        <v>3099</v>
      </c>
      <c r="H291" s="22" t="s">
        <v>2295</v>
      </c>
      <c r="I291" s="35" t="s">
        <v>1</v>
      </c>
      <c r="J291" s="3" t="s">
        <v>2441</v>
      </c>
      <c r="K291" s="3" t="s">
        <v>2809</v>
      </c>
      <c r="L291" s="1" t="s">
        <v>491</v>
      </c>
      <c r="M291" s="6">
        <v>178</v>
      </c>
      <c r="N291" s="6">
        <v>160.20000000000002</v>
      </c>
      <c r="O291" s="52">
        <v>44470</v>
      </c>
      <c r="P291" s="5" t="s">
        <v>3415</v>
      </c>
      <c r="Q291" t="str">
        <f t="shared" si="10"/>
        <v xml:space="preserve">17.02.01.02.1 </v>
      </c>
    </row>
    <row r="292" spans="1:17" ht="41.4" x14ac:dyDescent="0.25">
      <c r="A292" s="17" t="s">
        <v>871</v>
      </c>
      <c r="B292" s="17" t="s">
        <v>872</v>
      </c>
      <c r="C292" s="7" t="s">
        <v>3099</v>
      </c>
      <c r="D292" s="31" t="s">
        <v>3099</v>
      </c>
      <c r="H292" s="22" t="s">
        <v>2296</v>
      </c>
      <c r="I292" s="35" t="s">
        <v>1</v>
      </c>
      <c r="J292" s="3" t="s">
        <v>2443</v>
      </c>
      <c r="K292" s="3" t="s">
        <v>544</v>
      </c>
      <c r="L292" s="1" t="s">
        <v>491</v>
      </c>
      <c r="M292" s="6">
        <v>99.05</v>
      </c>
      <c r="N292" s="6">
        <v>89.144999999999996</v>
      </c>
      <c r="O292" s="52">
        <v>44470</v>
      </c>
      <c r="P292" s="5" t="s">
        <v>3415</v>
      </c>
      <c r="Q292" t="str">
        <f t="shared" si="10"/>
        <v xml:space="preserve">17.02.01.03.1 </v>
      </c>
    </row>
    <row r="293" spans="1:17" ht="41.4" x14ac:dyDescent="0.25">
      <c r="A293" s="17" t="s">
        <v>871</v>
      </c>
      <c r="B293" s="17" t="s">
        <v>872</v>
      </c>
      <c r="C293" s="7" t="s">
        <v>3099</v>
      </c>
      <c r="D293" s="31" t="s">
        <v>3099</v>
      </c>
      <c r="H293" s="22" t="s">
        <v>2297</v>
      </c>
      <c r="I293" s="35" t="s">
        <v>1</v>
      </c>
      <c r="J293" s="3" t="s">
        <v>2444</v>
      </c>
      <c r="K293" s="3" t="s">
        <v>2810</v>
      </c>
      <c r="L293" s="1" t="s">
        <v>491</v>
      </c>
      <c r="M293" s="6">
        <v>243</v>
      </c>
      <c r="N293" s="6">
        <v>218.70000000000002</v>
      </c>
      <c r="O293" s="52">
        <v>44470</v>
      </c>
      <c r="P293" s="5" t="s">
        <v>3415</v>
      </c>
      <c r="Q293" t="str">
        <f t="shared" si="10"/>
        <v>17.02.01.04.1</v>
      </c>
    </row>
    <row r="294" spans="1:17" ht="41.4" x14ac:dyDescent="0.25">
      <c r="A294" s="17" t="s">
        <v>871</v>
      </c>
      <c r="B294" s="17" t="s">
        <v>872</v>
      </c>
      <c r="C294" s="7" t="s">
        <v>3099</v>
      </c>
      <c r="D294" s="31" t="s">
        <v>3099</v>
      </c>
      <c r="H294" s="22" t="s">
        <v>2298</v>
      </c>
      <c r="I294" s="35" t="s">
        <v>1</v>
      </c>
      <c r="J294" s="3" t="s">
        <v>2445</v>
      </c>
      <c r="K294" s="3" t="s">
        <v>544</v>
      </c>
      <c r="L294" s="1" t="s">
        <v>491</v>
      </c>
      <c r="M294" s="6">
        <v>100.2</v>
      </c>
      <c r="N294" s="6">
        <v>90.18</v>
      </c>
      <c r="O294" s="52">
        <v>44470</v>
      </c>
      <c r="P294" s="5" t="s">
        <v>3415</v>
      </c>
      <c r="Q294" t="str">
        <f t="shared" ref="Q294:Q325" si="11">IF(H294="",IF(B294="",A294,B294),H294)</f>
        <v xml:space="preserve">17.02.01.05.1 </v>
      </c>
    </row>
    <row r="295" spans="1:17" ht="41.4" x14ac:dyDescent="0.25">
      <c r="A295" s="17" t="s">
        <v>871</v>
      </c>
      <c r="B295" s="17" t="s">
        <v>872</v>
      </c>
      <c r="C295" s="7" t="s">
        <v>3099</v>
      </c>
      <c r="D295" s="31" t="s">
        <v>3099</v>
      </c>
      <c r="H295" s="22" t="s">
        <v>2299</v>
      </c>
      <c r="I295" s="35" t="s">
        <v>1</v>
      </c>
      <c r="J295" s="3" t="s">
        <v>2446</v>
      </c>
      <c r="K295" s="3" t="s">
        <v>2810</v>
      </c>
      <c r="L295" s="1" t="s">
        <v>491</v>
      </c>
      <c r="M295" s="6">
        <v>245</v>
      </c>
      <c r="N295" s="6">
        <v>220.5</v>
      </c>
      <c r="O295" s="52">
        <v>44470</v>
      </c>
      <c r="P295" s="5" t="s">
        <v>3415</v>
      </c>
      <c r="Q295" t="str">
        <f t="shared" si="11"/>
        <v xml:space="preserve">17.02.01.06.1 </v>
      </c>
    </row>
    <row r="296" spans="1:17" ht="41.4" x14ac:dyDescent="0.25">
      <c r="A296" s="17" t="s">
        <v>871</v>
      </c>
      <c r="B296" s="17" t="s">
        <v>872</v>
      </c>
      <c r="C296" s="7" t="s">
        <v>3099</v>
      </c>
      <c r="D296" s="31" t="s">
        <v>3099</v>
      </c>
      <c r="H296" s="22" t="s">
        <v>2300</v>
      </c>
      <c r="I296" s="35" t="s">
        <v>1</v>
      </c>
      <c r="J296" s="3" t="s">
        <v>2447</v>
      </c>
      <c r="K296" s="3" t="s">
        <v>2442</v>
      </c>
      <c r="L296" s="1" t="s">
        <v>2451</v>
      </c>
      <c r="M296" s="6">
        <v>109.5</v>
      </c>
      <c r="N296" s="6">
        <v>98.55</v>
      </c>
      <c r="O296" s="52">
        <v>44470</v>
      </c>
      <c r="P296" s="5" t="s">
        <v>3415</v>
      </c>
      <c r="Q296" t="str">
        <f t="shared" si="11"/>
        <v xml:space="preserve">17.02.01.07.1 </v>
      </c>
    </row>
    <row r="297" spans="1:17" ht="41.4" x14ac:dyDescent="0.25">
      <c r="A297" s="17" t="s">
        <v>871</v>
      </c>
      <c r="B297" s="17" t="s">
        <v>872</v>
      </c>
      <c r="C297" s="7" t="s">
        <v>3099</v>
      </c>
      <c r="D297" s="31" t="s">
        <v>3099</v>
      </c>
      <c r="H297" s="22" t="s">
        <v>2301</v>
      </c>
      <c r="I297" s="35" t="s">
        <v>1</v>
      </c>
      <c r="J297" s="3" t="s">
        <v>2448</v>
      </c>
      <c r="K297" s="3" t="s">
        <v>2810</v>
      </c>
      <c r="L297" s="1" t="s">
        <v>2451</v>
      </c>
      <c r="M297" s="6">
        <v>290</v>
      </c>
      <c r="N297" s="6">
        <v>261</v>
      </c>
      <c r="O297" s="52">
        <v>44470</v>
      </c>
      <c r="P297" s="5" t="s">
        <v>3415</v>
      </c>
      <c r="Q297" t="str">
        <f t="shared" si="11"/>
        <v xml:space="preserve">17.02.01.08.1 </v>
      </c>
    </row>
    <row r="298" spans="1:17" ht="41.4" x14ac:dyDescent="0.25">
      <c r="A298" s="17" t="s">
        <v>871</v>
      </c>
      <c r="B298" s="17" t="s">
        <v>872</v>
      </c>
      <c r="C298" s="7" t="s">
        <v>3099</v>
      </c>
      <c r="D298" s="31" t="s">
        <v>3099</v>
      </c>
      <c r="H298" s="22" t="s">
        <v>2302</v>
      </c>
      <c r="I298" s="35" t="s">
        <v>1</v>
      </c>
      <c r="J298" s="3" t="s">
        <v>2449</v>
      </c>
      <c r="K298" s="3" t="s">
        <v>2442</v>
      </c>
      <c r="L298" s="1" t="s">
        <v>2451</v>
      </c>
      <c r="M298" s="6">
        <v>155</v>
      </c>
      <c r="N298" s="6">
        <v>147.25</v>
      </c>
      <c r="O298" s="52">
        <v>44470</v>
      </c>
      <c r="P298" s="5" t="s">
        <v>3415</v>
      </c>
      <c r="Q298" t="str">
        <f t="shared" si="11"/>
        <v xml:space="preserve">17.02.01.09.1 </v>
      </c>
    </row>
    <row r="299" spans="1:17" ht="41.4" x14ac:dyDescent="0.25">
      <c r="A299" s="17" t="s">
        <v>871</v>
      </c>
      <c r="B299" s="17" t="s">
        <v>872</v>
      </c>
      <c r="C299" s="7" t="s">
        <v>3099</v>
      </c>
      <c r="D299" s="31" t="s">
        <v>3099</v>
      </c>
      <c r="H299" s="22" t="s">
        <v>2303</v>
      </c>
      <c r="I299" s="35" t="s">
        <v>1</v>
      </c>
      <c r="J299" s="3" t="s">
        <v>2450</v>
      </c>
      <c r="K299" s="3" t="s">
        <v>2810</v>
      </c>
      <c r="L299" s="1" t="s">
        <v>2451</v>
      </c>
      <c r="M299" s="6">
        <v>301</v>
      </c>
      <c r="N299" s="6">
        <v>285.95</v>
      </c>
      <c r="O299" s="52">
        <v>44470</v>
      </c>
      <c r="P299" s="5" t="s">
        <v>3415</v>
      </c>
      <c r="Q299" t="str">
        <f t="shared" si="11"/>
        <v xml:space="preserve">17.02.01.10.1 </v>
      </c>
    </row>
    <row r="300" spans="1:17" ht="41.4" x14ac:dyDescent="0.25">
      <c r="A300" s="17" t="s">
        <v>871</v>
      </c>
      <c r="B300" s="17" t="s">
        <v>872</v>
      </c>
      <c r="C300" s="7" t="s">
        <v>3099</v>
      </c>
      <c r="D300" s="31" t="s">
        <v>3099</v>
      </c>
      <c r="H300" s="22" t="s">
        <v>2634</v>
      </c>
      <c r="I300" s="35" t="s">
        <v>1</v>
      </c>
      <c r="J300" s="3" t="s">
        <v>2653</v>
      </c>
      <c r="K300" s="3" t="s">
        <v>2654</v>
      </c>
      <c r="L300" s="1" t="s">
        <v>427</v>
      </c>
      <c r="M300" s="6">
        <v>43.85</v>
      </c>
      <c r="N300" s="6">
        <v>41.657499999999999</v>
      </c>
      <c r="O300" s="52">
        <v>44470</v>
      </c>
      <c r="P300" s="5" t="s">
        <v>3415</v>
      </c>
      <c r="Q300" t="str">
        <f t="shared" si="11"/>
        <v xml:space="preserve">17.02.01.11.1 </v>
      </c>
    </row>
    <row r="301" spans="1:17" ht="55.2" x14ac:dyDescent="0.25">
      <c r="A301" s="17" t="s">
        <v>871</v>
      </c>
      <c r="B301" s="17" t="s">
        <v>872</v>
      </c>
      <c r="C301" s="7" t="s">
        <v>3099</v>
      </c>
      <c r="D301" s="31" t="s">
        <v>3099</v>
      </c>
      <c r="H301" s="22" t="s">
        <v>2637</v>
      </c>
      <c r="I301" s="35" t="s">
        <v>1</v>
      </c>
      <c r="J301" s="3" t="s">
        <v>2655</v>
      </c>
      <c r="K301" s="3" t="s">
        <v>2654</v>
      </c>
      <c r="L301" s="1" t="s">
        <v>427</v>
      </c>
      <c r="M301" s="6">
        <v>74.25</v>
      </c>
      <c r="N301" s="6">
        <v>70.537499999999994</v>
      </c>
      <c r="O301" s="52">
        <v>44470</v>
      </c>
      <c r="P301" s="5" t="s">
        <v>3415</v>
      </c>
      <c r="Q301" t="str">
        <f t="shared" si="11"/>
        <v xml:space="preserve">17.02.01.12.1 </v>
      </c>
    </row>
    <row r="302" spans="1:17" ht="345" x14ac:dyDescent="0.25">
      <c r="A302" s="17" t="s">
        <v>871</v>
      </c>
      <c r="B302" s="17" t="s">
        <v>873</v>
      </c>
      <c r="C302" s="7" t="s">
        <v>3099</v>
      </c>
      <c r="D302" s="31" t="s">
        <v>3099</v>
      </c>
      <c r="H302" s="42" t="s">
        <v>3099</v>
      </c>
      <c r="I302" s="35" t="s">
        <v>1</v>
      </c>
      <c r="J302" s="8" t="s">
        <v>2452</v>
      </c>
      <c r="K302" s="3" t="s">
        <v>3264</v>
      </c>
      <c r="N302" s="6" t="s">
        <v>3144</v>
      </c>
      <c r="O302" s="52"/>
      <c r="Q302" t="str">
        <f t="shared" si="11"/>
        <v xml:space="preserve">   </v>
      </c>
    </row>
    <row r="303" spans="1:17" ht="41.4" x14ac:dyDescent="0.25">
      <c r="A303" s="17" t="s">
        <v>871</v>
      </c>
      <c r="B303" s="17" t="s">
        <v>873</v>
      </c>
      <c r="C303" s="7" t="s">
        <v>3099</v>
      </c>
      <c r="D303" s="31" t="s">
        <v>3099</v>
      </c>
      <c r="H303" s="22" t="s">
        <v>2315</v>
      </c>
      <c r="I303" s="35" t="s">
        <v>1</v>
      </c>
      <c r="J303" s="3" t="s">
        <v>2453</v>
      </c>
      <c r="K303" s="3" t="s">
        <v>2454</v>
      </c>
      <c r="L303" s="1" t="s">
        <v>491</v>
      </c>
      <c r="M303" s="6">
        <v>74.900000000000006</v>
      </c>
      <c r="N303" s="6">
        <v>67.410000000000011</v>
      </c>
      <c r="O303" s="52">
        <v>44470</v>
      </c>
      <c r="P303" s="5" t="s">
        <v>3415</v>
      </c>
      <c r="Q303" t="str">
        <f t="shared" si="11"/>
        <v xml:space="preserve">17.03.01.01.1 </v>
      </c>
    </row>
    <row r="304" spans="1:17" ht="41.4" x14ac:dyDescent="0.25">
      <c r="A304" s="17" t="s">
        <v>871</v>
      </c>
      <c r="B304" s="17" t="s">
        <v>873</v>
      </c>
      <c r="C304" s="7" t="s">
        <v>3099</v>
      </c>
      <c r="D304" s="31" t="s">
        <v>3099</v>
      </c>
      <c r="H304" s="22" t="s">
        <v>2316</v>
      </c>
      <c r="I304" s="35" t="s">
        <v>1</v>
      </c>
      <c r="J304" s="3" t="s">
        <v>2455</v>
      </c>
      <c r="K304" s="3" t="s">
        <v>2811</v>
      </c>
      <c r="L304" s="1" t="s">
        <v>491</v>
      </c>
      <c r="M304" s="6">
        <v>182</v>
      </c>
      <c r="N304" s="6">
        <v>172.9</v>
      </c>
      <c r="O304" s="52">
        <v>44470</v>
      </c>
      <c r="P304" s="5" t="s">
        <v>3415</v>
      </c>
      <c r="Q304" t="str">
        <f t="shared" si="11"/>
        <v xml:space="preserve">17.03.01.02.1 </v>
      </c>
    </row>
    <row r="305" spans="1:17" ht="41.4" x14ac:dyDescent="0.25">
      <c r="A305" s="17" t="s">
        <v>871</v>
      </c>
      <c r="B305" s="17" t="s">
        <v>873</v>
      </c>
      <c r="C305" s="7" t="s">
        <v>3099</v>
      </c>
      <c r="D305" s="31" t="s">
        <v>3099</v>
      </c>
      <c r="H305" s="22" t="s">
        <v>2317</v>
      </c>
      <c r="I305" s="35" t="s">
        <v>1</v>
      </c>
      <c r="J305" s="3" t="s">
        <v>2456</v>
      </c>
      <c r="K305" s="3" t="s">
        <v>2454</v>
      </c>
      <c r="L305" s="1" t="s">
        <v>491</v>
      </c>
      <c r="M305" s="6">
        <v>86.65</v>
      </c>
      <c r="N305" s="6">
        <v>77.985000000000014</v>
      </c>
      <c r="O305" s="52">
        <v>44470</v>
      </c>
      <c r="P305" s="5" t="s">
        <v>3415</v>
      </c>
      <c r="Q305" t="str">
        <f t="shared" si="11"/>
        <v xml:space="preserve">17.03.01.03.1 </v>
      </c>
    </row>
    <row r="306" spans="1:17" ht="41.4" x14ac:dyDescent="0.25">
      <c r="A306" s="17" t="s">
        <v>871</v>
      </c>
      <c r="B306" s="17" t="s">
        <v>873</v>
      </c>
      <c r="C306" s="7" t="s">
        <v>3099</v>
      </c>
      <c r="D306" s="31" t="s">
        <v>3099</v>
      </c>
      <c r="H306" s="22" t="s">
        <v>2318</v>
      </c>
      <c r="I306" s="35" t="s">
        <v>1</v>
      </c>
      <c r="J306" s="3" t="s">
        <v>2457</v>
      </c>
      <c r="K306" s="3" t="s">
        <v>2811</v>
      </c>
      <c r="L306" s="1" t="s">
        <v>491</v>
      </c>
      <c r="M306" s="6">
        <v>243</v>
      </c>
      <c r="N306" s="6">
        <v>230.85</v>
      </c>
      <c r="O306" s="52">
        <v>44470</v>
      </c>
      <c r="P306" s="5" t="s">
        <v>3415</v>
      </c>
      <c r="Q306" t="str">
        <f t="shared" si="11"/>
        <v xml:space="preserve">17.03.01.04.1 </v>
      </c>
    </row>
    <row r="307" spans="1:17" ht="41.4" x14ac:dyDescent="0.25">
      <c r="A307" s="17" t="s">
        <v>871</v>
      </c>
      <c r="B307" s="17" t="s">
        <v>873</v>
      </c>
      <c r="C307" s="7" t="s">
        <v>3099</v>
      </c>
      <c r="D307" s="31" t="s">
        <v>3099</v>
      </c>
      <c r="H307" s="22" t="s">
        <v>2319</v>
      </c>
      <c r="I307" s="35" t="s">
        <v>1</v>
      </c>
      <c r="J307" s="3" t="s">
        <v>2458</v>
      </c>
      <c r="K307" s="3" t="s">
        <v>545</v>
      </c>
      <c r="L307" s="1" t="s">
        <v>491</v>
      </c>
      <c r="M307" s="6">
        <v>105.45</v>
      </c>
      <c r="N307" s="6">
        <v>94.905000000000001</v>
      </c>
      <c r="O307" s="52">
        <v>44470</v>
      </c>
      <c r="P307" s="5" t="s">
        <v>3415</v>
      </c>
      <c r="Q307" t="str">
        <f t="shared" si="11"/>
        <v>17.03.01.05.1</v>
      </c>
    </row>
    <row r="308" spans="1:17" ht="41.4" x14ac:dyDescent="0.25">
      <c r="A308" s="17" t="s">
        <v>871</v>
      </c>
      <c r="B308" s="17" t="s">
        <v>873</v>
      </c>
      <c r="C308" s="7" t="s">
        <v>3099</v>
      </c>
      <c r="D308" s="31" t="s">
        <v>3099</v>
      </c>
      <c r="H308" s="22" t="s">
        <v>2320</v>
      </c>
      <c r="I308" s="35" t="s">
        <v>1</v>
      </c>
      <c r="J308" s="3" t="s">
        <v>2459</v>
      </c>
      <c r="K308" s="3" t="s">
        <v>2811</v>
      </c>
      <c r="L308" s="1" t="s">
        <v>491</v>
      </c>
      <c r="M308" s="6">
        <v>283</v>
      </c>
      <c r="N308" s="6">
        <v>268.84999999999997</v>
      </c>
      <c r="O308" s="52">
        <v>44470</v>
      </c>
      <c r="P308" s="5" t="s">
        <v>3415</v>
      </c>
      <c r="Q308" t="str">
        <f t="shared" si="11"/>
        <v>17.03.01.06.1</v>
      </c>
    </row>
    <row r="309" spans="1:17" ht="41.4" x14ac:dyDescent="0.25">
      <c r="A309" s="17" t="s">
        <v>871</v>
      </c>
      <c r="B309" s="17" t="s">
        <v>873</v>
      </c>
      <c r="C309" s="7" t="s">
        <v>3099</v>
      </c>
      <c r="D309" s="31" t="s">
        <v>3099</v>
      </c>
      <c r="H309" s="22" t="s">
        <v>2321</v>
      </c>
      <c r="I309" s="35" t="s">
        <v>1</v>
      </c>
      <c r="J309" s="3" t="s">
        <v>2460</v>
      </c>
      <c r="K309" s="3" t="s">
        <v>2454</v>
      </c>
      <c r="L309" s="1" t="s">
        <v>427</v>
      </c>
      <c r="M309" s="6">
        <v>130</v>
      </c>
      <c r="N309" s="6">
        <v>117</v>
      </c>
      <c r="O309" s="52">
        <v>44470</v>
      </c>
      <c r="P309" s="5" t="s">
        <v>3415</v>
      </c>
      <c r="Q309" t="str">
        <f t="shared" si="11"/>
        <v>17.03.01.07.1</v>
      </c>
    </row>
    <row r="310" spans="1:17" ht="41.4" x14ac:dyDescent="0.25">
      <c r="A310" s="17" t="s">
        <v>871</v>
      </c>
      <c r="B310" s="17" t="s">
        <v>873</v>
      </c>
      <c r="C310" s="7" t="s">
        <v>3099</v>
      </c>
      <c r="D310" s="31" t="s">
        <v>3099</v>
      </c>
      <c r="H310" s="22" t="s">
        <v>2322</v>
      </c>
      <c r="I310" s="35" t="s">
        <v>1</v>
      </c>
      <c r="J310" s="3" t="s">
        <v>2461</v>
      </c>
      <c r="K310" s="3" t="s">
        <v>2811</v>
      </c>
      <c r="L310" s="1" t="s">
        <v>427</v>
      </c>
      <c r="M310" s="6">
        <v>292</v>
      </c>
      <c r="N310" s="6">
        <v>277.39999999999998</v>
      </c>
      <c r="O310" s="52">
        <v>44470</v>
      </c>
      <c r="P310" s="5" t="s">
        <v>3415</v>
      </c>
      <c r="Q310" t="str">
        <f t="shared" si="11"/>
        <v>17.03.01.08.1</v>
      </c>
    </row>
    <row r="311" spans="1:17" ht="41.4" x14ac:dyDescent="0.25">
      <c r="A311" s="17" t="s">
        <v>871</v>
      </c>
      <c r="B311" s="17" t="s">
        <v>873</v>
      </c>
      <c r="C311" s="7" t="s">
        <v>3099</v>
      </c>
      <c r="D311" s="31" t="s">
        <v>3099</v>
      </c>
      <c r="H311" s="22" t="s">
        <v>2639</v>
      </c>
      <c r="I311" s="35" t="s">
        <v>1</v>
      </c>
      <c r="J311" s="3" t="s">
        <v>2656</v>
      </c>
      <c r="K311" s="1" t="s">
        <v>2657</v>
      </c>
      <c r="L311" s="1" t="s">
        <v>427</v>
      </c>
      <c r="M311" s="6">
        <v>80.25</v>
      </c>
      <c r="N311" s="6">
        <v>76.237499999999997</v>
      </c>
      <c r="O311" s="52">
        <v>44470</v>
      </c>
      <c r="P311" s="5" t="s">
        <v>3415</v>
      </c>
      <c r="Q311" t="str">
        <f t="shared" si="11"/>
        <v>17.03.01.10.1</v>
      </c>
    </row>
    <row r="312" spans="1:17" x14ac:dyDescent="0.25">
      <c r="A312" s="17" t="s">
        <v>871</v>
      </c>
      <c r="B312" s="17" t="s">
        <v>874</v>
      </c>
      <c r="C312" s="7" t="s">
        <v>3099</v>
      </c>
      <c r="D312" s="31" t="s">
        <v>3099</v>
      </c>
      <c r="H312" s="30" t="s">
        <v>3099</v>
      </c>
      <c r="J312" s="7" t="s">
        <v>995</v>
      </c>
      <c r="N312" s="6" t="s">
        <v>3144</v>
      </c>
      <c r="O312" s="52"/>
      <c r="Q312" t="str">
        <f t="shared" si="11"/>
        <v xml:space="preserve">   </v>
      </c>
    </row>
    <row r="313" spans="1:17" ht="124.2" x14ac:dyDescent="0.25">
      <c r="A313" s="17" t="s">
        <v>871</v>
      </c>
      <c r="B313" s="17" t="s">
        <v>874</v>
      </c>
      <c r="C313" s="7" t="s">
        <v>3099</v>
      </c>
      <c r="D313" s="31" t="s">
        <v>3099</v>
      </c>
      <c r="H313" s="22" t="s">
        <v>249</v>
      </c>
      <c r="I313" s="35" t="s">
        <v>1</v>
      </c>
      <c r="J313" s="3" t="s">
        <v>2462</v>
      </c>
      <c r="K313" s="3" t="s">
        <v>2463</v>
      </c>
      <c r="L313" s="1" t="s">
        <v>546</v>
      </c>
      <c r="M313" s="6">
        <v>96.6</v>
      </c>
      <c r="N313" s="6">
        <v>86.94</v>
      </c>
      <c r="O313" s="52">
        <v>44470</v>
      </c>
      <c r="P313" s="5" t="s">
        <v>3415</v>
      </c>
      <c r="Q313" t="str">
        <f t="shared" si="11"/>
        <v>17.05.01.00.1</v>
      </c>
    </row>
    <row r="314" spans="1:17" x14ac:dyDescent="0.25">
      <c r="A314" s="17" t="s">
        <v>871</v>
      </c>
      <c r="B314" s="17" t="s">
        <v>2334</v>
      </c>
      <c r="C314" s="32" t="s">
        <v>3099</v>
      </c>
      <c r="D314" s="31" t="s">
        <v>3099</v>
      </c>
      <c r="H314" s="22" t="s">
        <v>3099</v>
      </c>
      <c r="J314" s="8" t="s">
        <v>2464</v>
      </c>
      <c r="K314" s="3"/>
      <c r="N314" s="6" t="s">
        <v>3144</v>
      </c>
      <c r="O314" s="52"/>
      <c r="Q314" t="str">
        <f t="shared" si="11"/>
        <v xml:space="preserve">   </v>
      </c>
    </row>
    <row r="315" spans="1:17" ht="193.2" x14ac:dyDescent="0.25">
      <c r="A315" s="17" t="s">
        <v>871</v>
      </c>
      <c r="B315" s="17" t="s">
        <v>2334</v>
      </c>
      <c r="C315" s="28" t="s">
        <v>2336</v>
      </c>
      <c r="D315" s="31" t="s">
        <v>3099</v>
      </c>
      <c r="H315" s="22" t="s">
        <v>3099</v>
      </c>
      <c r="I315" s="35" t="s">
        <v>1</v>
      </c>
      <c r="J315" s="3" t="s">
        <v>2465</v>
      </c>
      <c r="K315" s="3" t="s">
        <v>3265</v>
      </c>
      <c r="N315" s="6" t="s">
        <v>3144</v>
      </c>
      <c r="O315" s="52"/>
      <c r="Q315" t="str">
        <f t="shared" si="11"/>
        <v xml:space="preserve">   </v>
      </c>
    </row>
    <row r="316" spans="1:17" ht="41.4" x14ac:dyDescent="0.25">
      <c r="A316" s="17" t="s">
        <v>871</v>
      </c>
      <c r="B316" s="17" t="s">
        <v>2334</v>
      </c>
      <c r="C316" s="28" t="s">
        <v>2336</v>
      </c>
      <c r="D316" s="31" t="s">
        <v>3099</v>
      </c>
      <c r="H316" s="22" t="s">
        <v>2337</v>
      </c>
      <c r="I316" s="35" t="s">
        <v>1</v>
      </c>
      <c r="J316" s="3" t="s">
        <v>2466</v>
      </c>
      <c r="K316" s="3" t="s">
        <v>2467</v>
      </c>
      <c r="L316" s="1" t="s">
        <v>2451</v>
      </c>
      <c r="M316" s="6">
        <v>39</v>
      </c>
      <c r="O316" s="52">
        <v>44470</v>
      </c>
      <c r="P316" s="5" t="s">
        <v>3415</v>
      </c>
      <c r="Q316" t="str">
        <f t="shared" si="11"/>
        <v>17.12.01.00.1</v>
      </c>
    </row>
    <row r="317" spans="1:17" ht="55.2" x14ac:dyDescent="0.25">
      <c r="A317" s="17" t="s">
        <v>871</v>
      </c>
      <c r="B317" s="17" t="s">
        <v>2334</v>
      </c>
      <c r="C317" s="28" t="s">
        <v>2336</v>
      </c>
      <c r="D317" s="31" t="s">
        <v>3099</v>
      </c>
      <c r="H317" s="22" t="s">
        <v>2338</v>
      </c>
      <c r="I317" s="35" t="s">
        <v>1</v>
      </c>
      <c r="J317" s="3" t="s">
        <v>2468</v>
      </c>
      <c r="K317" s="3" t="s">
        <v>3266</v>
      </c>
      <c r="L317" s="1" t="s">
        <v>2451</v>
      </c>
      <c r="M317" s="6">
        <v>92.1</v>
      </c>
      <c r="O317" s="52">
        <v>44470</v>
      </c>
      <c r="P317" s="5" t="s">
        <v>3416</v>
      </c>
      <c r="Q317" t="str">
        <f t="shared" si="11"/>
        <v>17.12.01.01.1</v>
      </c>
    </row>
    <row r="318" spans="1:17" ht="331.2" x14ac:dyDescent="0.25">
      <c r="A318" s="17" t="s">
        <v>871</v>
      </c>
      <c r="B318" s="17" t="s">
        <v>2343</v>
      </c>
      <c r="C318" s="7" t="s">
        <v>3099</v>
      </c>
      <c r="D318" s="31" t="s">
        <v>3099</v>
      </c>
      <c r="H318" s="30" t="s">
        <v>3099</v>
      </c>
      <c r="I318" s="35" t="s">
        <v>1</v>
      </c>
      <c r="J318" s="8" t="s">
        <v>2469</v>
      </c>
      <c r="K318" s="3" t="s">
        <v>2470</v>
      </c>
      <c r="N318" s="6" t="s">
        <v>3144</v>
      </c>
      <c r="O318" s="52"/>
      <c r="Q318" t="str">
        <f t="shared" si="11"/>
        <v xml:space="preserve">   </v>
      </c>
    </row>
    <row r="319" spans="1:17" ht="71.400000000000006" x14ac:dyDescent="0.25">
      <c r="A319" s="17" t="s">
        <v>871</v>
      </c>
      <c r="B319" s="17" t="s">
        <v>2343</v>
      </c>
      <c r="C319" s="7" t="s">
        <v>3099</v>
      </c>
      <c r="D319" s="31" t="s">
        <v>3099</v>
      </c>
      <c r="H319" s="22" t="s">
        <v>2345</v>
      </c>
      <c r="I319" s="35" t="s">
        <v>1</v>
      </c>
      <c r="J319" s="3" t="s">
        <v>3267</v>
      </c>
      <c r="K319" s="3" t="s">
        <v>2471</v>
      </c>
      <c r="O319" s="52">
        <v>44470</v>
      </c>
      <c r="P319" s="5" t="s">
        <v>3416</v>
      </c>
      <c r="Q319" t="str">
        <f t="shared" si="11"/>
        <v>17.15.01.00.1</v>
      </c>
    </row>
    <row r="320" spans="1:17" ht="57.6" x14ac:dyDescent="0.25">
      <c r="A320" s="17" t="s">
        <v>871</v>
      </c>
      <c r="B320" s="17" t="s">
        <v>2343</v>
      </c>
      <c r="C320" s="7" t="s">
        <v>3099</v>
      </c>
      <c r="D320" s="31" t="s">
        <v>3099</v>
      </c>
      <c r="H320" s="22" t="s">
        <v>2346</v>
      </c>
      <c r="I320" s="35" t="s">
        <v>1</v>
      </c>
      <c r="J320" s="3" t="s">
        <v>3268</v>
      </c>
      <c r="K320" s="3" t="s">
        <v>2471</v>
      </c>
      <c r="O320" s="52">
        <v>44470</v>
      </c>
      <c r="P320" s="5" t="s">
        <v>3416</v>
      </c>
      <c r="Q320" t="str">
        <f t="shared" si="11"/>
        <v>17.15.02.00.1</v>
      </c>
    </row>
    <row r="321" spans="1:17" ht="57.6" x14ac:dyDescent="0.25">
      <c r="A321" s="17" t="s">
        <v>871</v>
      </c>
      <c r="B321" s="17" t="s">
        <v>2343</v>
      </c>
      <c r="C321" s="7" t="s">
        <v>3099</v>
      </c>
      <c r="D321" s="31" t="s">
        <v>3099</v>
      </c>
      <c r="H321" s="22" t="s">
        <v>2347</v>
      </c>
      <c r="I321" s="35" t="s">
        <v>1</v>
      </c>
      <c r="J321" s="3" t="s">
        <v>3269</v>
      </c>
      <c r="K321" s="3" t="s">
        <v>2471</v>
      </c>
      <c r="O321" s="52">
        <v>44470</v>
      </c>
      <c r="P321" s="5" t="s">
        <v>3416</v>
      </c>
      <c r="Q321" t="str">
        <f t="shared" si="11"/>
        <v>17.15.03.00.1</v>
      </c>
    </row>
    <row r="322" spans="1:17" ht="57.6" x14ac:dyDescent="0.25">
      <c r="A322" s="17" t="s">
        <v>871</v>
      </c>
      <c r="B322" s="17" t="s">
        <v>2343</v>
      </c>
      <c r="C322" s="7" t="s">
        <v>3099</v>
      </c>
      <c r="D322" s="31" t="s">
        <v>3099</v>
      </c>
      <c r="H322" s="22" t="s">
        <v>2348</v>
      </c>
      <c r="I322" s="35" t="s">
        <v>1</v>
      </c>
      <c r="J322" s="3" t="s">
        <v>3270</v>
      </c>
      <c r="K322" s="3" t="s">
        <v>2471</v>
      </c>
      <c r="O322" s="52">
        <v>44470</v>
      </c>
      <c r="P322" s="5" t="s">
        <v>3416</v>
      </c>
      <c r="Q322" t="str">
        <f t="shared" si="11"/>
        <v>17.15.04.00.1</v>
      </c>
    </row>
    <row r="323" spans="1:17" ht="71.400000000000006" x14ac:dyDescent="0.25">
      <c r="A323" s="17" t="s">
        <v>871</v>
      </c>
      <c r="B323" s="17" t="s">
        <v>2343</v>
      </c>
      <c r="C323" s="7" t="s">
        <v>3099</v>
      </c>
      <c r="D323" s="31" t="s">
        <v>3099</v>
      </c>
      <c r="H323" s="22" t="s">
        <v>2349</v>
      </c>
      <c r="I323" s="35" t="s">
        <v>1</v>
      </c>
      <c r="J323" s="3" t="s">
        <v>3271</v>
      </c>
      <c r="K323" s="3" t="s">
        <v>2471</v>
      </c>
      <c r="O323" s="52">
        <v>44470</v>
      </c>
      <c r="P323" s="5" t="s">
        <v>3416</v>
      </c>
      <c r="Q323" t="str">
        <f t="shared" si="11"/>
        <v>17.15.05.00.1</v>
      </c>
    </row>
    <row r="324" spans="1:17" ht="82.8" x14ac:dyDescent="0.25">
      <c r="A324" s="17" t="s">
        <v>871</v>
      </c>
      <c r="B324" s="17" t="s">
        <v>876</v>
      </c>
      <c r="C324" s="7" t="s">
        <v>3099</v>
      </c>
      <c r="D324" s="31" t="s">
        <v>3099</v>
      </c>
      <c r="H324" s="30" t="s">
        <v>3099</v>
      </c>
      <c r="J324" s="8" t="s">
        <v>2472</v>
      </c>
      <c r="N324" s="6" t="s">
        <v>3144</v>
      </c>
      <c r="O324" s="52"/>
      <c r="Q324" t="str">
        <f t="shared" si="11"/>
        <v xml:space="preserve">   </v>
      </c>
    </row>
    <row r="325" spans="1:17" ht="262.2" x14ac:dyDescent="0.25">
      <c r="A325" s="17" t="s">
        <v>871</v>
      </c>
      <c r="B325" s="17" t="s">
        <v>876</v>
      </c>
      <c r="C325" s="7" t="s">
        <v>2351</v>
      </c>
      <c r="D325" s="31" t="s">
        <v>3099</v>
      </c>
      <c r="H325" s="22" t="s">
        <v>3099</v>
      </c>
      <c r="I325" s="35" t="s">
        <v>1</v>
      </c>
      <c r="J325" s="8" t="s">
        <v>2473</v>
      </c>
      <c r="K325" s="3" t="s">
        <v>2940</v>
      </c>
      <c r="N325" s="6" t="s">
        <v>3144</v>
      </c>
      <c r="O325" s="52"/>
      <c r="Q325" t="str">
        <f t="shared" si="11"/>
        <v xml:space="preserve">   </v>
      </c>
    </row>
    <row r="326" spans="1:17" ht="179.4" x14ac:dyDescent="0.25">
      <c r="A326" s="17" t="s">
        <v>871</v>
      </c>
      <c r="B326" s="17" t="s">
        <v>876</v>
      </c>
      <c r="C326" s="7" t="s">
        <v>2351</v>
      </c>
      <c r="D326" s="31" t="s">
        <v>3099</v>
      </c>
      <c r="H326" s="22" t="s">
        <v>2352</v>
      </c>
      <c r="I326" s="35" t="s">
        <v>1</v>
      </c>
      <c r="J326" s="12" t="s">
        <v>2474</v>
      </c>
      <c r="K326" s="3" t="s">
        <v>2475</v>
      </c>
      <c r="L326" s="1" t="s">
        <v>2451</v>
      </c>
      <c r="M326" s="6">
        <v>2600</v>
      </c>
      <c r="N326" s="6">
        <v>2470</v>
      </c>
      <c r="O326" s="52">
        <v>44470</v>
      </c>
      <c r="P326" s="5" t="s">
        <v>3415</v>
      </c>
      <c r="Q326" t="str">
        <f t="shared" ref="Q326:Q357" si="12">IF(H326="",IF(B326="",A326,B326),H326)</f>
        <v>17.20.01.00.1</v>
      </c>
    </row>
    <row r="327" spans="1:17" ht="96.6" x14ac:dyDescent="0.25">
      <c r="A327" s="17" t="s">
        <v>871</v>
      </c>
      <c r="B327" s="17" t="s">
        <v>876</v>
      </c>
      <c r="C327" s="7" t="s">
        <v>2351</v>
      </c>
      <c r="D327" s="31" t="s">
        <v>3099</v>
      </c>
      <c r="H327" s="22" t="s">
        <v>251</v>
      </c>
      <c r="I327" s="35" t="s">
        <v>1</v>
      </c>
      <c r="J327" s="12" t="s">
        <v>2477</v>
      </c>
      <c r="K327" s="3" t="s">
        <v>2478</v>
      </c>
      <c r="L327" s="1" t="s">
        <v>2941</v>
      </c>
      <c r="M327" s="6">
        <v>2.6</v>
      </c>
      <c r="N327" s="6">
        <v>2.4699999999999998</v>
      </c>
      <c r="O327" s="52">
        <v>44470</v>
      </c>
      <c r="P327" s="5" t="s">
        <v>3415</v>
      </c>
      <c r="Q327" t="str">
        <f t="shared" si="12"/>
        <v>17.20.01.00.2</v>
      </c>
    </row>
    <row r="328" spans="1:17" ht="41.4" x14ac:dyDescent="0.25">
      <c r="A328" s="17" t="s">
        <v>871</v>
      </c>
      <c r="B328" s="17" t="s">
        <v>876</v>
      </c>
      <c r="C328" s="7" t="s">
        <v>2351</v>
      </c>
      <c r="D328" s="31" t="s">
        <v>3099</v>
      </c>
      <c r="H328" s="22" t="s">
        <v>2355</v>
      </c>
      <c r="J328" s="12" t="s">
        <v>2479</v>
      </c>
      <c r="K328" s="3"/>
      <c r="L328" s="1" t="s">
        <v>2451</v>
      </c>
      <c r="M328" s="6">
        <v>520</v>
      </c>
      <c r="N328" s="6">
        <v>468</v>
      </c>
      <c r="O328" s="52">
        <v>44470</v>
      </c>
      <c r="P328" s="5" t="s">
        <v>3415</v>
      </c>
      <c r="Q328" t="str">
        <f t="shared" si="12"/>
        <v>17.20.01.00.3</v>
      </c>
    </row>
    <row r="329" spans="1:17" ht="179.4" x14ac:dyDescent="0.25">
      <c r="A329" s="17" t="s">
        <v>871</v>
      </c>
      <c r="B329" s="17" t="s">
        <v>876</v>
      </c>
      <c r="C329" s="7" t="s">
        <v>2351</v>
      </c>
      <c r="D329" s="31" t="s">
        <v>3099</v>
      </c>
      <c r="H329" s="22" t="s">
        <v>2353</v>
      </c>
      <c r="I329" s="35" t="s">
        <v>1</v>
      </c>
      <c r="J329" s="12" t="s">
        <v>2476</v>
      </c>
      <c r="K329" s="3" t="s">
        <v>2475</v>
      </c>
      <c r="L329" s="1" t="s">
        <v>2451</v>
      </c>
      <c r="M329" s="6">
        <v>1450</v>
      </c>
      <c r="N329" s="6">
        <v>1377.5</v>
      </c>
      <c r="O329" s="52">
        <v>44470</v>
      </c>
      <c r="P329" s="5" t="s">
        <v>3415</v>
      </c>
      <c r="Q329" t="str">
        <f t="shared" si="12"/>
        <v>17.20.01.01.1</v>
      </c>
    </row>
    <row r="330" spans="1:17" ht="102.15" customHeight="1" x14ac:dyDescent="0.25">
      <c r="A330" s="17" t="s">
        <v>871</v>
      </c>
      <c r="B330" s="17" t="s">
        <v>876</v>
      </c>
      <c r="C330" s="7" t="s">
        <v>2351</v>
      </c>
      <c r="D330" s="31" t="s">
        <v>3099</v>
      </c>
      <c r="H330" s="22" t="s">
        <v>2354</v>
      </c>
      <c r="I330" s="35" t="s">
        <v>1</v>
      </c>
      <c r="J330" s="12" t="s">
        <v>2822</v>
      </c>
      <c r="K330" s="3" t="s">
        <v>2821</v>
      </c>
      <c r="L330" s="1" t="s">
        <v>2941</v>
      </c>
      <c r="M330" s="6">
        <v>1.85</v>
      </c>
      <c r="N330" s="6">
        <v>1.7575000000000001</v>
      </c>
      <c r="O330" s="52">
        <v>44470</v>
      </c>
      <c r="P330" s="5" t="s">
        <v>3415</v>
      </c>
      <c r="Q330" t="str">
        <f t="shared" si="12"/>
        <v>17.20.01.01.2</v>
      </c>
    </row>
    <row r="331" spans="1:17" ht="41.4" x14ac:dyDescent="0.25">
      <c r="A331" s="17" t="s">
        <v>871</v>
      </c>
      <c r="B331" s="17" t="s">
        <v>876</v>
      </c>
      <c r="C331" s="7" t="s">
        <v>2351</v>
      </c>
      <c r="D331" s="31" t="s">
        <v>3099</v>
      </c>
      <c r="H331" s="22" t="s">
        <v>2356</v>
      </c>
      <c r="J331" s="12" t="s">
        <v>2480</v>
      </c>
      <c r="K331" s="3"/>
      <c r="L331" s="1" t="s">
        <v>2451</v>
      </c>
      <c r="M331" s="6">
        <v>270</v>
      </c>
      <c r="N331" s="6">
        <v>243</v>
      </c>
      <c r="O331" s="52">
        <v>44470</v>
      </c>
      <c r="P331" s="5" t="s">
        <v>3415</v>
      </c>
      <c r="Q331" t="str">
        <f t="shared" si="12"/>
        <v>17.20.01.01.3</v>
      </c>
    </row>
    <row r="332" spans="1:17" ht="82.8" x14ac:dyDescent="0.25">
      <c r="A332" s="17" t="s">
        <v>871</v>
      </c>
      <c r="B332" s="17" t="s">
        <v>1647</v>
      </c>
      <c r="C332" s="7" t="s">
        <v>3099</v>
      </c>
      <c r="D332" s="31" t="s">
        <v>3099</v>
      </c>
      <c r="H332" s="22" t="s">
        <v>3099</v>
      </c>
      <c r="J332" s="8" t="s">
        <v>2658</v>
      </c>
      <c r="K332" s="3"/>
      <c r="N332" s="6" t="s">
        <v>3144</v>
      </c>
      <c r="O332" s="52"/>
      <c r="Q332" t="str">
        <f t="shared" si="12"/>
        <v xml:space="preserve">   </v>
      </c>
    </row>
    <row r="333" spans="1:17" x14ac:dyDescent="0.25">
      <c r="A333" s="17" t="s">
        <v>871</v>
      </c>
      <c r="B333" s="17" t="s">
        <v>1647</v>
      </c>
      <c r="C333" s="7" t="s">
        <v>1648</v>
      </c>
      <c r="D333" s="31" t="s">
        <v>3099</v>
      </c>
      <c r="H333" s="22" t="s">
        <v>3099</v>
      </c>
      <c r="J333" s="8" t="s">
        <v>2201</v>
      </c>
      <c r="K333" s="3"/>
      <c r="N333" s="6" t="s">
        <v>3144</v>
      </c>
      <c r="O333" s="52"/>
      <c r="Q333" t="str">
        <f t="shared" si="12"/>
        <v xml:space="preserve">   </v>
      </c>
    </row>
    <row r="334" spans="1:17" ht="69" x14ac:dyDescent="0.25">
      <c r="A334" s="17" t="s">
        <v>871</v>
      </c>
      <c r="B334" s="17" t="s">
        <v>1647</v>
      </c>
      <c r="C334" s="7" t="s">
        <v>1648</v>
      </c>
      <c r="D334" s="31" t="s">
        <v>1649</v>
      </c>
      <c r="H334" s="22" t="s">
        <v>3099</v>
      </c>
      <c r="J334" s="8" t="s">
        <v>1910</v>
      </c>
      <c r="K334" s="3"/>
      <c r="N334" s="6" t="s">
        <v>3144</v>
      </c>
      <c r="O334" s="52"/>
      <c r="Q334" t="str">
        <f t="shared" si="12"/>
        <v xml:space="preserve">   </v>
      </c>
    </row>
    <row r="335" spans="1:17" ht="27.6" x14ac:dyDescent="0.25">
      <c r="A335" s="17" t="s">
        <v>871</v>
      </c>
      <c r="B335" s="17" t="s">
        <v>1647</v>
      </c>
      <c r="C335" s="7" t="s">
        <v>1648</v>
      </c>
      <c r="D335" s="31" t="s">
        <v>1649</v>
      </c>
      <c r="H335" s="22" t="s">
        <v>1651</v>
      </c>
      <c r="J335" s="12" t="s">
        <v>1911</v>
      </c>
      <c r="K335" s="3"/>
      <c r="L335" s="1" t="s">
        <v>427</v>
      </c>
      <c r="M335" s="6">
        <v>7.25</v>
      </c>
      <c r="N335" s="6">
        <v>5.8000000000000007</v>
      </c>
      <c r="O335" s="52">
        <v>44470</v>
      </c>
      <c r="P335" s="5" t="s">
        <v>3415</v>
      </c>
      <c r="Q335" t="str">
        <f t="shared" si="12"/>
        <v>17.30.01.01.1</v>
      </c>
    </row>
    <row r="336" spans="1:17" ht="27.6" x14ac:dyDescent="0.25">
      <c r="A336" s="17" t="s">
        <v>871</v>
      </c>
      <c r="B336" s="17" t="s">
        <v>1647</v>
      </c>
      <c r="C336" s="7" t="s">
        <v>1648</v>
      </c>
      <c r="D336" s="31" t="s">
        <v>1649</v>
      </c>
      <c r="H336" s="22" t="s">
        <v>1652</v>
      </c>
      <c r="J336" s="12" t="s">
        <v>1912</v>
      </c>
      <c r="K336" s="3"/>
      <c r="L336" s="1" t="s">
        <v>427</v>
      </c>
      <c r="M336" s="6">
        <v>9.9499999999999993</v>
      </c>
      <c r="N336" s="6">
        <v>7.4624999999999995</v>
      </c>
      <c r="O336" s="52">
        <v>44470</v>
      </c>
      <c r="P336" s="5" t="s">
        <v>3415</v>
      </c>
      <c r="Q336" t="str">
        <f t="shared" si="12"/>
        <v>17.30.01.02.1</v>
      </c>
    </row>
    <row r="337" spans="1:17" ht="27.6" x14ac:dyDescent="0.25">
      <c r="A337" s="17" t="s">
        <v>871</v>
      </c>
      <c r="B337" s="17" t="s">
        <v>1647</v>
      </c>
      <c r="C337" s="7" t="s">
        <v>1648</v>
      </c>
      <c r="D337" s="31" t="s">
        <v>1649</v>
      </c>
      <c r="H337" s="22" t="s">
        <v>1653</v>
      </c>
      <c r="J337" s="12" t="s">
        <v>1913</v>
      </c>
      <c r="K337" s="3"/>
      <c r="L337" s="1" t="s">
        <v>427</v>
      </c>
      <c r="M337" s="6">
        <v>12.05</v>
      </c>
      <c r="N337" s="6">
        <v>9.0375000000000014</v>
      </c>
      <c r="O337" s="52">
        <v>44470</v>
      </c>
      <c r="P337" s="5" t="s">
        <v>3415</v>
      </c>
      <c r="Q337" t="str">
        <f t="shared" si="12"/>
        <v>17.30.01.03.1</v>
      </c>
    </row>
    <row r="338" spans="1:17" ht="27.6" x14ac:dyDescent="0.25">
      <c r="A338" s="17" t="s">
        <v>871</v>
      </c>
      <c r="B338" s="17" t="s">
        <v>1647</v>
      </c>
      <c r="C338" s="7" t="s">
        <v>1648</v>
      </c>
      <c r="D338" s="31" t="s">
        <v>1649</v>
      </c>
      <c r="H338" s="22" t="s">
        <v>1654</v>
      </c>
      <c r="J338" s="12" t="s">
        <v>1914</v>
      </c>
      <c r="K338" s="3"/>
      <c r="L338" s="1" t="s">
        <v>427</v>
      </c>
      <c r="M338" s="6">
        <v>14</v>
      </c>
      <c r="N338" s="6">
        <v>11.9</v>
      </c>
      <c r="O338" s="52">
        <v>44470</v>
      </c>
      <c r="P338" s="5" t="s">
        <v>3415</v>
      </c>
      <c r="Q338" t="str">
        <f t="shared" si="12"/>
        <v>17.30.01.04.1</v>
      </c>
    </row>
    <row r="339" spans="1:17" ht="82.8" x14ac:dyDescent="0.25">
      <c r="A339" s="17" t="s">
        <v>871</v>
      </c>
      <c r="B339" s="17" t="s">
        <v>1647</v>
      </c>
      <c r="C339" s="7" t="s">
        <v>1648</v>
      </c>
      <c r="D339" s="31" t="s">
        <v>1659</v>
      </c>
      <c r="H339" s="22" t="s">
        <v>3099</v>
      </c>
      <c r="J339" s="12" t="s">
        <v>1915</v>
      </c>
      <c r="K339" s="3"/>
      <c r="N339" s="6" t="s">
        <v>3144</v>
      </c>
      <c r="O339" s="52"/>
      <c r="Q339" t="str">
        <f t="shared" si="12"/>
        <v xml:space="preserve">   </v>
      </c>
    </row>
    <row r="340" spans="1:17" ht="27.6" x14ac:dyDescent="0.25">
      <c r="A340" s="17" t="s">
        <v>871</v>
      </c>
      <c r="B340" s="17" t="s">
        <v>1647</v>
      </c>
      <c r="C340" s="7" t="s">
        <v>1648</v>
      </c>
      <c r="D340" s="31" t="s">
        <v>1659</v>
      </c>
      <c r="H340" s="22" t="s">
        <v>1661</v>
      </c>
      <c r="J340" s="12" t="s">
        <v>1916</v>
      </c>
      <c r="K340" s="3"/>
      <c r="L340" s="1" t="s">
        <v>427</v>
      </c>
      <c r="M340" s="6">
        <v>14.7</v>
      </c>
      <c r="N340" s="6">
        <v>13.964999999999998</v>
      </c>
      <c r="O340" s="52">
        <v>44470</v>
      </c>
      <c r="P340" s="5" t="s">
        <v>3415</v>
      </c>
      <c r="Q340" t="str">
        <f t="shared" si="12"/>
        <v>17.30.01.10.1</v>
      </c>
    </row>
    <row r="341" spans="1:17" ht="27.6" x14ac:dyDescent="0.25">
      <c r="A341" s="17" t="s">
        <v>871</v>
      </c>
      <c r="B341" s="17" t="s">
        <v>1647</v>
      </c>
      <c r="C341" s="7" t="s">
        <v>1648</v>
      </c>
      <c r="D341" s="31" t="s">
        <v>1659</v>
      </c>
      <c r="H341" s="22" t="s">
        <v>1662</v>
      </c>
      <c r="J341" s="12" t="s">
        <v>1917</v>
      </c>
      <c r="K341" s="3"/>
      <c r="L341" s="1" t="s">
        <v>427</v>
      </c>
      <c r="M341" s="6">
        <v>19.05</v>
      </c>
      <c r="N341" s="6">
        <v>18.0975</v>
      </c>
      <c r="O341" s="52">
        <v>44470</v>
      </c>
      <c r="P341" s="5" t="s">
        <v>3415</v>
      </c>
      <c r="Q341" t="str">
        <f t="shared" si="12"/>
        <v>17.30.01.11.1</v>
      </c>
    </row>
    <row r="342" spans="1:17" ht="27.6" x14ac:dyDescent="0.25">
      <c r="A342" s="17" t="s">
        <v>871</v>
      </c>
      <c r="B342" s="17" t="s">
        <v>1647</v>
      </c>
      <c r="C342" s="7" t="s">
        <v>1648</v>
      </c>
      <c r="D342" s="31" t="s">
        <v>1659</v>
      </c>
      <c r="H342" s="22" t="s">
        <v>1663</v>
      </c>
      <c r="J342" s="12" t="s">
        <v>1918</v>
      </c>
      <c r="K342" s="3"/>
      <c r="L342" s="1" t="s">
        <v>427</v>
      </c>
      <c r="M342" s="6">
        <v>20.8</v>
      </c>
      <c r="N342" s="6">
        <v>19.759999999999998</v>
      </c>
      <c r="O342" s="52">
        <v>44470</v>
      </c>
      <c r="P342" s="5" t="s">
        <v>3415</v>
      </c>
      <c r="Q342" t="str">
        <f t="shared" si="12"/>
        <v>17.30.01.12.1</v>
      </c>
    </row>
    <row r="343" spans="1:17" ht="27.6" x14ac:dyDescent="0.25">
      <c r="A343" s="17" t="s">
        <v>871</v>
      </c>
      <c r="B343" s="17" t="s">
        <v>1647</v>
      </c>
      <c r="C343" s="7" t="s">
        <v>1648</v>
      </c>
      <c r="D343" s="31" t="s">
        <v>1659</v>
      </c>
      <c r="H343" s="22" t="s">
        <v>1664</v>
      </c>
      <c r="J343" s="12" t="s">
        <v>1919</v>
      </c>
      <c r="K343" s="3"/>
      <c r="L343" s="1" t="s">
        <v>427</v>
      </c>
      <c r="M343" s="6">
        <v>27.2</v>
      </c>
      <c r="N343" s="6">
        <v>25.84</v>
      </c>
      <c r="O343" s="52">
        <v>44470</v>
      </c>
      <c r="P343" s="5" t="s">
        <v>3415</v>
      </c>
      <c r="Q343" t="str">
        <f t="shared" si="12"/>
        <v>17.30.01.13.1</v>
      </c>
    </row>
    <row r="344" spans="1:17" ht="55.2" x14ac:dyDescent="0.25">
      <c r="A344" s="17" t="s">
        <v>871</v>
      </c>
      <c r="B344" s="17" t="s">
        <v>1647</v>
      </c>
      <c r="C344" s="7" t="s">
        <v>1648</v>
      </c>
      <c r="D344" s="31" t="s">
        <v>2195</v>
      </c>
      <c r="H344" s="22" t="s">
        <v>3099</v>
      </c>
      <c r="J344" s="12" t="s">
        <v>1935</v>
      </c>
      <c r="K344" s="3"/>
      <c r="N344" s="6" t="s">
        <v>3144</v>
      </c>
      <c r="O344" s="52"/>
      <c r="Q344" t="str">
        <f t="shared" si="12"/>
        <v xml:space="preserve">   </v>
      </c>
    </row>
    <row r="345" spans="1:17" ht="27.6" x14ac:dyDescent="0.25">
      <c r="A345" s="17" t="s">
        <v>871</v>
      </c>
      <c r="B345" s="17" t="s">
        <v>1647</v>
      </c>
      <c r="C345" s="7" t="s">
        <v>1648</v>
      </c>
      <c r="D345" s="31" t="s">
        <v>2195</v>
      </c>
      <c r="H345" s="22" t="s">
        <v>2196</v>
      </c>
      <c r="J345" s="12" t="s">
        <v>1936</v>
      </c>
      <c r="K345" s="3"/>
      <c r="L345" s="1" t="s">
        <v>427</v>
      </c>
      <c r="M345" s="6">
        <v>13.65</v>
      </c>
      <c r="N345" s="6">
        <v>12.29</v>
      </c>
      <c r="O345" s="52">
        <v>44470</v>
      </c>
      <c r="P345" s="5" t="s">
        <v>3415</v>
      </c>
      <c r="Q345" t="str">
        <f t="shared" si="12"/>
        <v>17.30.01.20.1</v>
      </c>
    </row>
    <row r="346" spans="1:17" ht="27.6" x14ac:dyDescent="0.25">
      <c r="A346" s="17" t="s">
        <v>871</v>
      </c>
      <c r="B346" s="17" t="s">
        <v>1647</v>
      </c>
      <c r="C346" s="7" t="s">
        <v>1648</v>
      </c>
      <c r="D346" s="31" t="s">
        <v>2195</v>
      </c>
      <c r="H346" s="22" t="s">
        <v>2197</v>
      </c>
      <c r="J346" s="12" t="s">
        <v>1937</v>
      </c>
      <c r="K346" s="3"/>
      <c r="L346" s="1" t="s">
        <v>427</v>
      </c>
      <c r="M346" s="6">
        <v>18.600000000000001</v>
      </c>
      <c r="N346" s="6">
        <v>15.81</v>
      </c>
      <c r="O346" s="52">
        <v>44470</v>
      </c>
      <c r="P346" s="5" t="s">
        <v>3415</v>
      </c>
      <c r="Q346" t="str">
        <f t="shared" si="12"/>
        <v>17.30.01.21.1</v>
      </c>
    </row>
    <row r="347" spans="1:17" ht="27.6" x14ac:dyDescent="0.25">
      <c r="A347" s="17" t="s">
        <v>871</v>
      </c>
      <c r="B347" s="17" t="s">
        <v>1647</v>
      </c>
      <c r="C347" s="7" t="s">
        <v>1648</v>
      </c>
      <c r="D347" s="31" t="s">
        <v>2195</v>
      </c>
      <c r="H347" s="22" t="s">
        <v>2198</v>
      </c>
      <c r="J347" s="12" t="s">
        <v>2216</v>
      </c>
      <c r="K347" s="3"/>
      <c r="L347" s="1" t="s">
        <v>427</v>
      </c>
      <c r="M347" s="6">
        <v>24.95</v>
      </c>
      <c r="N347" s="6">
        <v>21.2075</v>
      </c>
      <c r="O347" s="52">
        <v>44470</v>
      </c>
      <c r="P347" s="5" t="s">
        <v>3415</v>
      </c>
      <c r="Q347" t="str">
        <f t="shared" si="12"/>
        <v>17.30.01.22.1</v>
      </c>
    </row>
    <row r="348" spans="1:17" x14ac:dyDescent="0.25">
      <c r="A348" s="17" t="s">
        <v>871</v>
      </c>
      <c r="B348" s="17" t="s">
        <v>1647</v>
      </c>
      <c r="C348" s="7" t="s">
        <v>1669</v>
      </c>
      <c r="D348" s="31" t="s">
        <v>3099</v>
      </c>
      <c r="H348" s="22" t="s">
        <v>3099</v>
      </c>
      <c r="J348" s="8" t="s">
        <v>2202</v>
      </c>
      <c r="K348" s="3"/>
      <c r="N348" s="6" t="s">
        <v>3144</v>
      </c>
      <c r="O348" s="52"/>
      <c r="Q348" t="str">
        <f t="shared" si="12"/>
        <v xml:space="preserve">   </v>
      </c>
    </row>
    <row r="349" spans="1:17" ht="82.8" x14ac:dyDescent="0.25">
      <c r="A349" s="17" t="s">
        <v>871</v>
      </c>
      <c r="B349" s="17" t="s">
        <v>1647</v>
      </c>
      <c r="C349" s="7" t="s">
        <v>1669</v>
      </c>
      <c r="D349" s="31" t="s">
        <v>1671</v>
      </c>
      <c r="H349" s="22" t="s">
        <v>3099</v>
      </c>
      <c r="I349" s="35" t="s">
        <v>1</v>
      </c>
      <c r="J349" s="8" t="s">
        <v>1921</v>
      </c>
      <c r="K349" s="3" t="s">
        <v>1922</v>
      </c>
      <c r="N349" s="6" t="s">
        <v>3144</v>
      </c>
      <c r="O349" s="52"/>
      <c r="Q349" t="str">
        <f t="shared" si="12"/>
        <v xml:space="preserve">   </v>
      </c>
    </row>
    <row r="350" spans="1:17" x14ac:dyDescent="0.25">
      <c r="A350" s="17" t="s">
        <v>871</v>
      </c>
      <c r="B350" s="17" t="s">
        <v>1647</v>
      </c>
      <c r="C350" s="7" t="s">
        <v>1669</v>
      </c>
      <c r="D350" s="31" t="s">
        <v>1671</v>
      </c>
      <c r="H350" s="22" t="s">
        <v>1674</v>
      </c>
      <c r="J350" s="12" t="s">
        <v>1923</v>
      </c>
      <c r="K350" s="3"/>
      <c r="L350" s="1" t="s">
        <v>1909</v>
      </c>
      <c r="M350" s="6">
        <v>2.75</v>
      </c>
      <c r="N350" s="6">
        <v>2.4750000000000001</v>
      </c>
      <c r="O350" s="52">
        <v>44470</v>
      </c>
      <c r="P350" s="5" t="s">
        <v>3415</v>
      </c>
      <c r="Q350" t="str">
        <f t="shared" si="12"/>
        <v>17.30.05.01.1</v>
      </c>
    </row>
    <row r="351" spans="1:17" x14ac:dyDescent="0.25">
      <c r="A351" s="17" t="s">
        <v>871</v>
      </c>
      <c r="B351" s="17" t="s">
        <v>1647</v>
      </c>
      <c r="C351" s="7" t="s">
        <v>1669</v>
      </c>
      <c r="D351" s="31" t="s">
        <v>1671</v>
      </c>
      <c r="H351" s="22" t="s">
        <v>1675</v>
      </c>
      <c r="J351" s="12" t="s">
        <v>1924</v>
      </c>
      <c r="K351" s="3"/>
      <c r="L351" s="1" t="s">
        <v>1909</v>
      </c>
      <c r="M351" s="6">
        <v>6.3</v>
      </c>
      <c r="N351" s="6">
        <v>5.67</v>
      </c>
      <c r="O351" s="52">
        <v>44470</v>
      </c>
      <c r="P351" s="5" t="s">
        <v>3415</v>
      </c>
      <c r="Q351" t="str">
        <f t="shared" si="12"/>
        <v>17.30.05.02.1</v>
      </c>
    </row>
    <row r="352" spans="1:17" x14ac:dyDescent="0.25">
      <c r="A352" s="17" t="s">
        <v>871</v>
      </c>
      <c r="B352" s="17" t="s">
        <v>1647</v>
      </c>
      <c r="C352" s="7" t="s">
        <v>1669</v>
      </c>
      <c r="D352" s="31" t="s">
        <v>1671</v>
      </c>
      <c r="H352" s="22" t="s">
        <v>1676</v>
      </c>
      <c r="J352" s="12" t="s">
        <v>1925</v>
      </c>
      <c r="K352" s="3"/>
      <c r="L352" s="1" t="s">
        <v>1909</v>
      </c>
      <c r="M352" s="6">
        <v>7.1</v>
      </c>
      <c r="N352" s="6">
        <v>6.39</v>
      </c>
      <c r="O352" s="52">
        <v>44470</v>
      </c>
      <c r="P352" s="5" t="s">
        <v>3415</v>
      </c>
      <c r="Q352" t="str">
        <f t="shared" si="12"/>
        <v>17.30.05.03.1</v>
      </c>
    </row>
    <row r="353" spans="1:17" x14ac:dyDescent="0.25">
      <c r="A353" s="17" t="s">
        <v>871</v>
      </c>
      <c r="B353" s="17" t="s">
        <v>1647</v>
      </c>
      <c r="C353" s="7" t="s">
        <v>1669</v>
      </c>
      <c r="D353" s="31" t="s">
        <v>1671</v>
      </c>
      <c r="H353" s="22" t="s">
        <v>1677</v>
      </c>
      <c r="J353" s="12" t="s">
        <v>1926</v>
      </c>
      <c r="K353" s="3"/>
      <c r="L353" s="1" t="s">
        <v>1909</v>
      </c>
      <c r="M353" s="6">
        <v>5.05</v>
      </c>
      <c r="N353" s="6">
        <v>4.5449999999999999</v>
      </c>
      <c r="O353" s="52">
        <v>44470</v>
      </c>
      <c r="P353" s="5" t="s">
        <v>3415</v>
      </c>
      <c r="Q353" t="str">
        <f t="shared" si="12"/>
        <v>17.30.05.04.1</v>
      </c>
    </row>
    <row r="354" spans="1:17" ht="27.6" x14ac:dyDescent="0.25">
      <c r="A354" s="17" t="s">
        <v>871</v>
      </c>
      <c r="B354" s="17" t="s">
        <v>1647</v>
      </c>
      <c r="C354" s="7" t="s">
        <v>1669</v>
      </c>
      <c r="D354" s="31" t="s">
        <v>1682</v>
      </c>
      <c r="H354" s="22" t="s">
        <v>3099</v>
      </c>
      <c r="I354" s="35" t="s">
        <v>1</v>
      </c>
      <c r="J354" s="8" t="s">
        <v>1927</v>
      </c>
      <c r="K354" s="3" t="s">
        <v>1928</v>
      </c>
      <c r="N354" s="6" t="s">
        <v>3144</v>
      </c>
      <c r="O354" s="52"/>
      <c r="Q354" t="str">
        <f t="shared" si="12"/>
        <v xml:space="preserve">   </v>
      </c>
    </row>
    <row r="355" spans="1:17" ht="27.6" x14ac:dyDescent="0.25">
      <c r="A355" s="17" t="s">
        <v>871</v>
      </c>
      <c r="B355" s="17" t="s">
        <v>1647</v>
      </c>
      <c r="C355" s="7" t="s">
        <v>1669</v>
      </c>
      <c r="D355" s="31" t="s">
        <v>1682</v>
      </c>
      <c r="H355" s="22" t="s">
        <v>1685</v>
      </c>
      <c r="J355" s="12" t="s">
        <v>1929</v>
      </c>
      <c r="K355" s="3"/>
      <c r="L355" s="1" t="s">
        <v>1909</v>
      </c>
      <c r="M355" s="6">
        <v>0.45</v>
      </c>
      <c r="N355" s="6">
        <v>0.40500000000000003</v>
      </c>
      <c r="O355" s="52">
        <v>44470</v>
      </c>
      <c r="P355" s="5" t="s">
        <v>3415</v>
      </c>
      <c r="Q355" t="str">
        <f t="shared" si="12"/>
        <v>17.30.05.10.1</v>
      </c>
    </row>
    <row r="356" spans="1:17" ht="27.6" x14ac:dyDescent="0.25">
      <c r="A356" s="17" t="s">
        <v>871</v>
      </c>
      <c r="B356" s="17" t="s">
        <v>1647</v>
      </c>
      <c r="C356" s="7" t="s">
        <v>1669</v>
      </c>
      <c r="D356" s="31" t="s">
        <v>1682</v>
      </c>
      <c r="H356" s="22" t="s">
        <v>1686</v>
      </c>
      <c r="J356" s="12" t="s">
        <v>1930</v>
      </c>
      <c r="K356" s="3"/>
      <c r="L356" s="1" t="s">
        <v>1909</v>
      </c>
      <c r="M356" s="6">
        <v>0.7</v>
      </c>
      <c r="N356" s="6">
        <v>0.63</v>
      </c>
      <c r="O356" s="52">
        <v>44470</v>
      </c>
      <c r="P356" s="5" t="s">
        <v>3415</v>
      </c>
      <c r="Q356" t="str">
        <f t="shared" si="12"/>
        <v>17.30.05.11.1</v>
      </c>
    </row>
    <row r="357" spans="1:17" ht="27.6" x14ac:dyDescent="0.25">
      <c r="A357" s="17" t="s">
        <v>871</v>
      </c>
      <c r="B357" s="17" t="s">
        <v>1647</v>
      </c>
      <c r="C357" s="7" t="s">
        <v>1669</v>
      </c>
      <c r="D357" s="31" t="s">
        <v>1682</v>
      </c>
      <c r="H357" s="22" t="s">
        <v>1687</v>
      </c>
      <c r="J357" s="12" t="s">
        <v>1931</v>
      </c>
      <c r="K357" s="3"/>
      <c r="L357" s="1" t="s">
        <v>1909</v>
      </c>
      <c r="M357" s="6">
        <v>1</v>
      </c>
      <c r="N357" s="6">
        <v>0.85</v>
      </c>
      <c r="O357" s="52">
        <v>44470</v>
      </c>
      <c r="P357" s="5" t="s">
        <v>3415</v>
      </c>
      <c r="Q357" t="str">
        <f t="shared" si="12"/>
        <v>17.30.05.12.1</v>
      </c>
    </row>
    <row r="358" spans="1:17" ht="27.6" x14ac:dyDescent="0.25">
      <c r="A358" s="17" t="s">
        <v>871</v>
      </c>
      <c r="B358" s="17" t="s">
        <v>1647</v>
      </c>
      <c r="C358" s="7" t="s">
        <v>1669</v>
      </c>
      <c r="D358" s="31" t="s">
        <v>1682</v>
      </c>
      <c r="H358" s="22" t="s">
        <v>1688</v>
      </c>
      <c r="J358" s="12" t="s">
        <v>1932</v>
      </c>
      <c r="K358" s="3"/>
      <c r="L358" s="1" t="s">
        <v>1909</v>
      </c>
      <c r="M358" s="6">
        <v>1.3</v>
      </c>
      <c r="N358" s="6">
        <v>1.1700000000000002</v>
      </c>
      <c r="O358" s="52">
        <v>44470</v>
      </c>
      <c r="P358" s="5" t="s">
        <v>3415</v>
      </c>
      <c r="Q358" t="str">
        <f t="shared" ref="Q358:Q364" si="13">IF(H358="",IF(B358="",A358,B358),H358)</f>
        <v>17.30.05.13.1</v>
      </c>
    </row>
    <row r="359" spans="1:17" x14ac:dyDescent="0.25">
      <c r="A359" s="17" t="s">
        <v>871</v>
      </c>
      <c r="B359" s="17" t="s">
        <v>1647</v>
      </c>
      <c r="C359" s="28" t="s">
        <v>2676</v>
      </c>
      <c r="D359" s="28" t="s">
        <v>3099</v>
      </c>
      <c r="E359" s="13"/>
      <c r="F359" s="13"/>
      <c r="G359" s="13"/>
      <c r="H359" s="22" t="s">
        <v>3099</v>
      </c>
      <c r="J359" s="8" t="s">
        <v>1920</v>
      </c>
      <c r="K359" s="3"/>
      <c r="N359" s="6" t="s">
        <v>3144</v>
      </c>
      <c r="O359" s="52"/>
      <c r="Q359" t="str">
        <f t="shared" si="13"/>
        <v xml:space="preserve">   </v>
      </c>
    </row>
    <row r="360" spans="1:17" ht="55.2" x14ac:dyDescent="0.25">
      <c r="A360" s="17" t="s">
        <v>871</v>
      </c>
      <c r="B360" s="17" t="s">
        <v>1647</v>
      </c>
      <c r="C360" s="28" t="s">
        <v>2676</v>
      </c>
      <c r="D360" s="28" t="s">
        <v>2677</v>
      </c>
      <c r="E360" s="13"/>
      <c r="F360" s="13"/>
      <c r="G360" s="13"/>
      <c r="H360" s="22" t="s">
        <v>3099</v>
      </c>
      <c r="J360" s="8" t="s">
        <v>2203</v>
      </c>
      <c r="K360" s="3"/>
      <c r="N360" s="6" t="s">
        <v>3144</v>
      </c>
      <c r="O360" s="52"/>
      <c r="Q360" t="str">
        <f t="shared" si="13"/>
        <v xml:space="preserve">   </v>
      </c>
    </row>
    <row r="361" spans="1:17" ht="41.4" x14ac:dyDescent="0.25">
      <c r="A361" s="17" t="s">
        <v>871</v>
      </c>
      <c r="B361" s="17" t="s">
        <v>1647</v>
      </c>
      <c r="C361" s="28" t="s">
        <v>2676</v>
      </c>
      <c r="D361" s="28" t="s">
        <v>2677</v>
      </c>
      <c r="E361" s="13"/>
      <c r="F361" s="13"/>
      <c r="G361" s="13"/>
      <c r="H361" s="22" t="s">
        <v>2678</v>
      </c>
      <c r="I361" s="35" t="s">
        <v>1</v>
      </c>
      <c r="J361" s="12" t="s">
        <v>1934</v>
      </c>
      <c r="K361" s="3" t="s">
        <v>1933</v>
      </c>
      <c r="L361" s="1" t="s">
        <v>427</v>
      </c>
      <c r="M361" s="6">
        <v>4.95</v>
      </c>
      <c r="N361" s="6">
        <v>4.4550000000000001</v>
      </c>
      <c r="O361" s="52">
        <v>44470</v>
      </c>
      <c r="P361" s="5" t="s">
        <v>3415</v>
      </c>
      <c r="Q361" t="str">
        <f t="shared" si="13"/>
        <v>17.30.15.00.1</v>
      </c>
    </row>
    <row r="362" spans="1:17" ht="165.6" x14ac:dyDescent="0.25">
      <c r="A362" s="17" t="s">
        <v>877</v>
      </c>
      <c r="B362" s="17" t="s">
        <v>3099</v>
      </c>
      <c r="C362" s="7" t="s">
        <v>3099</v>
      </c>
      <c r="D362" s="31" t="s">
        <v>3099</v>
      </c>
      <c r="H362" s="23" t="s">
        <v>3099</v>
      </c>
      <c r="J362" s="3" t="s">
        <v>3272</v>
      </c>
      <c r="N362" s="6" t="s">
        <v>3144</v>
      </c>
      <c r="O362" s="52"/>
      <c r="Q362" t="str">
        <f t="shared" si="13"/>
        <v xml:space="preserve">   </v>
      </c>
    </row>
    <row r="363" spans="1:17" ht="289.8" x14ac:dyDescent="0.25">
      <c r="A363" s="17" t="s">
        <v>877</v>
      </c>
      <c r="B363" s="17" t="s">
        <v>878</v>
      </c>
      <c r="C363" s="7" t="s">
        <v>3099</v>
      </c>
      <c r="D363" s="31" t="s">
        <v>3099</v>
      </c>
      <c r="H363" s="30" t="s">
        <v>3099</v>
      </c>
      <c r="J363" s="8" t="s">
        <v>2955</v>
      </c>
      <c r="N363" s="6" t="s">
        <v>3144</v>
      </c>
      <c r="O363" s="52"/>
      <c r="Q363" t="str">
        <f t="shared" si="13"/>
        <v xml:space="preserve">   </v>
      </c>
    </row>
    <row r="364" spans="1:17" ht="165.6" x14ac:dyDescent="0.25">
      <c r="A364" s="17" t="s">
        <v>877</v>
      </c>
      <c r="B364" s="17" t="s">
        <v>878</v>
      </c>
      <c r="C364" s="7" t="s">
        <v>3099</v>
      </c>
      <c r="D364" s="31" t="s">
        <v>3099</v>
      </c>
      <c r="H364" s="22" t="s">
        <v>2843</v>
      </c>
      <c r="I364" s="35" t="s">
        <v>1</v>
      </c>
      <c r="J364" s="3" t="s">
        <v>2879</v>
      </c>
      <c r="K364" s="3" t="s">
        <v>2880</v>
      </c>
      <c r="L364" s="1" t="s">
        <v>427</v>
      </c>
      <c r="M364" s="6">
        <v>50.5</v>
      </c>
      <c r="N364" s="6" t="s">
        <v>3195</v>
      </c>
      <c r="O364" s="52">
        <v>44470</v>
      </c>
      <c r="P364" s="5" t="s">
        <v>3415</v>
      </c>
      <c r="Q364" t="str">
        <f t="shared" si="13"/>
        <v>21.01.04.00.1</v>
      </c>
    </row>
    <row r="365" spans="1:17" ht="262.2" x14ac:dyDescent="0.25">
      <c r="A365" s="17" t="s">
        <v>877</v>
      </c>
      <c r="B365" s="17" t="s">
        <v>878</v>
      </c>
      <c r="C365" s="7" t="s">
        <v>3099</v>
      </c>
      <c r="D365" s="31" t="s">
        <v>3099</v>
      </c>
      <c r="H365" s="22" t="s">
        <v>3162</v>
      </c>
      <c r="I365" s="35" t="s">
        <v>1</v>
      </c>
      <c r="J365" s="3" t="s">
        <v>3168</v>
      </c>
      <c r="K365" s="3" t="s">
        <v>3169</v>
      </c>
      <c r="L365" s="1" t="s">
        <v>427</v>
      </c>
      <c r="M365" s="6">
        <v>50.5</v>
      </c>
      <c r="O365" s="52">
        <v>44470</v>
      </c>
      <c r="P365" s="5" t="s">
        <v>3415</v>
      </c>
    </row>
    <row r="366" spans="1:17" ht="289.8" x14ac:dyDescent="0.25">
      <c r="A366" s="17" t="s">
        <v>877</v>
      </c>
      <c r="B366" s="17" t="s">
        <v>878</v>
      </c>
      <c r="C366" s="7" t="s">
        <v>3099</v>
      </c>
      <c r="D366" s="31" t="s">
        <v>3099</v>
      </c>
      <c r="H366" s="22" t="s">
        <v>3165</v>
      </c>
      <c r="I366" s="35" t="s">
        <v>1</v>
      </c>
      <c r="J366" s="3" t="s">
        <v>3170</v>
      </c>
      <c r="K366" s="3" t="s">
        <v>3171</v>
      </c>
      <c r="L366" s="1" t="s">
        <v>431</v>
      </c>
      <c r="M366" s="6">
        <v>280</v>
      </c>
      <c r="O366" s="52">
        <v>44470</v>
      </c>
      <c r="P366" s="5" t="s">
        <v>3415</v>
      </c>
    </row>
    <row r="367" spans="1:17" ht="239.4" x14ac:dyDescent="0.25">
      <c r="A367" s="17" t="s">
        <v>877</v>
      </c>
      <c r="B367" s="17" t="s">
        <v>878</v>
      </c>
      <c r="C367" s="7" t="s">
        <v>3099</v>
      </c>
      <c r="D367" s="31" t="s">
        <v>3099</v>
      </c>
      <c r="H367" s="22" t="s">
        <v>2844</v>
      </c>
      <c r="I367" s="35" t="s">
        <v>1</v>
      </c>
      <c r="J367" s="3" t="s">
        <v>2881</v>
      </c>
      <c r="K367" s="3" t="s">
        <v>3315</v>
      </c>
      <c r="L367" s="1" t="s">
        <v>427</v>
      </c>
      <c r="M367" s="6">
        <v>1450</v>
      </c>
      <c r="N367" s="6">
        <v>1377.5</v>
      </c>
      <c r="O367" s="52">
        <v>44470</v>
      </c>
      <c r="P367" s="5" t="s">
        <v>3415</v>
      </c>
    </row>
    <row r="368" spans="1:17" ht="253.2" x14ac:dyDescent="0.25">
      <c r="A368" s="17" t="s">
        <v>877</v>
      </c>
      <c r="B368" s="17" t="s">
        <v>878</v>
      </c>
      <c r="C368" s="7" t="s">
        <v>3099</v>
      </c>
      <c r="D368" s="31" t="s">
        <v>3099</v>
      </c>
      <c r="H368" s="22" t="s">
        <v>2848</v>
      </c>
      <c r="I368" s="35" t="s">
        <v>1</v>
      </c>
      <c r="J368" s="3" t="s">
        <v>2882</v>
      </c>
      <c r="K368" s="3" t="s">
        <v>3316</v>
      </c>
      <c r="L368" s="1" t="s">
        <v>2941</v>
      </c>
      <c r="M368" s="6">
        <v>1.45</v>
      </c>
      <c r="N368" s="6">
        <v>1.3774999999999999</v>
      </c>
      <c r="O368" s="52">
        <v>44470</v>
      </c>
      <c r="P368" s="5" t="s">
        <v>3415</v>
      </c>
    </row>
    <row r="369" spans="1:17" ht="69" x14ac:dyDescent="0.25">
      <c r="A369" s="17" t="s">
        <v>877</v>
      </c>
      <c r="B369" s="17" t="s">
        <v>878</v>
      </c>
      <c r="C369" s="7" t="s">
        <v>3099</v>
      </c>
      <c r="D369" s="31" t="s">
        <v>3099</v>
      </c>
      <c r="H369" s="22" t="s">
        <v>2850</v>
      </c>
      <c r="J369" s="3" t="s">
        <v>2883</v>
      </c>
      <c r="K369" s="3" t="s">
        <v>2884</v>
      </c>
      <c r="L369" s="1" t="s">
        <v>1137</v>
      </c>
      <c r="M369" s="6">
        <v>4.4000000000000004</v>
      </c>
      <c r="N369" s="6">
        <v>3.9600000000000004</v>
      </c>
      <c r="O369" s="52">
        <v>44470</v>
      </c>
      <c r="P369" s="5" t="s">
        <v>3415</v>
      </c>
    </row>
    <row r="370" spans="1:17" ht="280.8" x14ac:dyDescent="0.25">
      <c r="A370" s="17" t="s">
        <v>877</v>
      </c>
      <c r="B370" s="17" t="s">
        <v>878</v>
      </c>
      <c r="C370" s="7" t="s">
        <v>3099</v>
      </c>
      <c r="D370" s="31" t="s">
        <v>3099</v>
      </c>
      <c r="H370" s="22" t="s">
        <v>2854</v>
      </c>
      <c r="I370" s="35" t="s">
        <v>1</v>
      </c>
      <c r="J370" s="3" t="s">
        <v>2885</v>
      </c>
      <c r="K370" s="3" t="s">
        <v>3317</v>
      </c>
      <c r="L370" s="1" t="s">
        <v>2941</v>
      </c>
      <c r="M370" s="6">
        <v>5.8</v>
      </c>
      <c r="N370" s="6">
        <v>5.51</v>
      </c>
      <c r="O370" s="52">
        <v>44470</v>
      </c>
      <c r="P370" s="5" t="s">
        <v>3416</v>
      </c>
    </row>
    <row r="371" spans="1:17" ht="82.8" x14ac:dyDescent="0.25">
      <c r="A371" s="17" t="s">
        <v>877</v>
      </c>
      <c r="B371" s="17" t="s">
        <v>878</v>
      </c>
      <c r="C371" s="7" t="s">
        <v>3099</v>
      </c>
      <c r="D371" s="31" t="s">
        <v>3099</v>
      </c>
      <c r="H371" s="22" t="s">
        <v>2857</v>
      </c>
      <c r="J371" s="3" t="s">
        <v>2886</v>
      </c>
      <c r="K371" s="3" t="s">
        <v>2887</v>
      </c>
      <c r="L371" s="1" t="s">
        <v>1137</v>
      </c>
      <c r="M371" s="6">
        <v>11.95</v>
      </c>
      <c r="N371" s="6">
        <v>10.754999999999999</v>
      </c>
      <c r="O371" s="52">
        <v>44470</v>
      </c>
      <c r="P371" s="5" t="s">
        <v>3415</v>
      </c>
    </row>
    <row r="372" spans="1:17" x14ac:dyDescent="0.25">
      <c r="A372" s="17" t="s">
        <v>877</v>
      </c>
      <c r="B372" s="17" t="s">
        <v>878</v>
      </c>
      <c r="C372" s="7" t="s">
        <v>3099</v>
      </c>
      <c r="D372" s="31" t="s">
        <v>3099</v>
      </c>
      <c r="H372" s="22" t="s">
        <v>252</v>
      </c>
      <c r="I372" s="35" t="s">
        <v>1</v>
      </c>
      <c r="J372" s="1" t="s">
        <v>2888</v>
      </c>
      <c r="K372" s="1" t="s">
        <v>2889</v>
      </c>
      <c r="L372" s="1" t="s">
        <v>427</v>
      </c>
      <c r="M372" s="6">
        <v>38.65</v>
      </c>
      <c r="N372" s="6">
        <v>36.717499999999994</v>
      </c>
      <c r="O372" s="52">
        <v>44470</v>
      </c>
      <c r="P372" s="5" t="s">
        <v>3415</v>
      </c>
      <c r="Q372" t="str">
        <f>IF(H372="",IF(B372="",A372,B372),H372)</f>
        <v>21.01.10.00.1</v>
      </c>
    </row>
    <row r="373" spans="1:17" ht="69" x14ac:dyDescent="0.25">
      <c r="A373" s="17" t="s">
        <v>877</v>
      </c>
      <c r="B373" s="17" t="s">
        <v>878</v>
      </c>
      <c r="C373" s="7" t="s">
        <v>3099</v>
      </c>
      <c r="D373" s="31" t="s">
        <v>3099</v>
      </c>
      <c r="H373" s="22" t="s">
        <v>2863</v>
      </c>
      <c r="I373" s="35" t="s">
        <v>1</v>
      </c>
      <c r="J373" s="1" t="s">
        <v>2890</v>
      </c>
      <c r="K373" s="3" t="s">
        <v>2891</v>
      </c>
      <c r="L373" s="1" t="s">
        <v>427</v>
      </c>
      <c r="M373" s="6">
        <v>500</v>
      </c>
      <c r="N373" s="6">
        <v>475</v>
      </c>
      <c r="O373" s="52">
        <v>44470</v>
      </c>
      <c r="P373" s="5" t="s">
        <v>3415</v>
      </c>
    </row>
    <row r="374" spans="1:17" x14ac:dyDescent="0.25">
      <c r="A374" s="17" t="s">
        <v>877</v>
      </c>
      <c r="B374" s="17" t="s">
        <v>878</v>
      </c>
      <c r="C374" s="7" t="s">
        <v>3099</v>
      </c>
      <c r="D374" s="31" t="s">
        <v>3099</v>
      </c>
      <c r="H374" s="22" t="s">
        <v>2865</v>
      </c>
      <c r="I374" s="35" t="s">
        <v>1</v>
      </c>
      <c r="J374" s="1" t="s">
        <v>547</v>
      </c>
      <c r="K374" s="3" t="s">
        <v>2892</v>
      </c>
      <c r="L374" s="1" t="s">
        <v>495</v>
      </c>
      <c r="M374" s="6">
        <v>120</v>
      </c>
      <c r="N374" s="6">
        <v>114</v>
      </c>
      <c r="O374" s="52">
        <v>44470</v>
      </c>
      <c r="P374" s="5" t="s">
        <v>3415</v>
      </c>
    </row>
    <row r="375" spans="1:17" ht="27.6" x14ac:dyDescent="0.25">
      <c r="A375" s="17" t="s">
        <v>877</v>
      </c>
      <c r="B375" s="17" t="s">
        <v>879</v>
      </c>
      <c r="C375" s="7" t="s">
        <v>3099</v>
      </c>
      <c r="D375" s="31" t="s">
        <v>3099</v>
      </c>
      <c r="H375" s="42" t="s">
        <v>3099</v>
      </c>
      <c r="J375" s="8" t="s">
        <v>1121</v>
      </c>
      <c r="N375" s="6" t="s">
        <v>3144</v>
      </c>
      <c r="O375" s="52"/>
      <c r="Q375" t="str">
        <f t="shared" ref="Q375:Q406" si="14">IF(H375="",IF(B375="",A375,B375),H375)</f>
        <v xml:space="preserve">   </v>
      </c>
    </row>
    <row r="376" spans="1:17" x14ac:dyDescent="0.25">
      <c r="A376" s="17" t="s">
        <v>877</v>
      </c>
      <c r="B376" s="17" t="s">
        <v>879</v>
      </c>
      <c r="C376" s="7" t="s">
        <v>3099</v>
      </c>
      <c r="D376" s="31" t="s">
        <v>3099</v>
      </c>
      <c r="H376" s="22" t="s">
        <v>253</v>
      </c>
      <c r="I376" s="35" t="s">
        <v>1</v>
      </c>
      <c r="J376" s="3" t="s">
        <v>1122</v>
      </c>
      <c r="K376" s="3" t="s">
        <v>548</v>
      </c>
      <c r="L376" s="1" t="s">
        <v>427</v>
      </c>
      <c r="M376" s="6">
        <v>43</v>
      </c>
      <c r="N376" s="6" t="s">
        <v>3195</v>
      </c>
      <c r="O376" s="52">
        <v>44470</v>
      </c>
      <c r="P376" s="5" t="s">
        <v>3415</v>
      </c>
      <c r="Q376" t="str">
        <f t="shared" si="14"/>
        <v>21.02.01.00.1</v>
      </c>
    </row>
    <row r="377" spans="1:17" ht="301.2" customHeight="1" x14ac:dyDescent="0.25">
      <c r="A377" s="17" t="s">
        <v>877</v>
      </c>
      <c r="B377" s="17" t="s">
        <v>879</v>
      </c>
      <c r="C377" s="7" t="s">
        <v>3099</v>
      </c>
      <c r="D377" s="31" t="s">
        <v>3099</v>
      </c>
      <c r="H377" s="22" t="s">
        <v>254</v>
      </c>
      <c r="I377" s="35" t="s">
        <v>1</v>
      </c>
      <c r="J377" s="3" t="s">
        <v>1123</v>
      </c>
      <c r="K377" s="3" t="s">
        <v>548</v>
      </c>
      <c r="L377" s="1" t="s">
        <v>427</v>
      </c>
      <c r="M377" s="6">
        <v>58.25</v>
      </c>
      <c r="N377" s="6">
        <v>55.337499999999999</v>
      </c>
      <c r="O377" s="52">
        <v>44470</v>
      </c>
      <c r="P377" s="5" t="s">
        <v>3415</v>
      </c>
      <c r="Q377" t="str">
        <f t="shared" si="14"/>
        <v>21.02.03.00.1</v>
      </c>
    </row>
    <row r="378" spans="1:17" ht="68.400000000000006" customHeight="1" x14ac:dyDescent="0.25">
      <c r="A378" s="17" t="s">
        <v>877</v>
      </c>
      <c r="B378" s="17" t="s">
        <v>879</v>
      </c>
      <c r="C378" s="7" t="s">
        <v>3099</v>
      </c>
      <c r="D378" s="31" t="s">
        <v>3099</v>
      </c>
      <c r="H378" s="22" t="s">
        <v>255</v>
      </c>
      <c r="I378" s="35" t="s">
        <v>1</v>
      </c>
      <c r="J378" s="3" t="s">
        <v>1124</v>
      </c>
      <c r="K378" s="3" t="s">
        <v>2934</v>
      </c>
      <c r="L378" s="1" t="s">
        <v>427</v>
      </c>
      <c r="M378" s="6">
        <v>107.85</v>
      </c>
      <c r="N378" s="6">
        <v>102.4575</v>
      </c>
      <c r="O378" s="52">
        <v>44470</v>
      </c>
      <c r="P378" s="5" t="s">
        <v>3415</v>
      </c>
      <c r="Q378" t="str">
        <f t="shared" si="14"/>
        <v>21.02.10.00.1</v>
      </c>
    </row>
    <row r="379" spans="1:17" ht="276" x14ac:dyDescent="0.25">
      <c r="A379" s="17" t="s">
        <v>877</v>
      </c>
      <c r="B379" s="17" t="s">
        <v>879</v>
      </c>
      <c r="C379" s="7" t="s">
        <v>3099</v>
      </c>
      <c r="D379" s="31" t="s">
        <v>3099</v>
      </c>
      <c r="H379" s="22" t="s">
        <v>256</v>
      </c>
      <c r="I379" s="35" t="s">
        <v>1</v>
      </c>
      <c r="J379" s="3" t="s">
        <v>549</v>
      </c>
      <c r="K379" s="3" t="s">
        <v>1125</v>
      </c>
      <c r="L379" s="1" t="s">
        <v>427</v>
      </c>
      <c r="M379" s="6">
        <v>850</v>
      </c>
      <c r="N379" s="6">
        <v>807.5</v>
      </c>
      <c r="O379" s="52">
        <v>44470</v>
      </c>
      <c r="P379" s="5" t="s">
        <v>3415</v>
      </c>
      <c r="Q379" t="str">
        <f t="shared" si="14"/>
        <v>21.02.11.00.1</v>
      </c>
    </row>
    <row r="380" spans="1:17" ht="41.4" x14ac:dyDescent="0.25">
      <c r="A380" s="17" t="s">
        <v>877</v>
      </c>
      <c r="B380" s="17" t="s">
        <v>879</v>
      </c>
      <c r="C380" s="7" t="s">
        <v>3099</v>
      </c>
      <c r="D380" s="31" t="s">
        <v>3099</v>
      </c>
      <c r="H380" s="22" t="s">
        <v>257</v>
      </c>
      <c r="J380" s="3" t="s">
        <v>1126</v>
      </c>
      <c r="K380" s="3"/>
      <c r="L380" s="1" t="s">
        <v>427</v>
      </c>
      <c r="M380" s="6">
        <v>22.5</v>
      </c>
      <c r="N380" s="6" t="s">
        <v>3195</v>
      </c>
      <c r="O380" s="52">
        <v>44470</v>
      </c>
      <c r="P380" s="5" t="s">
        <v>3415</v>
      </c>
      <c r="Q380" t="str">
        <f t="shared" si="14"/>
        <v>21.02.20.00.1</v>
      </c>
    </row>
    <row r="381" spans="1:17" ht="27.6" x14ac:dyDescent="0.25">
      <c r="A381" s="17" t="s">
        <v>877</v>
      </c>
      <c r="B381" s="17" t="s">
        <v>882</v>
      </c>
      <c r="C381" s="7" t="s">
        <v>3099</v>
      </c>
      <c r="D381" s="31" t="s">
        <v>3099</v>
      </c>
      <c r="H381" s="42" t="s">
        <v>3099</v>
      </c>
      <c r="J381" s="8" t="s">
        <v>996</v>
      </c>
      <c r="N381" s="6" t="s">
        <v>3144</v>
      </c>
      <c r="O381" s="52"/>
      <c r="Q381" t="str">
        <f t="shared" si="14"/>
        <v xml:space="preserve">   </v>
      </c>
    </row>
    <row r="382" spans="1:17" ht="409.6" x14ac:dyDescent="0.25">
      <c r="A382" s="17" t="s">
        <v>877</v>
      </c>
      <c r="B382" s="17" t="s">
        <v>882</v>
      </c>
      <c r="C382" s="7" t="s">
        <v>3099</v>
      </c>
      <c r="D382" s="31" t="s">
        <v>3099</v>
      </c>
      <c r="H382" s="22" t="s">
        <v>258</v>
      </c>
      <c r="I382" s="35" t="s">
        <v>1</v>
      </c>
      <c r="J382" s="3" t="s">
        <v>3156</v>
      </c>
      <c r="K382" s="3" t="s">
        <v>3273</v>
      </c>
      <c r="L382" s="1" t="s">
        <v>427</v>
      </c>
      <c r="M382" s="6">
        <v>0.62</v>
      </c>
      <c r="N382" s="6" t="s">
        <v>3195</v>
      </c>
      <c r="O382" s="52">
        <v>44470</v>
      </c>
      <c r="P382" s="5" t="s">
        <v>3416</v>
      </c>
      <c r="Q382" t="str">
        <f t="shared" si="14"/>
        <v>21.03.01.01.1</v>
      </c>
    </row>
    <row r="383" spans="1:17" ht="27.6" x14ac:dyDescent="0.25">
      <c r="A383" s="17" t="s">
        <v>877</v>
      </c>
      <c r="B383" s="17" t="s">
        <v>882</v>
      </c>
      <c r="C383" s="7" t="s">
        <v>3099</v>
      </c>
      <c r="D383" s="31" t="s">
        <v>3099</v>
      </c>
      <c r="H383" s="22" t="s">
        <v>259</v>
      </c>
      <c r="J383" s="3" t="s">
        <v>1127</v>
      </c>
      <c r="K383" s="3"/>
      <c r="L383" s="1" t="s">
        <v>427</v>
      </c>
      <c r="M383" s="6">
        <v>2.8</v>
      </c>
      <c r="N383" s="6">
        <v>2.52</v>
      </c>
      <c r="O383" s="52">
        <v>44470</v>
      </c>
      <c r="P383" s="5" t="s">
        <v>3415</v>
      </c>
      <c r="Q383" t="str">
        <f t="shared" si="14"/>
        <v>21.03.01.03.1</v>
      </c>
    </row>
    <row r="384" spans="1:17" ht="27.6" x14ac:dyDescent="0.25">
      <c r="A384" s="17" t="s">
        <v>877</v>
      </c>
      <c r="B384" s="17" t="s">
        <v>882</v>
      </c>
      <c r="C384" s="7" t="s">
        <v>3099</v>
      </c>
      <c r="D384" s="31" t="s">
        <v>3099</v>
      </c>
      <c r="H384" s="22" t="s">
        <v>260</v>
      </c>
      <c r="J384" s="3" t="s">
        <v>1128</v>
      </c>
      <c r="K384" s="3"/>
      <c r="L384" s="1" t="s">
        <v>427</v>
      </c>
      <c r="M384" s="6">
        <v>0.12</v>
      </c>
      <c r="N384" s="6">
        <v>0.09</v>
      </c>
      <c r="O384" s="52">
        <v>44470</v>
      </c>
      <c r="P384" s="5" t="s">
        <v>3415</v>
      </c>
      <c r="Q384" t="str">
        <f t="shared" si="14"/>
        <v>21.03.05.00.1</v>
      </c>
    </row>
    <row r="385" spans="1:17" x14ac:dyDescent="0.25">
      <c r="A385" s="17" t="s">
        <v>877</v>
      </c>
      <c r="B385" s="17" t="s">
        <v>882</v>
      </c>
      <c r="C385" s="7" t="s">
        <v>3099</v>
      </c>
      <c r="D385" s="31" t="s">
        <v>3099</v>
      </c>
      <c r="H385" s="22" t="s">
        <v>262</v>
      </c>
      <c r="J385" s="1" t="s">
        <v>550</v>
      </c>
      <c r="L385" s="1" t="s">
        <v>427</v>
      </c>
      <c r="M385" s="6">
        <v>0.05</v>
      </c>
      <c r="N385" s="6">
        <v>3.7500000000000006E-2</v>
      </c>
      <c r="O385" s="52">
        <v>44470</v>
      </c>
      <c r="P385" s="5" t="s">
        <v>3415</v>
      </c>
      <c r="Q385" t="str">
        <f t="shared" si="14"/>
        <v>21.03.10.10.1</v>
      </c>
    </row>
    <row r="386" spans="1:17" ht="55.2" x14ac:dyDescent="0.25">
      <c r="A386" s="17" t="s">
        <v>877</v>
      </c>
      <c r="B386" s="17" t="s">
        <v>882</v>
      </c>
      <c r="C386" s="7" t="s">
        <v>3099</v>
      </c>
      <c r="D386" s="31" t="s">
        <v>3099</v>
      </c>
      <c r="H386" s="22" t="s">
        <v>264</v>
      </c>
      <c r="I386" s="35" t="s">
        <v>1</v>
      </c>
      <c r="J386" s="3" t="s">
        <v>1129</v>
      </c>
      <c r="K386" s="3" t="s">
        <v>3274</v>
      </c>
      <c r="L386" s="1" t="s">
        <v>3432</v>
      </c>
      <c r="M386" s="6">
        <v>127.3</v>
      </c>
      <c r="N386" s="6">
        <v>114.57</v>
      </c>
      <c r="O386" s="52">
        <v>44470</v>
      </c>
      <c r="P386" s="5" t="s">
        <v>3416</v>
      </c>
      <c r="Q386" t="str">
        <f t="shared" si="14"/>
        <v>21.03.20.00.1</v>
      </c>
    </row>
    <row r="387" spans="1:17" ht="41.4" x14ac:dyDescent="0.25">
      <c r="A387" s="17" t="s">
        <v>877</v>
      </c>
      <c r="B387" s="17" t="s">
        <v>882</v>
      </c>
      <c r="C387" s="7" t="s">
        <v>3099</v>
      </c>
      <c r="D387" s="31" t="s">
        <v>3099</v>
      </c>
      <c r="H387" s="22" t="s">
        <v>265</v>
      </c>
      <c r="I387" s="35" t="s">
        <v>1</v>
      </c>
      <c r="J387" s="3" t="s">
        <v>1130</v>
      </c>
      <c r="K387" s="3" t="s">
        <v>3275</v>
      </c>
      <c r="L387" s="1" t="s">
        <v>3433</v>
      </c>
      <c r="M387" s="1">
        <v>223.35</v>
      </c>
      <c r="N387" s="1">
        <v>201.01499999999999</v>
      </c>
      <c r="O387" s="52">
        <v>44470</v>
      </c>
      <c r="P387" s="5" t="s">
        <v>3416</v>
      </c>
      <c r="Q387" t="str">
        <f t="shared" si="14"/>
        <v>21.03.20.01.1</v>
      </c>
    </row>
    <row r="388" spans="1:17" x14ac:dyDescent="0.25">
      <c r="A388" s="17" t="s">
        <v>877</v>
      </c>
      <c r="B388" s="17" t="s">
        <v>884</v>
      </c>
      <c r="C388" s="7" t="s">
        <v>3099</v>
      </c>
      <c r="D388" s="31" t="s">
        <v>3099</v>
      </c>
      <c r="H388" s="30" t="s">
        <v>3099</v>
      </c>
      <c r="J388" s="7" t="s">
        <v>997</v>
      </c>
      <c r="N388" s="6" t="s">
        <v>3144</v>
      </c>
      <c r="O388" s="52"/>
      <c r="Q388" t="str">
        <f t="shared" si="14"/>
        <v xml:space="preserve">   </v>
      </c>
    </row>
    <row r="389" spans="1:17" x14ac:dyDescent="0.25">
      <c r="A389" s="17" t="s">
        <v>877</v>
      </c>
      <c r="B389" s="17" t="s">
        <v>884</v>
      </c>
      <c r="C389" s="7" t="s">
        <v>3099</v>
      </c>
      <c r="D389" s="31" t="s">
        <v>3099</v>
      </c>
      <c r="H389" s="22" t="s">
        <v>266</v>
      </c>
      <c r="J389" s="3" t="s">
        <v>1131</v>
      </c>
      <c r="K389" s="3"/>
      <c r="L389" s="1" t="s">
        <v>1132</v>
      </c>
      <c r="M389" s="6">
        <v>13.15</v>
      </c>
      <c r="N389" s="6">
        <v>11.835000000000001</v>
      </c>
      <c r="O389" s="52">
        <v>44470</v>
      </c>
      <c r="P389" s="5" t="s">
        <v>3415</v>
      </c>
      <c r="Q389" t="str">
        <f t="shared" si="14"/>
        <v>21.04.05.00.1</v>
      </c>
    </row>
    <row r="390" spans="1:17" ht="27.6" x14ac:dyDescent="0.25">
      <c r="A390" s="17" t="s">
        <v>877</v>
      </c>
      <c r="B390" s="17" t="s">
        <v>884</v>
      </c>
      <c r="C390" s="7" t="s">
        <v>3099</v>
      </c>
      <c r="D390" s="31" t="s">
        <v>3099</v>
      </c>
      <c r="H390" s="22" t="s">
        <v>267</v>
      </c>
      <c r="J390" s="3" t="s">
        <v>1133</v>
      </c>
      <c r="K390" s="3"/>
      <c r="L390" s="1" t="s">
        <v>1132</v>
      </c>
      <c r="M390" s="6">
        <v>14.85</v>
      </c>
      <c r="N390" s="6">
        <v>13.365</v>
      </c>
      <c r="O390" s="52">
        <v>44470</v>
      </c>
      <c r="P390" s="5" t="s">
        <v>3415</v>
      </c>
      <c r="Q390" t="str">
        <f t="shared" si="14"/>
        <v>21.04.10.00.1</v>
      </c>
    </row>
    <row r="391" spans="1:17" x14ac:dyDescent="0.25">
      <c r="A391" s="17" t="s">
        <v>877</v>
      </c>
      <c r="B391" s="17" t="s">
        <v>884</v>
      </c>
      <c r="C391" s="7" t="s">
        <v>3099</v>
      </c>
      <c r="D391" s="31" t="s">
        <v>3099</v>
      </c>
      <c r="H391" s="22" t="s">
        <v>268</v>
      </c>
      <c r="J391" s="3" t="s">
        <v>1134</v>
      </c>
      <c r="K391" s="3"/>
      <c r="L391" s="1" t="s">
        <v>1132</v>
      </c>
      <c r="M391" s="6">
        <v>13.9</v>
      </c>
      <c r="N391" s="6">
        <v>12.51</v>
      </c>
      <c r="O391" s="52">
        <v>44470</v>
      </c>
      <c r="P391" s="5" t="s">
        <v>3415</v>
      </c>
      <c r="Q391" t="str">
        <f t="shared" si="14"/>
        <v>21.04.20.00.1</v>
      </c>
    </row>
    <row r="392" spans="1:17" ht="409.6" x14ac:dyDescent="0.25">
      <c r="A392" s="17" t="s">
        <v>877</v>
      </c>
      <c r="B392" s="17" t="s">
        <v>886</v>
      </c>
      <c r="C392" s="7" t="s">
        <v>3099</v>
      </c>
      <c r="D392" s="31" t="s">
        <v>3099</v>
      </c>
      <c r="H392" s="42" t="s">
        <v>3099</v>
      </c>
      <c r="I392" s="35" t="s">
        <v>1</v>
      </c>
      <c r="J392" s="8" t="s">
        <v>1135</v>
      </c>
      <c r="K392" s="3" t="s">
        <v>2688</v>
      </c>
      <c r="N392" s="6" t="s">
        <v>3144</v>
      </c>
      <c r="O392" s="52"/>
      <c r="Q392" t="str">
        <f t="shared" si="14"/>
        <v xml:space="preserve">   </v>
      </c>
    </row>
    <row r="393" spans="1:17" ht="55.2" x14ac:dyDescent="0.25">
      <c r="A393" s="17" t="s">
        <v>877</v>
      </c>
      <c r="B393" s="17" t="s">
        <v>886</v>
      </c>
      <c r="C393" s="7" t="s">
        <v>3099</v>
      </c>
      <c r="D393" s="31" t="s">
        <v>3099</v>
      </c>
      <c r="H393" s="22" t="s">
        <v>269</v>
      </c>
      <c r="I393" s="35" t="s">
        <v>1</v>
      </c>
      <c r="J393" s="3" t="s">
        <v>1136</v>
      </c>
      <c r="K393" s="3"/>
      <c r="L393" s="3" t="s">
        <v>1137</v>
      </c>
      <c r="M393" s="6">
        <v>2.65</v>
      </c>
      <c r="N393" s="6">
        <v>2.5174999999999996</v>
      </c>
      <c r="O393" s="52">
        <v>44470</v>
      </c>
      <c r="P393" s="5" t="s">
        <v>3415</v>
      </c>
      <c r="Q393" t="str">
        <f t="shared" si="14"/>
        <v>21.05.01.00.2</v>
      </c>
    </row>
    <row r="394" spans="1:17" ht="27.6" x14ac:dyDescent="0.25">
      <c r="A394" s="17" t="s">
        <v>877</v>
      </c>
      <c r="B394" s="17" t="s">
        <v>886</v>
      </c>
      <c r="C394" s="7" t="s">
        <v>3099</v>
      </c>
      <c r="D394" s="31" t="s">
        <v>3099</v>
      </c>
      <c r="H394" s="22" t="s">
        <v>1113</v>
      </c>
      <c r="I394" s="35" t="s">
        <v>1</v>
      </c>
      <c r="J394" s="3" t="s">
        <v>1138</v>
      </c>
      <c r="K394" s="3"/>
      <c r="L394" s="3" t="s">
        <v>1137</v>
      </c>
      <c r="M394" s="6">
        <v>11.7</v>
      </c>
      <c r="N394" s="6">
        <v>10.53</v>
      </c>
      <c r="O394" s="52">
        <v>44470</v>
      </c>
      <c r="P394" s="5" t="s">
        <v>3415</v>
      </c>
      <c r="Q394" t="str">
        <f t="shared" si="14"/>
        <v>21.05.02.00.3</v>
      </c>
    </row>
    <row r="395" spans="1:17" ht="69" x14ac:dyDescent="0.25">
      <c r="A395" s="17" t="s">
        <v>877</v>
      </c>
      <c r="B395" s="17" t="s">
        <v>886</v>
      </c>
      <c r="C395" s="7" t="s">
        <v>3099</v>
      </c>
      <c r="D395" s="31" t="s">
        <v>3099</v>
      </c>
      <c r="H395" s="22" t="s">
        <v>739</v>
      </c>
      <c r="I395" s="35" t="s">
        <v>1</v>
      </c>
      <c r="J395" s="3" t="s">
        <v>3276</v>
      </c>
      <c r="K395" s="3"/>
      <c r="L395" s="3" t="s">
        <v>1137</v>
      </c>
      <c r="M395" s="6">
        <v>1.9</v>
      </c>
      <c r="N395" s="6">
        <v>1.8049999999999999</v>
      </c>
      <c r="O395" s="52">
        <v>44470</v>
      </c>
      <c r="P395" s="5" t="s">
        <v>3416</v>
      </c>
      <c r="Q395" t="str">
        <f t="shared" si="14"/>
        <v>21.05.02.03.3</v>
      </c>
    </row>
    <row r="396" spans="1:17" ht="179.4" x14ac:dyDescent="0.25">
      <c r="A396" s="17" t="s">
        <v>877</v>
      </c>
      <c r="B396" s="17" t="s">
        <v>887</v>
      </c>
      <c r="C396" s="7" t="s">
        <v>3099</v>
      </c>
      <c r="D396" s="31" t="s">
        <v>3099</v>
      </c>
      <c r="H396" s="42" t="s">
        <v>3099</v>
      </c>
      <c r="I396" s="35" t="s">
        <v>1</v>
      </c>
      <c r="J396" s="8" t="s">
        <v>998</v>
      </c>
      <c r="K396" s="3" t="s">
        <v>2812</v>
      </c>
      <c r="L396" s="3"/>
      <c r="N396" s="6" t="s">
        <v>3144</v>
      </c>
      <c r="O396" s="52"/>
      <c r="Q396" t="str">
        <f t="shared" si="14"/>
        <v xml:space="preserve">   </v>
      </c>
    </row>
    <row r="397" spans="1:17" ht="82.8" x14ac:dyDescent="0.25">
      <c r="A397" s="17" t="s">
        <v>877</v>
      </c>
      <c r="B397" s="17" t="s">
        <v>887</v>
      </c>
      <c r="C397" s="7" t="s">
        <v>3099</v>
      </c>
      <c r="D397" s="31" t="s">
        <v>3099</v>
      </c>
      <c r="H397" s="44" t="s">
        <v>759</v>
      </c>
      <c r="I397" s="35" t="s">
        <v>1</v>
      </c>
      <c r="J397" s="3" t="s">
        <v>764</v>
      </c>
      <c r="K397" s="3" t="s">
        <v>2684</v>
      </c>
      <c r="L397" s="3" t="s">
        <v>427</v>
      </c>
      <c r="M397" s="6">
        <v>65.3</v>
      </c>
      <c r="N397" s="6">
        <v>65.3</v>
      </c>
      <c r="O397" s="52">
        <v>44470</v>
      </c>
      <c r="P397" s="5" t="s">
        <v>3415</v>
      </c>
      <c r="Q397" t="str">
        <f t="shared" si="14"/>
        <v>21.06.01.00.1</v>
      </c>
    </row>
    <row r="398" spans="1:17" ht="41.4" x14ac:dyDescent="0.25">
      <c r="A398" s="17" t="s">
        <v>877</v>
      </c>
      <c r="B398" s="17" t="s">
        <v>887</v>
      </c>
      <c r="C398" s="7" t="s">
        <v>3099</v>
      </c>
      <c r="D398" s="31" t="s">
        <v>3099</v>
      </c>
      <c r="H398" s="44" t="s">
        <v>761</v>
      </c>
      <c r="I398" s="35" t="s">
        <v>1</v>
      </c>
      <c r="J398" s="3" t="s">
        <v>765</v>
      </c>
      <c r="K398" s="3" t="s">
        <v>2481</v>
      </c>
      <c r="L398" s="3" t="s">
        <v>427</v>
      </c>
      <c r="M398" s="6">
        <v>65.3</v>
      </c>
      <c r="N398" s="6">
        <v>65.3</v>
      </c>
      <c r="O398" s="52">
        <v>44470</v>
      </c>
      <c r="P398" s="5" t="s">
        <v>3415</v>
      </c>
      <c r="Q398" t="str">
        <f t="shared" si="14"/>
        <v>21.06.02.00.1</v>
      </c>
    </row>
    <row r="399" spans="1:17" ht="99" x14ac:dyDescent="0.25">
      <c r="A399" s="17" t="s">
        <v>889</v>
      </c>
      <c r="B399" s="17" t="s">
        <v>3099</v>
      </c>
      <c r="C399" s="7" t="s">
        <v>3099</v>
      </c>
      <c r="D399" s="31" t="s">
        <v>3099</v>
      </c>
      <c r="H399" s="44" t="s">
        <v>3099</v>
      </c>
      <c r="J399" s="8" t="s">
        <v>3277</v>
      </c>
      <c r="K399" s="3"/>
      <c r="L399" s="3"/>
      <c r="N399" s="6" t="s">
        <v>3144</v>
      </c>
      <c r="O399" s="52"/>
      <c r="Q399" t="str">
        <f t="shared" si="14"/>
        <v xml:space="preserve">   </v>
      </c>
    </row>
    <row r="400" spans="1:17" x14ac:dyDescent="0.25">
      <c r="A400" s="17" t="s">
        <v>889</v>
      </c>
      <c r="B400" s="17" t="s">
        <v>890</v>
      </c>
      <c r="C400" s="7" t="s">
        <v>3099</v>
      </c>
      <c r="D400" s="31" t="s">
        <v>3099</v>
      </c>
      <c r="H400" s="30" t="s">
        <v>3099</v>
      </c>
      <c r="J400" s="7" t="s">
        <v>999</v>
      </c>
      <c r="N400" s="6" t="s">
        <v>3144</v>
      </c>
      <c r="O400" s="52"/>
      <c r="Q400" t="str">
        <f t="shared" si="14"/>
        <v xml:space="preserve">   </v>
      </c>
    </row>
    <row r="401" spans="1:17" ht="27.6" x14ac:dyDescent="0.25">
      <c r="A401" s="17" t="s">
        <v>889</v>
      </c>
      <c r="B401" s="17" t="s">
        <v>890</v>
      </c>
      <c r="C401" s="7" t="s">
        <v>3099</v>
      </c>
      <c r="D401" s="31" t="s">
        <v>3099</v>
      </c>
      <c r="H401" s="22" t="s">
        <v>270</v>
      </c>
      <c r="I401" s="35" t="s">
        <v>1</v>
      </c>
      <c r="J401" s="3" t="s">
        <v>3278</v>
      </c>
      <c r="K401" s="3" t="s">
        <v>2659</v>
      </c>
      <c r="O401" s="52">
        <v>44470</v>
      </c>
      <c r="P401" s="5" t="s">
        <v>3416</v>
      </c>
      <c r="Q401" t="str">
        <f t="shared" si="14"/>
        <v>23.01.01.00.1</v>
      </c>
    </row>
    <row r="402" spans="1:17" ht="41.4" x14ac:dyDescent="0.25">
      <c r="A402" s="17" t="s">
        <v>889</v>
      </c>
      <c r="B402" s="17" t="s">
        <v>890</v>
      </c>
      <c r="C402" s="7" t="s">
        <v>3099</v>
      </c>
      <c r="D402" s="31" t="s">
        <v>3099</v>
      </c>
      <c r="H402" s="22" t="s">
        <v>271</v>
      </c>
      <c r="J402" s="3" t="s">
        <v>3279</v>
      </c>
      <c r="K402" s="3"/>
      <c r="O402" s="52">
        <v>44470</v>
      </c>
      <c r="P402" s="5" t="s">
        <v>3416</v>
      </c>
      <c r="Q402" t="str">
        <f t="shared" si="14"/>
        <v>23.01.02.00.1</v>
      </c>
    </row>
    <row r="403" spans="1:17" ht="41.4" x14ac:dyDescent="0.25">
      <c r="A403" s="17" t="s">
        <v>889</v>
      </c>
      <c r="B403" s="17" t="s">
        <v>890</v>
      </c>
      <c r="C403" s="7" t="s">
        <v>3099</v>
      </c>
      <c r="D403" s="31" t="s">
        <v>3099</v>
      </c>
      <c r="H403" s="22" t="s">
        <v>272</v>
      </c>
      <c r="J403" s="3" t="s">
        <v>3280</v>
      </c>
      <c r="K403" s="3"/>
      <c r="O403" s="52">
        <v>44470</v>
      </c>
      <c r="P403" s="5" t="s">
        <v>3416</v>
      </c>
      <c r="Q403" t="str">
        <f t="shared" si="14"/>
        <v>23.01.03.00.1</v>
      </c>
    </row>
    <row r="404" spans="1:17" ht="55.2" x14ac:dyDescent="0.25">
      <c r="A404" s="17" t="s">
        <v>889</v>
      </c>
      <c r="B404" s="17" t="s">
        <v>890</v>
      </c>
      <c r="C404" s="7" t="s">
        <v>3099</v>
      </c>
      <c r="D404" s="31" t="s">
        <v>3099</v>
      </c>
      <c r="H404" s="22" t="s">
        <v>273</v>
      </c>
      <c r="J404" s="3" t="s">
        <v>3281</v>
      </c>
      <c r="K404" s="3"/>
      <c r="O404" s="52">
        <v>44470</v>
      </c>
      <c r="P404" s="5" t="s">
        <v>3416</v>
      </c>
      <c r="Q404" t="str">
        <f t="shared" si="14"/>
        <v>23.01.04.00.1</v>
      </c>
    </row>
    <row r="405" spans="1:17" x14ac:dyDescent="0.25">
      <c r="A405" s="17" t="s">
        <v>889</v>
      </c>
      <c r="B405" s="17" t="s">
        <v>890</v>
      </c>
      <c r="C405" s="7" t="s">
        <v>3099</v>
      </c>
      <c r="D405" s="31" t="s">
        <v>3099</v>
      </c>
      <c r="H405" s="22" t="s">
        <v>274</v>
      </c>
      <c r="J405" s="1" t="s">
        <v>551</v>
      </c>
      <c r="L405" s="1" t="s">
        <v>427</v>
      </c>
      <c r="M405" s="6">
        <v>30.6</v>
      </c>
      <c r="N405" s="6">
        <v>27.540000000000003</v>
      </c>
      <c r="O405" s="52">
        <v>44470</v>
      </c>
      <c r="P405" s="5" t="s">
        <v>3415</v>
      </c>
      <c r="Q405" t="str">
        <f t="shared" si="14"/>
        <v>23.01.10.00.1</v>
      </c>
    </row>
    <row r="406" spans="1:17" x14ac:dyDescent="0.25">
      <c r="A406" s="17" t="s">
        <v>889</v>
      </c>
      <c r="B406" s="17" t="s">
        <v>892</v>
      </c>
      <c r="C406" s="7" t="s">
        <v>3099</v>
      </c>
      <c r="D406" s="31" t="s">
        <v>3099</v>
      </c>
      <c r="H406" s="30" t="s">
        <v>3099</v>
      </c>
      <c r="J406" s="7" t="s">
        <v>1000</v>
      </c>
      <c r="N406" s="6" t="s">
        <v>3144</v>
      </c>
      <c r="O406" s="52"/>
      <c r="Q406" t="str">
        <f t="shared" si="14"/>
        <v xml:space="preserve">   </v>
      </c>
    </row>
    <row r="407" spans="1:17" ht="27.6" x14ac:dyDescent="0.25">
      <c r="A407" s="17" t="s">
        <v>889</v>
      </c>
      <c r="B407" s="17" t="s">
        <v>892</v>
      </c>
      <c r="C407" s="7" t="s">
        <v>3099</v>
      </c>
      <c r="D407" s="31" t="s">
        <v>3099</v>
      </c>
      <c r="H407" s="22" t="s">
        <v>276</v>
      </c>
      <c r="J407" s="3" t="s">
        <v>3282</v>
      </c>
      <c r="K407" s="3"/>
      <c r="O407" s="52">
        <v>44470</v>
      </c>
      <c r="P407" s="5" t="s">
        <v>3416</v>
      </c>
      <c r="Q407" t="str">
        <f t="shared" ref="Q407:Q438" si="15">IF(H407="",IF(B407="",A407,B407),H407)</f>
        <v>23.02.01.00.1</v>
      </c>
    </row>
    <row r="408" spans="1:17" x14ac:dyDescent="0.25">
      <c r="A408" s="17" t="s">
        <v>889</v>
      </c>
      <c r="B408" s="17" t="s">
        <v>893</v>
      </c>
      <c r="C408" s="7" t="s">
        <v>3099</v>
      </c>
      <c r="D408" s="31" t="s">
        <v>3099</v>
      </c>
      <c r="H408" s="30" t="s">
        <v>3099</v>
      </c>
      <c r="J408" s="7" t="s">
        <v>1001</v>
      </c>
      <c r="O408" s="52"/>
      <c r="Q408" t="str">
        <f t="shared" si="15"/>
        <v xml:space="preserve">   </v>
      </c>
    </row>
    <row r="409" spans="1:17" ht="27.6" x14ac:dyDescent="0.25">
      <c r="A409" s="17" t="s">
        <v>889</v>
      </c>
      <c r="B409" s="17" t="s">
        <v>893</v>
      </c>
      <c r="C409" s="7" t="s">
        <v>3099</v>
      </c>
      <c r="D409" s="31" t="s">
        <v>3099</v>
      </c>
      <c r="H409" s="22" t="s">
        <v>278</v>
      </c>
      <c r="J409" s="3" t="s">
        <v>3283</v>
      </c>
      <c r="K409" s="3"/>
      <c r="O409" s="52">
        <v>44470</v>
      </c>
      <c r="P409" s="5" t="s">
        <v>3416</v>
      </c>
      <c r="Q409" t="str">
        <f t="shared" si="15"/>
        <v>23.03.01.00.1</v>
      </c>
    </row>
    <row r="410" spans="1:17" x14ac:dyDescent="0.25">
      <c r="A410" s="17" t="s">
        <v>889</v>
      </c>
      <c r="B410" s="17" t="s">
        <v>894</v>
      </c>
      <c r="C410" s="7" t="s">
        <v>3099</v>
      </c>
      <c r="D410" s="31" t="s">
        <v>3099</v>
      </c>
      <c r="H410" s="30" t="s">
        <v>3099</v>
      </c>
      <c r="J410" s="7" t="s">
        <v>1002</v>
      </c>
      <c r="O410" s="52"/>
      <c r="Q410" t="str">
        <f t="shared" si="15"/>
        <v xml:space="preserve">   </v>
      </c>
    </row>
    <row r="411" spans="1:17" ht="27.6" x14ac:dyDescent="0.25">
      <c r="A411" s="17" t="s">
        <v>889</v>
      </c>
      <c r="B411" s="17" t="s">
        <v>894</v>
      </c>
      <c r="C411" s="7" t="s">
        <v>3099</v>
      </c>
      <c r="D411" s="31" t="s">
        <v>3099</v>
      </c>
      <c r="H411" s="22" t="s">
        <v>280</v>
      </c>
      <c r="J411" s="3" t="s">
        <v>3284</v>
      </c>
      <c r="K411" s="3"/>
      <c r="O411" s="52">
        <v>44470</v>
      </c>
      <c r="P411" s="5" t="s">
        <v>3416</v>
      </c>
      <c r="Q411" t="str">
        <f t="shared" si="15"/>
        <v>23.04.01.00.1</v>
      </c>
    </row>
    <row r="412" spans="1:17" x14ac:dyDescent="0.25">
      <c r="A412" s="17" t="s">
        <v>889</v>
      </c>
      <c r="B412" s="17" t="s">
        <v>895</v>
      </c>
      <c r="C412" s="7" t="s">
        <v>3099</v>
      </c>
      <c r="D412" s="31" t="s">
        <v>3099</v>
      </c>
      <c r="H412" s="30" t="s">
        <v>3099</v>
      </c>
      <c r="J412" s="7" t="s">
        <v>1003</v>
      </c>
      <c r="O412" s="52"/>
      <c r="Q412" t="str">
        <f t="shared" si="15"/>
        <v xml:space="preserve">   </v>
      </c>
    </row>
    <row r="413" spans="1:17" ht="27.6" x14ac:dyDescent="0.25">
      <c r="A413" s="17" t="s">
        <v>889</v>
      </c>
      <c r="B413" s="17" t="s">
        <v>895</v>
      </c>
      <c r="C413" s="7" t="s">
        <v>3099</v>
      </c>
      <c r="D413" s="31" t="s">
        <v>3099</v>
      </c>
      <c r="H413" s="22" t="s">
        <v>282</v>
      </c>
      <c r="J413" s="3" t="s">
        <v>3285</v>
      </c>
      <c r="K413" s="3"/>
      <c r="O413" s="52">
        <v>44470</v>
      </c>
      <c r="P413" s="5" t="s">
        <v>3416</v>
      </c>
      <c r="Q413" t="str">
        <f t="shared" si="15"/>
        <v>23.05.01.00.1</v>
      </c>
    </row>
    <row r="414" spans="1:17" x14ac:dyDescent="0.25">
      <c r="A414" s="17" t="s">
        <v>889</v>
      </c>
      <c r="B414" s="17" t="s">
        <v>896</v>
      </c>
      <c r="C414" s="7" t="s">
        <v>3099</v>
      </c>
      <c r="D414" s="31" t="s">
        <v>3099</v>
      </c>
      <c r="H414" s="30" t="s">
        <v>3099</v>
      </c>
      <c r="J414" s="7" t="s">
        <v>1004</v>
      </c>
      <c r="O414" s="52"/>
      <c r="Q414" t="str">
        <f t="shared" si="15"/>
        <v xml:space="preserve">   </v>
      </c>
    </row>
    <row r="415" spans="1:17" ht="27.6" x14ac:dyDescent="0.25">
      <c r="A415" s="17" t="s">
        <v>889</v>
      </c>
      <c r="B415" s="17" t="s">
        <v>896</v>
      </c>
      <c r="C415" s="7" t="s">
        <v>3099</v>
      </c>
      <c r="D415" s="31" t="s">
        <v>3099</v>
      </c>
      <c r="H415" s="22" t="s">
        <v>284</v>
      </c>
      <c r="J415" s="3" t="s">
        <v>3286</v>
      </c>
      <c r="K415" s="3"/>
      <c r="O415" s="52">
        <v>44470</v>
      </c>
      <c r="P415" s="5" t="s">
        <v>3416</v>
      </c>
      <c r="Q415" t="str">
        <f t="shared" si="15"/>
        <v>23.06.01.00.1</v>
      </c>
    </row>
    <row r="416" spans="1:17" x14ac:dyDescent="0.25">
      <c r="A416" s="17" t="s">
        <v>889</v>
      </c>
      <c r="B416" s="17" t="s">
        <v>896</v>
      </c>
      <c r="C416" s="7" t="s">
        <v>3099</v>
      </c>
      <c r="D416" s="31" t="s">
        <v>3099</v>
      </c>
      <c r="H416" s="22" t="s">
        <v>286</v>
      </c>
      <c r="J416" s="1" t="s">
        <v>552</v>
      </c>
      <c r="L416" s="1" t="s">
        <v>427</v>
      </c>
      <c r="M416" s="6">
        <v>270</v>
      </c>
      <c r="N416" s="6">
        <v>243</v>
      </c>
      <c r="O416" s="52">
        <v>44470</v>
      </c>
      <c r="P416" s="5" t="s">
        <v>3415</v>
      </c>
      <c r="Q416" t="str">
        <f t="shared" si="15"/>
        <v>23.06.10.00.1</v>
      </c>
    </row>
    <row r="417" spans="1:17" x14ac:dyDescent="0.25">
      <c r="A417" s="17" t="s">
        <v>889</v>
      </c>
      <c r="B417" s="17" t="s">
        <v>897</v>
      </c>
      <c r="C417" s="7" t="s">
        <v>3099</v>
      </c>
      <c r="D417" s="31" t="s">
        <v>3099</v>
      </c>
      <c r="H417" s="30" t="s">
        <v>3099</v>
      </c>
      <c r="J417" s="7" t="s">
        <v>1005</v>
      </c>
      <c r="N417" s="6" t="s">
        <v>3144</v>
      </c>
      <c r="O417" s="52"/>
      <c r="Q417" t="str">
        <f t="shared" si="15"/>
        <v xml:space="preserve">   </v>
      </c>
    </row>
    <row r="418" spans="1:17" ht="27.6" x14ac:dyDescent="0.25">
      <c r="A418" s="17" t="s">
        <v>889</v>
      </c>
      <c r="B418" s="17" t="s">
        <v>897</v>
      </c>
      <c r="C418" s="7" t="s">
        <v>3099</v>
      </c>
      <c r="D418" s="31" t="s">
        <v>3099</v>
      </c>
      <c r="H418" s="22" t="s">
        <v>288</v>
      </c>
      <c r="J418" s="3" t="s">
        <v>3287</v>
      </c>
      <c r="K418" s="3"/>
      <c r="O418" s="52">
        <v>44470</v>
      </c>
      <c r="P418" s="5" t="s">
        <v>3416</v>
      </c>
      <c r="Q418" t="str">
        <f t="shared" si="15"/>
        <v>23.10.01.00.1</v>
      </c>
    </row>
    <row r="419" spans="1:17" x14ac:dyDescent="0.25">
      <c r="A419" s="17" t="s">
        <v>889</v>
      </c>
      <c r="B419" s="17" t="s">
        <v>902</v>
      </c>
      <c r="C419" s="7" t="s">
        <v>3099</v>
      </c>
      <c r="D419" s="31" t="s">
        <v>3099</v>
      </c>
      <c r="H419" s="30" t="s">
        <v>3099</v>
      </c>
      <c r="J419" s="7" t="s">
        <v>1006</v>
      </c>
      <c r="O419" s="52"/>
      <c r="Q419" t="str">
        <f t="shared" si="15"/>
        <v xml:space="preserve">   </v>
      </c>
    </row>
    <row r="420" spans="1:17" ht="27.6" x14ac:dyDescent="0.25">
      <c r="A420" s="17" t="s">
        <v>889</v>
      </c>
      <c r="B420" s="17" t="s">
        <v>902</v>
      </c>
      <c r="C420" s="7" t="s">
        <v>3099</v>
      </c>
      <c r="D420" s="31" t="s">
        <v>3099</v>
      </c>
      <c r="H420" s="22" t="s">
        <v>290</v>
      </c>
      <c r="J420" s="3" t="s">
        <v>3288</v>
      </c>
      <c r="K420" s="3"/>
      <c r="O420" s="52">
        <v>44470</v>
      </c>
      <c r="P420" s="5" t="s">
        <v>3416</v>
      </c>
      <c r="Q420" t="str">
        <f t="shared" si="15"/>
        <v>23.11.01.00.1</v>
      </c>
    </row>
    <row r="421" spans="1:17" ht="41.4" x14ac:dyDescent="0.25">
      <c r="A421" s="17" t="s">
        <v>889</v>
      </c>
      <c r="B421" s="17" t="s">
        <v>902</v>
      </c>
      <c r="C421" s="7" t="s">
        <v>3099</v>
      </c>
      <c r="D421" s="31" t="s">
        <v>3099</v>
      </c>
      <c r="H421" s="22" t="s">
        <v>292</v>
      </c>
      <c r="J421" s="3" t="s">
        <v>553</v>
      </c>
      <c r="K421" s="3"/>
      <c r="L421" s="1" t="s">
        <v>427</v>
      </c>
      <c r="M421" s="6">
        <v>108</v>
      </c>
      <c r="N421" s="6">
        <v>97.2</v>
      </c>
      <c r="O421" s="52">
        <v>44470</v>
      </c>
      <c r="P421" s="5" t="s">
        <v>3415</v>
      </c>
      <c r="Q421" t="str">
        <f t="shared" si="15"/>
        <v>23.11.02.00.1</v>
      </c>
    </row>
    <row r="422" spans="1:17" x14ac:dyDescent="0.25">
      <c r="A422" s="17" t="s">
        <v>889</v>
      </c>
      <c r="B422" s="17" t="s">
        <v>903</v>
      </c>
      <c r="C422" s="7" t="s">
        <v>3099</v>
      </c>
      <c r="D422" s="31" t="s">
        <v>3099</v>
      </c>
      <c r="H422" s="30" t="s">
        <v>3099</v>
      </c>
      <c r="J422" s="7" t="s">
        <v>1007</v>
      </c>
      <c r="N422" s="6" t="s">
        <v>3144</v>
      </c>
      <c r="O422" s="52"/>
      <c r="Q422" t="str">
        <f t="shared" si="15"/>
        <v xml:space="preserve">   </v>
      </c>
    </row>
    <row r="423" spans="1:17" ht="27.6" x14ac:dyDescent="0.25">
      <c r="A423" s="17" t="s">
        <v>889</v>
      </c>
      <c r="B423" s="17" t="s">
        <v>903</v>
      </c>
      <c r="C423" s="7" t="s">
        <v>3099</v>
      </c>
      <c r="D423" s="31" t="s">
        <v>3099</v>
      </c>
      <c r="H423" s="22" t="s">
        <v>294</v>
      </c>
      <c r="J423" s="3" t="s">
        <v>3289</v>
      </c>
      <c r="K423" s="3"/>
      <c r="O423" s="52">
        <v>44470</v>
      </c>
      <c r="P423" s="5" t="s">
        <v>3416</v>
      </c>
      <c r="Q423" t="str">
        <f t="shared" si="15"/>
        <v>23.20.01.00.1</v>
      </c>
    </row>
    <row r="424" spans="1:17" x14ac:dyDescent="0.25">
      <c r="A424" s="17" t="s">
        <v>889</v>
      </c>
      <c r="B424" s="17" t="s">
        <v>904</v>
      </c>
      <c r="C424" s="7" t="s">
        <v>3099</v>
      </c>
      <c r="D424" s="31" t="s">
        <v>3099</v>
      </c>
      <c r="H424" s="30" t="s">
        <v>3099</v>
      </c>
      <c r="J424" s="7" t="s">
        <v>1008</v>
      </c>
      <c r="O424" s="52"/>
      <c r="Q424" t="str">
        <f t="shared" si="15"/>
        <v xml:space="preserve">   </v>
      </c>
    </row>
    <row r="425" spans="1:17" ht="27.6" x14ac:dyDescent="0.25">
      <c r="A425" s="17" t="s">
        <v>889</v>
      </c>
      <c r="B425" s="17" t="s">
        <v>904</v>
      </c>
      <c r="C425" s="7" t="s">
        <v>3099</v>
      </c>
      <c r="D425" s="31" t="s">
        <v>3099</v>
      </c>
      <c r="H425" s="22" t="s">
        <v>296</v>
      </c>
      <c r="J425" s="3" t="s">
        <v>3290</v>
      </c>
      <c r="K425" s="3"/>
      <c r="O425" s="52">
        <v>44470</v>
      </c>
      <c r="P425" s="5" t="s">
        <v>3416</v>
      </c>
      <c r="Q425" t="str">
        <f t="shared" si="15"/>
        <v>23.21.01.00.1</v>
      </c>
    </row>
    <row r="426" spans="1:17" x14ac:dyDescent="0.25">
      <c r="A426" s="17" t="s">
        <v>889</v>
      </c>
      <c r="B426" s="17" t="s">
        <v>905</v>
      </c>
      <c r="C426" s="7" t="s">
        <v>3099</v>
      </c>
      <c r="D426" s="31" t="s">
        <v>3099</v>
      </c>
      <c r="H426" s="30" t="s">
        <v>3099</v>
      </c>
      <c r="J426" s="7" t="s">
        <v>1009</v>
      </c>
      <c r="O426" s="52"/>
      <c r="Q426" t="str">
        <f t="shared" si="15"/>
        <v xml:space="preserve">   </v>
      </c>
    </row>
    <row r="427" spans="1:17" ht="27.6" x14ac:dyDescent="0.25">
      <c r="A427" s="17" t="s">
        <v>889</v>
      </c>
      <c r="B427" s="17" t="s">
        <v>905</v>
      </c>
      <c r="C427" s="7" t="s">
        <v>3099</v>
      </c>
      <c r="D427" s="31" t="s">
        <v>3099</v>
      </c>
      <c r="H427" s="22" t="s">
        <v>298</v>
      </c>
      <c r="J427" s="3" t="s">
        <v>3291</v>
      </c>
      <c r="K427" s="3"/>
      <c r="O427" s="52">
        <v>44470</v>
      </c>
      <c r="P427" s="5" t="s">
        <v>3416</v>
      </c>
      <c r="Q427" t="str">
        <f t="shared" si="15"/>
        <v>23.22.01.00.1</v>
      </c>
    </row>
    <row r="428" spans="1:17" x14ac:dyDescent="0.25">
      <c r="A428" s="17" t="s">
        <v>889</v>
      </c>
      <c r="B428" s="17" t="s">
        <v>906</v>
      </c>
      <c r="C428" s="7" t="s">
        <v>3099</v>
      </c>
      <c r="D428" s="31" t="s">
        <v>3099</v>
      </c>
      <c r="H428" s="30" t="s">
        <v>3099</v>
      </c>
      <c r="J428" s="7" t="s">
        <v>1010</v>
      </c>
      <c r="O428" s="52"/>
      <c r="Q428" t="str">
        <f t="shared" si="15"/>
        <v xml:space="preserve">   </v>
      </c>
    </row>
    <row r="429" spans="1:17" ht="27.6" x14ac:dyDescent="0.25">
      <c r="A429" s="17" t="s">
        <v>889</v>
      </c>
      <c r="B429" s="17" t="s">
        <v>906</v>
      </c>
      <c r="C429" s="7" t="s">
        <v>3099</v>
      </c>
      <c r="D429" s="31" t="s">
        <v>3099</v>
      </c>
      <c r="H429" s="22" t="s">
        <v>300</v>
      </c>
      <c r="J429" s="3" t="s">
        <v>3292</v>
      </c>
      <c r="K429" s="3"/>
      <c r="O429" s="52">
        <v>44470</v>
      </c>
      <c r="P429" s="5" t="s">
        <v>3416</v>
      </c>
      <c r="Q429" t="str">
        <f t="shared" si="15"/>
        <v>23.23.01.00.1</v>
      </c>
    </row>
    <row r="430" spans="1:17" x14ac:dyDescent="0.25">
      <c r="A430" s="17" t="s">
        <v>889</v>
      </c>
      <c r="B430" s="17" t="s">
        <v>912</v>
      </c>
      <c r="C430" s="7" t="s">
        <v>3099</v>
      </c>
      <c r="D430" s="31" t="s">
        <v>3099</v>
      </c>
      <c r="H430" s="30" t="s">
        <v>3099</v>
      </c>
      <c r="J430" s="7" t="s">
        <v>1011</v>
      </c>
      <c r="O430" s="52"/>
      <c r="Q430" t="str">
        <f t="shared" si="15"/>
        <v xml:space="preserve">   </v>
      </c>
    </row>
    <row r="431" spans="1:17" ht="27.6" x14ac:dyDescent="0.25">
      <c r="A431" s="17" t="s">
        <v>889</v>
      </c>
      <c r="B431" s="17" t="s">
        <v>912</v>
      </c>
      <c r="C431" s="7" t="s">
        <v>3099</v>
      </c>
      <c r="D431" s="31" t="s">
        <v>3099</v>
      </c>
      <c r="H431" s="22" t="s">
        <v>302</v>
      </c>
      <c r="J431" s="3" t="s">
        <v>3293</v>
      </c>
      <c r="K431" s="3"/>
      <c r="O431" s="52">
        <v>44470</v>
      </c>
      <c r="P431" s="5" t="s">
        <v>3416</v>
      </c>
      <c r="Q431" t="str">
        <f t="shared" si="15"/>
        <v>23.24.01.00.1</v>
      </c>
    </row>
    <row r="432" spans="1:17" x14ac:dyDescent="0.25">
      <c r="A432" s="17" t="s">
        <v>889</v>
      </c>
      <c r="B432" s="17" t="s">
        <v>913</v>
      </c>
      <c r="C432" s="7" t="s">
        <v>3099</v>
      </c>
      <c r="D432" s="31" t="s">
        <v>3099</v>
      </c>
      <c r="H432" s="30" t="s">
        <v>3099</v>
      </c>
      <c r="J432" s="7" t="s">
        <v>1012</v>
      </c>
      <c r="O432" s="52"/>
      <c r="Q432" t="str">
        <f t="shared" si="15"/>
        <v xml:space="preserve">   </v>
      </c>
    </row>
    <row r="433" spans="1:17" ht="27.6" x14ac:dyDescent="0.25">
      <c r="A433" s="17" t="s">
        <v>889</v>
      </c>
      <c r="B433" s="17" t="s">
        <v>913</v>
      </c>
      <c r="C433" s="7" t="s">
        <v>3099</v>
      </c>
      <c r="D433" s="31" t="s">
        <v>3099</v>
      </c>
      <c r="H433" s="22" t="s">
        <v>304</v>
      </c>
      <c r="J433" s="3" t="s">
        <v>3294</v>
      </c>
      <c r="K433" s="3"/>
      <c r="O433" s="52">
        <v>44470</v>
      </c>
      <c r="P433" s="5" t="s">
        <v>3416</v>
      </c>
      <c r="Q433" t="str">
        <f t="shared" si="15"/>
        <v>23.25.01.00.1</v>
      </c>
    </row>
    <row r="434" spans="1:17" ht="27.6" x14ac:dyDescent="0.25">
      <c r="A434" s="17" t="s">
        <v>889</v>
      </c>
      <c r="B434" s="17" t="s">
        <v>913</v>
      </c>
      <c r="C434" s="7" t="s">
        <v>3099</v>
      </c>
      <c r="D434" s="31" t="s">
        <v>3099</v>
      </c>
      <c r="H434" s="22" t="s">
        <v>306</v>
      </c>
      <c r="J434" s="3" t="s">
        <v>3295</v>
      </c>
      <c r="K434" s="3"/>
      <c r="O434" s="52">
        <v>44470</v>
      </c>
      <c r="P434" s="5" t="s">
        <v>3416</v>
      </c>
      <c r="Q434" t="str">
        <f t="shared" si="15"/>
        <v>23.25.02.00.1</v>
      </c>
    </row>
    <row r="435" spans="1:17" x14ac:dyDescent="0.25">
      <c r="A435" s="17" t="s">
        <v>918</v>
      </c>
      <c r="B435" s="17" t="s">
        <v>3099</v>
      </c>
      <c r="C435" s="7" t="s">
        <v>3099</v>
      </c>
      <c r="D435" s="31" t="s">
        <v>3099</v>
      </c>
      <c r="H435" s="23" t="s">
        <v>3099</v>
      </c>
      <c r="J435" s="8" t="s">
        <v>2660</v>
      </c>
      <c r="N435" s="6" t="s">
        <v>3144</v>
      </c>
      <c r="O435" s="52"/>
      <c r="Q435" t="str">
        <f t="shared" si="15"/>
        <v xml:space="preserve">   </v>
      </c>
    </row>
    <row r="436" spans="1:17" ht="41.4" x14ac:dyDescent="0.25">
      <c r="A436" s="17" t="s">
        <v>918</v>
      </c>
      <c r="B436" s="17" t="s">
        <v>919</v>
      </c>
      <c r="C436" s="7" t="s">
        <v>3099</v>
      </c>
      <c r="D436" s="31" t="s">
        <v>3099</v>
      </c>
      <c r="H436" s="30" t="s">
        <v>3099</v>
      </c>
      <c r="J436" s="8" t="s">
        <v>3296</v>
      </c>
      <c r="N436" s="6" t="s">
        <v>3144</v>
      </c>
      <c r="O436" s="52"/>
      <c r="P436" s="5" t="s">
        <v>3416</v>
      </c>
      <c r="Q436" t="str">
        <f t="shared" si="15"/>
        <v xml:space="preserve">   </v>
      </c>
    </row>
    <row r="437" spans="1:17" ht="124.2" x14ac:dyDescent="0.25">
      <c r="A437" s="17" t="s">
        <v>918</v>
      </c>
      <c r="B437" s="17" t="s">
        <v>919</v>
      </c>
      <c r="C437" s="7" t="s">
        <v>3099</v>
      </c>
      <c r="D437" s="31" t="s">
        <v>3099</v>
      </c>
      <c r="H437" s="22" t="s">
        <v>308</v>
      </c>
      <c r="I437" s="35" t="s">
        <v>1</v>
      </c>
      <c r="J437" s="3" t="s">
        <v>3297</v>
      </c>
      <c r="K437" s="3" t="s">
        <v>3298</v>
      </c>
      <c r="L437" s="1" t="s">
        <v>427</v>
      </c>
      <c r="M437" s="6">
        <v>775.45</v>
      </c>
      <c r="N437" s="6">
        <v>775.45</v>
      </c>
      <c r="O437" s="52">
        <v>44470</v>
      </c>
      <c r="P437" s="5" t="s">
        <v>3416</v>
      </c>
      <c r="Q437" t="str">
        <f t="shared" si="15"/>
        <v>24.01.01.00.1</v>
      </c>
    </row>
    <row r="438" spans="1:17" ht="138" x14ac:dyDescent="0.25">
      <c r="A438" s="17" t="s">
        <v>918</v>
      </c>
      <c r="B438" s="17" t="s">
        <v>919</v>
      </c>
      <c r="C438" s="7" t="s">
        <v>3099</v>
      </c>
      <c r="D438" s="31" t="s">
        <v>3099</v>
      </c>
      <c r="H438" s="22" t="s">
        <v>422</v>
      </c>
      <c r="I438" s="35" t="s">
        <v>1</v>
      </c>
      <c r="J438" s="3" t="s">
        <v>3299</v>
      </c>
      <c r="K438" s="3" t="s">
        <v>3300</v>
      </c>
      <c r="L438" s="1" t="s">
        <v>427</v>
      </c>
      <c r="M438" s="6">
        <v>3615.5</v>
      </c>
      <c r="N438" s="6">
        <v>3615.5</v>
      </c>
      <c r="O438" s="52">
        <v>44470</v>
      </c>
      <c r="P438" s="5" t="s">
        <v>3416</v>
      </c>
      <c r="Q438" t="str">
        <f t="shared" si="15"/>
        <v>24.01.01.01.1</v>
      </c>
    </row>
    <row r="439" spans="1:17" ht="96.6" x14ac:dyDescent="0.25">
      <c r="A439" s="17" t="s">
        <v>918</v>
      </c>
      <c r="B439" s="17" t="s">
        <v>920</v>
      </c>
      <c r="C439" s="7" t="s">
        <v>3099</v>
      </c>
      <c r="D439" s="31" t="s">
        <v>3099</v>
      </c>
      <c r="H439" s="30" t="s">
        <v>3099</v>
      </c>
      <c r="J439" s="8" t="s">
        <v>3434</v>
      </c>
      <c r="N439" s="6" t="s">
        <v>3144</v>
      </c>
      <c r="O439" s="52"/>
      <c r="Q439" t="str">
        <f t="shared" ref="Q439:Q464" si="16">IF(H439="",IF(B439="",A439,B439),H439)</f>
        <v xml:space="preserve">   </v>
      </c>
    </row>
    <row r="440" spans="1:17" ht="27.6" x14ac:dyDescent="0.25">
      <c r="A440" s="17" t="s">
        <v>918</v>
      </c>
      <c r="B440" s="17" t="s">
        <v>920</v>
      </c>
      <c r="C440" s="7" t="s">
        <v>3099</v>
      </c>
      <c r="D440" s="31" t="s">
        <v>3099</v>
      </c>
      <c r="H440" s="22" t="s">
        <v>309</v>
      </c>
      <c r="I440" s="35" t="s">
        <v>1</v>
      </c>
      <c r="J440" s="3" t="s">
        <v>3435</v>
      </c>
      <c r="K440" s="3" t="s">
        <v>3436</v>
      </c>
      <c r="L440" s="1" t="s">
        <v>495</v>
      </c>
      <c r="M440" s="6">
        <v>190</v>
      </c>
      <c r="N440" s="6">
        <v>171</v>
      </c>
      <c r="O440" s="52">
        <v>44470</v>
      </c>
      <c r="P440" s="5" t="s">
        <v>3417</v>
      </c>
      <c r="Q440" t="str">
        <f t="shared" si="16"/>
        <v>24.02.01.00.1</v>
      </c>
    </row>
    <row r="441" spans="1:17" ht="27.6" x14ac:dyDescent="0.25">
      <c r="A441" s="17" t="s">
        <v>918</v>
      </c>
      <c r="B441" s="17" t="s">
        <v>920</v>
      </c>
      <c r="C441" s="7" t="s">
        <v>3099</v>
      </c>
      <c r="D441" s="31" t="s">
        <v>3099</v>
      </c>
      <c r="H441" s="22" t="s">
        <v>310</v>
      </c>
      <c r="J441" s="3" t="s">
        <v>3437</v>
      </c>
      <c r="K441" s="3"/>
      <c r="L441" s="1" t="s">
        <v>495</v>
      </c>
      <c r="M441" s="6">
        <v>100</v>
      </c>
      <c r="N441" s="6">
        <v>90</v>
      </c>
      <c r="O441" s="52">
        <v>44470</v>
      </c>
      <c r="P441" s="5" t="s">
        <v>3417</v>
      </c>
      <c r="Q441" t="str">
        <f t="shared" si="16"/>
        <v>24.02.01.01.1</v>
      </c>
    </row>
    <row r="442" spans="1:17" ht="69" x14ac:dyDescent="0.25">
      <c r="A442" s="17" t="s">
        <v>918</v>
      </c>
      <c r="B442" s="17" t="s">
        <v>920</v>
      </c>
      <c r="C442" s="7" t="s">
        <v>3099</v>
      </c>
      <c r="D442" s="31" t="s">
        <v>3099</v>
      </c>
      <c r="H442" s="22" t="s">
        <v>3429</v>
      </c>
      <c r="I442" s="35" t="s">
        <v>1</v>
      </c>
      <c r="J442" s="3" t="s">
        <v>3438</v>
      </c>
      <c r="K442" s="3" t="s">
        <v>3440</v>
      </c>
      <c r="L442" s="1" t="s">
        <v>431</v>
      </c>
      <c r="M442" s="6">
        <v>150</v>
      </c>
      <c r="N442" s="6">
        <v>142.5</v>
      </c>
      <c r="O442" s="52">
        <v>44470</v>
      </c>
      <c r="P442" s="5" t="s">
        <v>3428</v>
      </c>
      <c r="Q442" t="str">
        <f t="shared" ref="Q442:Q443" si="17">IF(H442="",IF(B442="",A442,B442),H442)</f>
        <v>24.02.01.02.1</v>
      </c>
    </row>
    <row r="443" spans="1:17" ht="82.8" x14ac:dyDescent="0.25">
      <c r="A443" s="17" t="s">
        <v>918</v>
      </c>
      <c r="B443" s="17" t="s">
        <v>920</v>
      </c>
      <c r="C443" s="7" t="s">
        <v>3099</v>
      </c>
      <c r="D443" s="31" t="s">
        <v>3099</v>
      </c>
      <c r="H443" s="22" t="s">
        <v>3430</v>
      </c>
      <c r="I443" s="35" t="s">
        <v>1</v>
      </c>
      <c r="J443" s="3" t="s">
        <v>3439</v>
      </c>
      <c r="K443" s="3" t="s">
        <v>3441</v>
      </c>
      <c r="L443" s="1" t="s">
        <v>431</v>
      </c>
      <c r="M443" s="6">
        <v>37.5</v>
      </c>
      <c r="N443" s="6">
        <v>35.65</v>
      </c>
      <c r="O443" s="52">
        <v>44470</v>
      </c>
      <c r="P443" s="5" t="s">
        <v>3428</v>
      </c>
      <c r="Q443" t="str">
        <f t="shared" si="17"/>
        <v>24.02.01.03.1</v>
      </c>
    </row>
    <row r="444" spans="1:17" x14ac:dyDescent="0.25">
      <c r="A444" s="17" t="s">
        <v>918</v>
      </c>
      <c r="B444" s="17" t="s">
        <v>921</v>
      </c>
      <c r="C444" s="7" t="s">
        <v>3099</v>
      </c>
      <c r="D444" s="31" t="s">
        <v>3099</v>
      </c>
      <c r="H444" s="30" t="s">
        <v>3099</v>
      </c>
      <c r="J444" s="7" t="s">
        <v>1013</v>
      </c>
      <c r="N444" s="6" t="s">
        <v>3144</v>
      </c>
      <c r="O444" s="52"/>
      <c r="Q444" t="str">
        <f t="shared" si="16"/>
        <v xml:space="preserve">   </v>
      </c>
    </row>
    <row r="445" spans="1:17" ht="99" x14ac:dyDescent="0.25">
      <c r="A445" s="17" t="s">
        <v>918</v>
      </c>
      <c r="B445" s="17" t="s">
        <v>921</v>
      </c>
      <c r="C445" s="7" t="s">
        <v>3099</v>
      </c>
      <c r="D445" s="31" t="s">
        <v>3099</v>
      </c>
      <c r="H445" s="22" t="s">
        <v>311</v>
      </c>
      <c r="J445" s="3" t="s">
        <v>3301</v>
      </c>
      <c r="K445" s="3"/>
      <c r="O445" s="52">
        <v>44470</v>
      </c>
      <c r="P445" s="5" t="s">
        <v>3416</v>
      </c>
      <c r="Q445" t="str">
        <f t="shared" si="16"/>
        <v>24.03.01.00.1</v>
      </c>
    </row>
    <row r="446" spans="1:17" x14ac:dyDescent="0.25">
      <c r="A446" s="17" t="s">
        <v>923</v>
      </c>
      <c r="B446" s="17" t="s">
        <v>3099</v>
      </c>
      <c r="C446" s="7" t="s">
        <v>3099</v>
      </c>
      <c r="D446" s="31" t="s">
        <v>3099</v>
      </c>
      <c r="H446" s="30" t="s">
        <v>3099</v>
      </c>
      <c r="J446" s="7" t="s">
        <v>1014</v>
      </c>
      <c r="N446" s="6" t="s">
        <v>3144</v>
      </c>
      <c r="O446" s="52"/>
      <c r="Q446" t="str">
        <f t="shared" si="16"/>
        <v xml:space="preserve">   </v>
      </c>
    </row>
    <row r="447" spans="1:17" x14ac:dyDescent="0.25">
      <c r="A447" s="17" t="s">
        <v>923</v>
      </c>
      <c r="B447" s="17" t="s">
        <v>925</v>
      </c>
      <c r="C447" s="7" t="s">
        <v>3099</v>
      </c>
      <c r="D447" s="31" t="s">
        <v>3099</v>
      </c>
      <c r="H447" s="30" t="s">
        <v>3099</v>
      </c>
      <c r="J447" s="7" t="s">
        <v>1015</v>
      </c>
      <c r="N447" s="6" t="s">
        <v>3144</v>
      </c>
      <c r="O447" s="52"/>
      <c r="Q447" t="str">
        <f t="shared" si="16"/>
        <v xml:space="preserve">   </v>
      </c>
    </row>
    <row r="448" spans="1:17" ht="82.8" x14ac:dyDescent="0.25">
      <c r="A448" s="17" t="s">
        <v>923</v>
      </c>
      <c r="B448" s="17" t="s">
        <v>925</v>
      </c>
      <c r="C448" s="7" t="s">
        <v>3099</v>
      </c>
      <c r="D448" s="31" t="s">
        <v>3099</v>
      </c>
      <c r="H448" s="22" t="s">
        <v>312</v>
      </c>
      <c r="I448" s="35" t="s">
        <v>1</v>
      </c>
      <c r="J448" s="3" t="s">
        <v>554</v>
      </c>
      <c r="K448" s="3" t="s">
        <v>2791</v>
      </c>
      <c r="L448" s="1" t="s">
        <v>495</v>
      </c>
      <c r="M448" s="6">
        <v>180</v>
      </c>
      <c r="N448" s="6">
        <v>180</v>
      </c>
      <c r="O448" s="52">
        <v>44470</v>
      </c>
      <c r="P448" s="5" t="s">
        <v>3415</v>
      </c>
      <c r="Q448" t="str">
        <f t="shared" si="16"/>
        <v>25.01.01.00.1</v>
      </c>
    </row>
    <row r="449" spans="1:17" x14ac:dyDescent="0.25">
      <c r="A449" s="17" t="s">
        <v>923</v>
      </c>
      <c r="B449" s="17" t="s">
        <v>926</v>
      </c>
      <c r="C449" s="7" t="s">
        <v>3099</v>
      </c>
      <c r="D449" s="31" t="s">
        <v>3099</v>
      </c>
      <c r="H449" s="30" t="s">
        <v>3099</v>
      </c>
      <c r="J449" s="7" t="s">
        <v>1016</v>
      </c>
      <c r="N449" s="6" t="s">
        <v>3144</v>
      </c>
      <c r="O449" s="52"/>
      <c r="Q449" t="str">
        <f t="shared" si="16"/>
        <v xml:space="preserve">   </v>
      </c>
    </row>
    <row r="450" spans="1:17" ht="138" x14ac:dyDescent="0.25">
      <c r="A450" s="17" t="s">
        <v>923</v>
      </c>
      <c r="B450" s="17" t="s">
        <v>926</v>
      </c>
      <c r="C450" s="7" t="s">
        <v>3099</v>
      </c>
      <c r="D450" s="31" t="s">
        <v>3099</v>
      </c>
      <c r="H450" s="22" t="s">
        <v>313</v>
      </c>
      <c r="I450" s="35" t="s">
        <v>1</v>
      </c>
      <c r="J450" s="3" t="s">
        <v>555</v>
      </c>
      <c r="K450" s="3" t="s">
        <v>556</v>
      </c>
      <c r="L450" s="1" t="s">
        <v>495</v>
      </c>
      <c r="M450" s="6">
        <v>180</v>
      </c>
      <c r="N450" s="6">
        <v>180</v>
      </c>
      <c r="O450" s="52">
        <v>44470</v>
      </c>
      <c r="P450" s="5" t="s">
        <v>3415</v>
      </c>
      <c r="Q450" t="str">
        <f t="shared" si="16"/>
        <v>25.02.01.00.1</v>
      </c>
    </row>
    <row r="451" spans="1:17" ht="82.8" x14ac:dyDescent="0.25">
      <c r="A451" s="17" t="s">
        <v>923</v>
      </c>
      <c r="B451" s="17" t="s">
        <v>926</v>
      </c>
      <c r="C451" s="7" t="s">
        <v>3099</v>
      </c>
      <c r="D451" s="31" t="s">
        <v>3099</v>
      </c>
      <c r="H451" s="22" t="s">
        <v>314</v>
      </c>
      <c r="I451" s="35" t="s">
        <v>1</v>
      </c>
      <c r="J451" s="3" t="s">
        <v>557</v>
      </c>
      <c r="K451" s="3" t="s">
        <v>558</v>
      </c>
      <c r="L451" s="3" t="s">
        <v>559</v>
      </c>
      <c r="M451" s="6">
        <v>270</v>
      </c>
      <c r="N451" s="6">
        <v>270</v>
      </c>
      <c r="O451" s="52">
        <v>44470</v>
      </c>
      <c r="P451" s="5" t="s">
        <v>3415</v>
      </c>
      <c r="Q451" t="str">
        <f t="shared" si="16"/>
        <v>25.02.02.00.1</v>
      </c>
    </row>
    <row r="452" spans="1:17" ht="80.400000000000006" customHeight="1" x14ac:dyDescent="0.25">
      <c r="A452" s="17" t="s">
        <v>923</v>
      </c>
      <c r="B452" s="17" t="s">
        <v>926</v>
      </c>
      <c r="C452" s="7" t="s">
        <v>3099</v>
      </c>
      <c r="D452" s="31" t="s">
        <v>3099</v>
      </c>
      <c r="H452" s="22" t="s">
        <v>316</v>
      </c>
      <c r="I452" s="35" t="s">
        <v>1</v>
      </c>
      <c r="J452" s="3" t="s">
        <v>560</v>
      </c>
      <c r="K452" s="3" t="s">
        <v>561</v>
      </c>
      <c r="L452" s="1" t="s">
        <v>562</v>
      </c>
      <c r="M452" s="6">
        <v>630</v>
      </c>
      <c r="N452" s="6">
        <v>630</v>
      </c>
      <c r="O452" s="52">
        <v>44470</v>
      </c>
      <c r="P452" s="5" t="s">
        <v>3415</v>
      </c>
      <c r="Q452" t="str">
        <f t="shared" si="16"/>
        <v>25.02.03.00.1</v>
      </c>
    </row>
    <row r="453" spans="1:17" ht="110.4" x14ac:dyDescent="0.25">
      <c r="A453" s="17" t="s">
        <v>929</v>
      </c>
      <c r="B453" s="17" t="s">
        <v>3099</v>
      </c>
      <c r="C453" s="7" t="s">
        <v>3099</v>
      </c>
      <c r="D453" s="31" t="s">
        <v>3099</v>
      </c>
      <c r="H453" s="23" t="s">
        <v>3099</v>
      </c>
      <c r="J453" s="3" t="s">
        <v>3302</v>
      </c>
      <c r="N453" s="6" t="s">
        <v>3144</v>
      </c>
      <c r="O453" s="52"/>
      <c r="Q453" t="str">
        <f t="shared" si="16"/>
        <v xml:space="preserve">   </v>
      </c>
    </row>
    <row r="454" spans="1:17" x14ac:dyDescent="0.25">
      <c r="A454" s="17" t="s">
        <v>929</v>
      </c>
      <c r="B454" s="17" t="s">
        <v>930</v>
      </c>
      <c r="C454" s="7" t="s">
        <v>3099</v>
      </c>
      <c r="D454" s="31" t="s">
        <v>3099</v>
      </c>
      <c r="H454" s="30" t="s">
        <v>3099</v>
      </c>
      <c r="J454" s="7" t="s">
        <v>2482</v>
      </c>
      <c r="N454" s="6" t="s">
        <v>3144</v>
      </c>
      <c r="O454" s="52"/>
      <c r="Q454" t="str">
        <f t="shared" si="16"/>
        <v xml:space="preserve">   </v>
      </c>
    </row>
    <row r="455" spans="1:17" ht="248.4" x14ac:dyDescent="0.25">
      <c r="A455" s="17" t="s">
        <v>929</v>
      </c>
      <c r="B455" s="17" t="s">
        <v>930</v>
      </c>
      <c r="C455" s="7" t="s">
        <v>3099</v>
      </c>
      <c r="D455" s="31" t="s">
        <v>3099</v>
      </c>
      <c r="H455" s="22" t="s">
        <v>318</v>
      </c>
      <c r="J455" s="3" t="s">
        <v>2483</v>
      </c>
      <c r="L455" s="3" t="s">
        <v>751</v>
      </c>
      <c r="M455" s="6">
        <v>5040</v>
      </c>
      <c r="N455" s="6">
        <v>4536</v>
      </c>
      <c r="O455" s="52">
        <v>44470</v>
      </c>
      <c r="P455" s="5" t="s">
        <v>3415</v>
      </c>
      <c r="Q455" t="str">
        <f t="shared" si="16"/>
        <v>29.01.01.00.1</v>
      </c>
    </row>
    <row r="456" spans="1:17" x14ac:dyDescent="0.25">
      <c r="A456" s="17" t="s">
        <v>931</v>
      </c>
      <c r="B456" s="17" t="s">
        <v>3099</v>
      </c>
      <c r="C456" s="7" t="s">
        <v>3099</v>
      </c>
      <c r="D456" s="31" t="s">
        <v>3099</v>
      </c>
      <c r="H456" s="30" t="s">
        <v>3099</v>
      </c>
      <c r="J456" s="7" t="s">
        <v>1017</v>
      </c>
      <c r="N456" s="6" t="s">
        <v>3144</v>
      </c>
      <c r="O456" s="52"/>
      <c r="Q456" t="str">
        <f t="shared" si="16"/>
        <v xml:space="preserve">   </v>
      </c>
    </row>
    <row r="457" spans="1:17" ht="41.4" x14ac:dyDescent="0.25">
      <c r="A457" s="17" t="s">
        <v>931</v>
      </c>
      <c r="B457" s="17" t="s">
        <v>933</v>
      </c>
      <c r="C457" s="7" t="s">
        <v>3099</v>
      </c>
      <c r="D457" s="31" t="s">
        <v>3099</v>
      </c>
      <c r="H457" s="23" t="s">
        <v>3099</v>
      </c>
      <c r="J457" s="3" t="s">
        <v>1018</v>
      </c>
      <c r="K457" s="3"/>
      <c r="N457" s="6" t="s">
        <v>3144</v>
      </c>
      <c r="O457" s="52"/>
      <c r="Q457" t="str">
        <f t="shared" si="16"/>
        <v xml:space="preserve">   </v>
      </c>
    </row>
    <row r="458" spans="1:17" ht="96.6" x14ac:dyDescent="0.25">
      <c r="A458" s="17" t="s">
        <v>931</v>
      </c>
      <c r="B458" s="17" t="s">
        <v>933</v>
      </c>
      <c r="C458" s="7" t="s">
        <v>3099</v>
      </c>
      <c r="D458" s="31" t="s">
        <v>3099</v>
      </c>
      <c r="H458" s="22" t="s">
        <v>319</v>
      </c>
      <c r="I458" s="35" t="s">
        <v>1</v>
      </c>
      <c r="J458" s="3" t="s">
        <v>3026</v>
      </c>
      <c r="K458" s="3" t="s">
        <v>3043</v>
      </c>
      <c r="L458" s="1" t="s">
        <v>2941</v>
      </c>
      <c r="M458" s="6">
        <v>3.34</v>
      </c>
      <c r="N458" s="6">
        <v>3.1729999999999996</v>
      </c>
      <c r="O458" s="52">
        <v>44470</v>
      </c>
      <c r="P458" s="5" t="s">
        <v>3415</v>
      </c>
      <c r="Q458" t="str">
        <f t="shared" si="16"/>
        <v>30.01.03.00.2</v>
      </c>
    </row>
    <row r="459" spans="1:17" ht="75.75" customHeight="1" x14ac:dyDescent="0.25">
      <c r="A459" s="17" t="s">
        <v>931</v>
      </c>
      <c r="B459" s="17" t="s">
        <v>933</v>
      </c>
      <c r="C459" s="7" t="s">
        <v>3099</v>
      </c>
      <c r="D459" s="31" t="s">
        <v>3099</v>
      </c>
      <c r="H459" s="22" t="s">
        <v>320</v>
      </c>
      <c r="I459" s="35" t="s">
        <v>1</v>
      </c>
      <c r="J459" s="3" t="s">
        <v>563</v>
      </c>
      <c r="K459" s="3" t="s">
        <v>3420</v>
      </c>
      <c r="L459" s="1" t="s">
        <v>431</v>
      </c>
      <c r="M459" s="6">
        <v>280</v>
      </c>
      <c r="N459" s="6">
        <v>266</v>
      </c>
      <c r="O459" s="52">
        <v>44470</v>
      </c>
      <c r="P459" s="5" t="s">
        <v>3416</v>
      </c>
      <c r="Q459" t="str">
        <f t="shared" si="16"/>
        <v>30.01.03.01.2</v>
      </c>
    </row>
    <row r="460" spans="1:17" ht="138.6" customHeight="1" x14ac:dyDescent="0.25">
      <c r="A460" s="17" t="s">
        <v>931</v>
      </c>
      <c r="B460" s="17" t="s">
        <v>934</v>
      </c>
      <c r="C460" s="7" t="s">
        <v>3099</v>
      </c>
      <c r="D460" s="31" t="s">
        <v>3099</v>
      </c>
      <c r="H460" s="30" t="s">
        <v>3099</v>
      </c>
      <c r="J460" s="8" t="s">
        <v>2707</v>
      </c>
      <c r="N460" s="6" t="s">
        <v>3144</v>
      </c>
      <c r="O460" s="52"/>
      <c r="Q460" t="str">
        <f t="shared" si="16"/>
        <v xml:space="preserve">   </v>
      </c>
    </row>
    <row r="461" spans="1:17" ht="27.6" x14ac:dyDescent="0.25">
      <c r="A461" s="17" t="s">
        <v>931</v>
      </c>
      <c r="B461" s="17" t="s">
        <v>934</v>
      </c>
      <c r="C461" s="7" t="s">
        <v>3099</v>
      </c>
      <c r="D461" s="31" t="s">
        <v>3099</v>
      </c>
      <c r="H461" s="22" t="s">
        <v>322</v>
      </c>
      <c r="I461" s="35" t="s">
        <v>1</v>
      </c>
      <c r="J461" s="3" t="s">
        <v>2711</v>
      </c>
      <c r="K461" s="3" t="s">
        <v>2710</v>
      </c>
      <c r="L461" s="1" t="s">
        <v>564</v>
      </c>
      <c r="M461" s="6">
        <v>495.4</v>
      </c>
      <c r="N461" s="6">
        <v>445.86</v>
      </c>
      <c r="O461" s="52">
        <v>44470</v>
      </c>
      <c r="P461" s="5" t="s">
        <v>3415</v>
      </c>
      <c r="Q461" t="str">
        <f t="shared" si="16"/>
        <v>30.02.01.00.1</v>
      </c>
    </row>
    <row r="462" spans="1:17" ht="33" customHeight="1" x14ac:dyDescent="0.25">
      <c r="A462" s="17" t="s">
        <v>931</v>
      </c>
      <c r="B462" s="17" t="s">
        <v>934</v>
      </c>
      <c r="C462" s="7" t="s">
        <v>3099</v>
      </c>
      <c r="D462" s="31" t="s">
        <v>3099</v>
      </c>
      <c r="H462" s="22" t="s">
        <v>323</v>
      </c>
      <c r="J462" s="1" t="s">
        <v>2708</v>
      </c>
      <c r="L462" s="1" t="s">
        <v>2709</v>
      </c>
      <c r="M462" s="6">
        <v>16.5</v>
      </c>
      <c r="N462" s="6">
        <v>14.85</v>
      </c>
      <c r="O462" s="52">
        <v>44470</v>
      </c>
      <c r="P462" s="5" t="s">
        <v>3415</v>
      </c>
      <c r="Q462" t="str">
        <f t="shared" si="16"/>
        <v>30.02.01.01.1</v>
      </c>
    </row>
    <row r="463" spans="1:17" ht="41.4" x14ac:dyDescent="0.25">
      <c r="A463" s="17" t="s">
        <v>931</v>
      </c>
      <c r="B463" s="17" t="s">
        <v>935</v>
      </c>
      <c r="C463" s="7" t="s">
        <v>3099</v>
      </c>
      <c r="D463" s="31" t="s">
        <v>3099</v>
      </c>
      <c r="H463" s="42" t="s">
        <v>3099</v>
      </c>
      <c r="I463" s="35" t="s">
        <v>1</v>
      </c>
      <c r="J463" s="3" t="s">
        <v>1019</v>
      </c>
      <c r="K463" s="3"/>
      <c r="N463" s="6" t="s">
        <v>3144</v>
      </c>
      <c r="O463" s="52"/>
      <c r="Q463" t="str">
        <f t="shared" si="16"/>
        <v xml:space="preserve">   </v>
      </c>
    </row>
    <row r="464" spans="1:17" ht="55.2" x14ac:dyDescent="0.25">
      <c r="A464" s="17" t="s">
        <v>931</v>
      </c>
      <c r="B464" s="17" t="s">
        <v>935</v>
      </c>
      <c r="C464" s="7" t="s">
        <v>3099</v>
      </c>
      <c r="D464" s="31" t="s">
        <v>3099</v>
      </c>
      <c r="H464" s="22" t="s">
        <v>324</v>
      </c>
      <c r="I464" s="35" t="s">
        <v>1</v>
      </c>
      <c r="J464" s="3" t="s">
        <v>3027</v>
      </c>
      <c r="K464" s="3" t="s">
        <v>3028</v>
      </c>
      <c r="L464" s="1" t="s">
        <v>2941</v>
      </c>
      <c r="M464" s="6">
        <v>2.5</v>
      </c>
      <c r="N464" s="6">
        <v>2.375</v>
      </c>
      <c r="O464" s="52">
        <v>44470</v>
      </c>
      <c r="P464" s="5" t="s">
        <v>3415</v>
      </c>
      <c r="Q464" t="str">
        <f t="shared" si="16"/>
        <v>30.03.01.00.2</v>
      </c>
    </row>
    <row r="465" spans="1:17" ht="69" x14ac:dyDescent="0.25">
      <c r="A465" s="17" t="s">
        <v>931</v>
      </c>
      <c r="B465" s="17" t="s">
        <v>935</v>
      </c>
      <c r="C465" s="7" t="s">
        <v>3099</v>
      </c>
      <c r="D465" s="31" t="s">
        <v>3099</v>
      </c>
      <c r="H465" s="22" t="s">
        <v>2967</v>
      </c>
      <c r="I465" s="35" t="s">
        <v>1</v>
      </c>
      <c r="J465" s="3" t="s">
        <v>3029</v>
      </c>
      <c r="K465" s="3" t="s">
        <v>3303</v>
      </c>
      <c r="L465" s="1" t="s">
        <v>431</v>
      </c>
      <c r="M465" s="6">
        <v>180</v>
      </c>
      <c r="O465" s="52">
        <v>44470</v>
      </c>
      <c r="P465" s="5" t="s">
        <v>3416</v>
      </c>
    </row>
    <row r="466" spans="1:17" ht="409.6" x14ac:dyDescent="0.25">
      <c r="A466" s="17" t="s">
        <v>939</v>
      </c>
      <c r="B466" s="17" t="s">
        <v>3099</v>
      </c>
      <c r="C466" s="7" t="s">
        <v>3099</v>
      </c>
      <c r="D466" s="31" t="s">
        <v>3099</v>
      </c>
      <c r="H466" s="30" t="s">
        <v>3099</v>
      </c>
      <c r="J466" s="8" t="s">
        <v>3030</v>
      </c>
      <c r="N466" s="6" t="s">
        <v>3144</v>
      </c>
      <c r="O466" s="52"/>
      <c r="Q466" t="str">
        <f>IF(H466="",IF(B466="",A466,B466),H466)</f>
        <v xml:space="preserve">   </v>
      </c>
    </row>
    <row r="467" spans="1:17" ht="27.6" x14ac:dyDescent="0.25">
      <c r="A467" s="17" t="s">
        <v>939</v>
      </c>
      <c r="B467" s="17" t="s">
        <v>2970</v>
      </c>
      <c r="H467" s="30"/>
      <c r="J467" s="8" t="s">
        <v>3138</v>
      </c>
      <c r="N467" s="6" t="s">
        <v>3144</v>
      </c>
      <c r="O467" s="52"/>
    </row>
    <row r="468" spans="1:17" s="26" customFormat="1" ht="345" x14ac:dyDescent="0.25">
      <c r="A468" s="20" t="s">
        <v>939</v>
      </c>
      <c r="B468" s="20" t="s">
        <v>2970</v>
      </c>
      <c r="C468" s="30" t="s">
        <v>3099</v>
      </c>
      <c r="D468" s="56" t="s">
        <v>3099</v>
      </c>
      <c r="E468" s="57"/>
      <c r="F468" s="57"/>
      <c r="G468" s="57"/>
      <c r="H468" s="43" t="s">
        <v>2972</v>
      </c>
      <c r="I468" s="36"/>
      <c r="J468" s="42" t="s">
        <v>3304</v>
      </c>
      <c r="K468" s="22"/>
      <c r="L468" s="22" t="s">
        <v>3031</v>
      </c>
      <c r="M468" s="24">
        <v>7600</v>
      </c>
      <c r="N468" s="24">
        <v>6460</v>
      </c>
      <c r="O468" s="52">
        <v>44470</v>
      </c>
      <c r="P468" s="5" t="s">
        <v>3416</v>
      </c>
      <c r="Q468" s="26" t="str">
        <f>IF(H468="",IF(B468="",A468,B468),H468)</f>
        <v>31.10.00.01.1</v>
      </c>
    </row>
    <row r="469" spans="1:17" s="26" customFormat="1" ht="27.6" x14ac:dyDescent="0.25">
      <c r="A469" s="20" t="s">
        <v>939</v>
      </c>
      <c r="B469" s="20" t="s">
        <v>2970</v>
      </c>
      <c r="C469" s="30" t="s">
        <v>3099</v>
      </c>
      <c r="D469" s="56" t="s">
        <v>3099</v>
      </c>
      <c r="E469" s="57"/>
      <c r="F469" s="57"/>
      <c r="G469" s="57"/>
      <c r="H469" s="43" t="s">
        <v>2974</v>
      </c>
      <c r="I469" s="36" t="s">
        <v>1</v>
      </c>
      <c r="J469" s="44" t="s">
        <v>3032</v>
      </c>
      <c r="K469" s="22" t="s">
        <v>3033</v>
      </c>
      <c r="L469" s="22" t="s">
        <v>427</v>
      </c>
      <c r="M469" s="24">
        <v>270</v>
      </c>
      <c r="N469" s="24">
        <v>256.5</v>
      </c>
      <c r="O469" s="52">
        <v>44470</v>
      </c>
      <c r="P469" s="5" t="s">
        <v>3415</v>
      </c>
    </row>
    <row r="470" spans="1:17" s="26" customFormat="1" ht="124.2" x14ac:dyDescent="0.25">
      <c r="A470" s="20" t="s">
        <v>939</v>
      </c>
      <c r="B470" s="20" t="s">
        <v>2977</v>
      </c>
      <c r="C470" s="30" t="s">
        <v>3099</v>
      </c>
      <c r="D470" s="56" t="s">
        <v>3099</v>
      </c>
      <c r="E470" s="57"/>
      <c r="F470" s="57"/>
      <c r="G470" s="57"/>
      <c r="H470" s="43" t="s">
        <v>3099</v>
      </c>
      <c r="I470" s="36"/>
      <c r="J470" s="42" t="s">
        <v>3044</v>
      </c>
      <c r="K470" s="22"/>
      <c r="L470" s="22"/>
      <c r="M470" s="24"/>
      <c r="N470" s="24" t="s">
        <v>3144</v>
      </c>
      <c r="O470" s="52"/>
      <c r="P470" s="5"/>
    </row>
    <row r="471" spans="1:17" s="26" customFormat="1" ht="409.6" x14ac:dyDescent="0.25">
      <c r="A471" s="20" t="s">
        <v>939</v>
      </c>
      <c r="B471" s="20" t="s">
        <v>2977</v>
      </c>
      <c r="C471" s="30" t="s">
        <v>3099</v>
      </c>
      <c r="D471" s="56" t="s">
        <v>3099</v>
      </c>
      <c r="E471" s="57"/>
      <c r="F471" s="57"/>
      <c r="G471" s="57"/>
      <c r="H471" s="43" t="s">
        <v>2978</v>
      </c>
      <c r="I471" s="36"/>
      <c r="J471" s="44" t="s">
        <v>3305</v>
      </c>
      <c r="K471" s="22"/>
      <c r="L471" s="22" t="s">
        <v>3031</v>
      </c>
      <c r="M471" s="24">
        <v>7500</v>
      </c>
      <c r="N471" s="24">
        <v>6375</v>
      </c>
      <c r="O471" s="52">
        <v>44470</v>
      </c>
      <c r="P471" s="5" t="s">
        <v>3416</v>
      </c>
    </row>
    <row r="472" spans="1:17" s="26" customFormat="1" ht="41.4" x14ac:dyDescent="0.25">
      <c r="A472" s="20" t="s">
        <v>939</v>
      </c>
      <c r="B472" s="20" t="s">
        <v>2977</v>
      </c>
      <c r="C472" s="30" t="s">
        <v>3099</v>
      </c>
      <c r="D472" s="56" t="s">
        <v>3099</v>
      </c>
      <c r="E472" s="57"/>
      <c r="F472" s="57"/>
      <c r="G472" s="57"/>
      <c r="H472" s="43" t="s">
        <v>2980</v>
      </c>
      <c r="I472" s="36"/>
      <c r="J472" s="44" t="s">
        <v>3034</v>
      </c>
      <c r="K472" s="22"/>
      <c r="L472" s="22" t="s">
        <v>564</v>
      </c>
      <c r="M472" s="24">
        <v>617</v>
      </c>
      <c r="N472" s="24">
        <v>524.44999999999993</v>
      </c>
      <c r="O472" s="52">
        <v>44470</v>
      </c>
      <c r="P472" s="5" t="s">
        <v>3415</v>
      </c>
    </row>
    <row r="473" spans="1:17" s="26" customFormat="1" ht="27.6" x14ac:dyDescent="0.25">
      <c r="A473" s="20" t="s">
        <v>939</v>
      </c>
      <c r="B473" s="20" t="s">
        <v>2977</v>
      </c>
      <c r="C473" s="30" t="s">
        <v>3099</v>
      </c>
      <c r="D473" s="56" t="s">
        <v>3099</v>
      </c>
      <c r="E473" s="57"/>
      <c r="F473" s="57"/>
      <c r="G473" s="57"/>
      <c r="H473" s="43" t="s">
        <v>2997</v>
      </c>
      <c r="I473" s="36"/>
      <c r="J473" s="44" t="s">
        <v>3045</v>
      </c>
      <c r="K473" s="22"/>
      <c r="L473" s="22" t="s">
        <v>427</v>
      </c>
      <c r="M473" s="24">
        <v>890</v>
      </c>
      <c r="N473" s="24">
        <v>845.5</v>
      </c>
      <c r="O473" s="52">
        <v>44470</v>
      </c>
      <c r="P473" s="5" t="s">
        <v>3415</v>
      </c>
    </row>
    <row r="474" spans="1:17" s="26" customFormat="1" ht="27.6" x14ac:dyDescent="0.25">
      <c r="A474" s="20" t="s">
        <v>939</v>
      </c>
      <c r="B474" s="20" t="s">
        <v>2977</v>
      </c>
      <c r="C474" s="30" t="s">
        <v>3099</v>
      </c>
      <c r="D474" s="56" t="s">
        <v>3099</v>
      </c>
      <c r="E474" s="57"/>
      <c r="F474" s="57"/>
      <c r="G474" s="57"/>
      <c r="H474" s="43" t="s">
        <v>3000</v>
      </c>
      <c r="I474" s="36"/>
      <c r="J474" s="44" t="s">
        <v>3046</v>
      </c>
      <c r="K474" s="22"/>
      <c r="L474" s="22" t="s">
        <v>427</v>
      </c>
      <c r="M474" s="24">
        <v>529</v>
      </c>
      <c r="N474" s="24">
        <v>502.54999999999995</v>
      </c>
      <c r="O474" s="52">
        <v>44470</v>
      </c>
      <c r="P474" s="5" t="s">
        <v>3415</v>
      </c>
    </row>
    <row r="475" spans="1:17" s="26" customFormat="1" ht="151.80000000000001" x14ac:dyDescent="0.25">
      <c r="A475" s="20" t="s">
        <v>939</v>
      </c>
      <c r="B475" s="20" t="s">
        <v>2982</v>
      </c>
      <c r="C475" s="30" t="s">
        <v>3099</v>
      </c>
      <c r="D475" s="56" t="s">
        <v>3099</v>
      </c>
      <c r="E475" s="57"/>
      <c r="F475" s="57"/>
      <c r="G475" s="57"/>
      <c r="H475" s="43" t="s">
        <v>3099</v>
      </c>
      <c r="I475" s="36"/>
      <c r="J475" s="44" t="s">
        <v>3035</v>
      </c>
      <c r="K475" s="22"/>
      <c r="L475" s="22"/>
      <c r="M475" s="24"/>
      <c r="N475" s="24" t="s">
        <v>3144</v>
      </c>
      <c r="O475" s="52"/>
      <c r="P475" s="5"/>
    </row>
    <row r="476" spans="1:17" s="26" customFormat="1" ht="41.4" x14ac:dyDescent="0.25">
      <c r="A476" s="20" t="s">
        <v>939</v>
      </c>
      <c r="B476" s="20" t="s">
        <v>2982</v>
      </c>
      <c r="C476" s="30" t="s">
        <v>3099</v>
      </c>
      <c r="D476" s="56" t="s">
        <v>3099</v>
      </c>
      <c r="E476" s="57"/>
      <c r="F476" s="57"/>
      <c r="G476" s="57"/>
      <c r="H476" s="43" t="s">
        <v>2984</v>
      </c>
      <c r="I476" s="36" t="s">
        <v>1</v>
      </c>
      <c r="J476" s="44" t="s">
        <v>565</v>
      </c>
      <c r="K476" s="3" t="s">
        <v>3036</v>
      </c>
      <c r="L476" s="22" t="s">
        <v>427</v>
      </c>
      <c r="M476" s="24">
        <v>455</v>
      </c>
      <c r="N476" s="24">
        <v>386.75</v>
      </c>
      <c r="O476" s="52">
        <v>44470</v>
      </c>
      <c r="P476" s="5" t="s">
        <v>3415</v>
      </c>
    </row>
    <row r="477" spans="1:17" s="26" customFormat="1" ht="41.4" x14ac:dyDescent="0.25">
      <c r="A477" s="20" t="s">
        <v>939</v>
      </c>
      <c r="B477" s="20" t="s">
        <v>2982</v>
      </c>
      <c r="C477" s="30" t="s">
        <v>3099</v>
      </c>
      <c r="D477" s="56" t="s">
        <v>3099</v>
      </c>
      <c r="E477" s="57"/>
      <c r="F477" s="57"/>
      <c r="G477" s="57"/>
      <c r="H477" s="43" t="s">
        <v>2986</v>
      </c>
      <c r="I477" s="36" t="s">
        <v>1</v>
      </c>
      <c r="J477" s="44" t="s">
        <v>566</v>
      </c>
      <c r="K477" s="3" t="s">
        <v>3036</v>
      </c>
      <c r="L477" s="22" t="s">
        <v>427</v>
      </c>
      <c r="M477" s="24">
        <v>60</v>
      </c>
      <c r="N477" s="24">
        <v>51</v>
      </c>
      <c r="O477" s="52">
        <v>44470</v>
      </c>
      <c r="P477" s="5" t="s">
        <v>3415</v>
      </c>
    </row>
    <row r="478" spans="1:17" s="26" customFormat="1" x14ac:dyDescent="0.25">
      <c r="A478" s="20" t="s">
        <v>939</v>
      </c>
      <c r="B478" s="20" t="s">
        <v>2982</v>
      </c>
      <c r="C478" s="30" t="s">
        <v>3099</v>
      </c>
      <c r="D478" s="56" t="s">
        <v>3099</v>
      </c>
      <c r="E478" s="57"/>
      <c r="F478" s="57"/>
      <c r="G478" s="57"/>
      <c r="H478" s="43" t="s">
        <v>2987</v>
      </c>
      <c r="I478" s="36"/>
      <c r="J478" s="44" t="s">
        <v>3037</v>
      </c>
      <c r="K478" s="22"/>
      <c r="L478" s="22" t="s">
        <v>427</v>
      </c>
      <c r="M478" s="24">
        <v>33.9</v>
      </c>
      <c r="N478" s="24">
        <v>30.509999999999998</v>
      </c>
      <c r="O478" s="52">
        <v>44470</v>
      </c>
      <c r="P478" s="5" t="s">
        <v>3415</v>
      </c>
    </row>
    <row r="479" spans="1:17" s="26" customFormat="1" x14ac:dyDescent="0.25">
      <c r="A479" s="20" t="s">
        <v>939</v>
      </c>
      <c r="B479" s="20" t="s">
        <v>2982</v>
      </c>
      <c r="C479" s="30" t="s">
        <v>3099</v>
      </c>
      <c r="D479" s="56" t="s">
        <v>3099</v>
      </c>
      <c r="E479" s="57"/>
      <c r="F479" s="57"/>
      <c r="G479" s="57"/>
      <c r="H479" s="43" t="s">
        <v>2989</v>
      </c>
      <c r="I479" s="36"/>
      <c r="J479" s="44" t="s">
        <v>3038</v>
      </c>
      <c r="K479" s="22"/>
      <c r="L479" s="22" t="s">
        <v>427</v>
      </c>
      <c r="M479" s="24">
        <v>7.05</v>
      </c>
      <c r="N479" s="24">
        <v>5.9924999999999997</v>
      </c>
      <c r="O479" s="52">
        <v>44470</v>
      </c>
      <c r="P479" s="5" t="s">
        <v>3415</v>
      </c>
    </row>
    <row r="480" spans="1:17" ht="96.6" x14ac:dyDescent="0.25">
      <c r="A480" s="17" t="s">
        <v>1161</v>
      </c>
      <c r="B480" s="17" t="s">
        <v>3099</v>
      </c>
      <c r="C480" s="28" t="s">
        <v>3099</v>
      </c>
      <c r="D480" s="17" t="s">
        <v>3099</v>
      </c>
      <c r="E480" s="13"/>
      <c r="F480" s="13"/>
      <c r="G480" s="13"/>
      <c r="H480" s="22" t="s">
        <v>3099</v>
      </c>
      <c r="J480" s="3" t="s">
        <v>2754</v>
      </c>
      <c r="K480" s="10"/>
      <c r="N480" s="6" t="s">
        <v>3144</v>
      </c>
      <c r="O480" s="52"/>
      <c r="Q480" t="str">
        <f t="shared" ref="Q480:Q543" si="18">IF(H480="",IF(B480="",A480,B480),H480)</f>
        <v xml:space="preserve">   </v>
      </c>
    </row>
    <row r="481" spans="1:17" ht="55.2" x14ac:dyDescent="0.25">
      <c r="A481" s="17" t="s">
        <v>1161</v>
      </c>
      <c r="B481" s="17" t="s">
        <v>1162</v>
      </c>
      <c r="C481" s="28" t="s">
        <v>3099</v>
      </c>
      <c r="D481" s="17" t="s">
        <v>3099</v>
      </c>
      <c r="E481" s="13"/>
      <c r="F481" s="13"/>
      <c r="G481" s="13"/>
      <c r="H481" s="22" t="s">
        <v>3099</v>
      </c>
      <c r="J481" s="8" t="s">
        <v>3457</v>
      </c>
      <c r="K481" s="10"/>
      <c r="N481" s="6" t="s">
        <v>3144</v>
      </c>
      <c r="O481" s="52"/>
      <c r="Q481" t="str">
        <f t="shared" si="18"/>
        <v xml:space="preserve">   </v>
      </c>
    </row>
    <row r="482" spans="1:17" x14ac:dyDescent="0.25">
      <c r="A482" s="17" t="s">
        <v>1161</v>
      </c>
      <c r="B482" s="17" t="s">
        <v>1162</v>
      </c>
      <c r="C482" s="28" t="s">
        <v>1699</v>
      </c>
      <c r="D482" s="17" t="s">
        <v>3099</v>
      </c>
      <c r="E482" s="13"/>
      <c r="F482" s="13"/>
      <c r="G482" s="13"/>
      <c r="H482" s="22" t="s">
        <v>3099</v>
      </c>
      <c r="J482" s="8" t="s">
        <v>1938</v>
      </c>
      <c r="K482" s="10"/>
      <c r="N482" s="6" t="s">
        <v>3144</v>
      </c>
      <c r="O482" s="52"/>
      <c r="Q482" t="str">
        <f t="shared" si="18"/>
        <v xml:space="preserve">   </v>
      </c>
    </row>
    <row r="483" spans="1:17" ht="55.2" x14ac:dyDescent="0.25">
      <c r="A483" s="17" t="s">
        <v>1161</v>
      </c>
      <c r="B483" s="17" t="s">
        <v>1162</v>
      </c>
      <c r="C483" s="28" t="s">
        <v>1699</v>
      </c>
      <c r="D483" s="17" t="s">
        <v>1701</v>
      </c>
      <c r="E483" s="13"/>
      <c r="F483" s="13"/>
      <c r="G483" s="13"/>
      <c r="H483" s="22" t="s">
        <v>3099</v>
      </c>
      <c r="J483" s="8" t="s">
        <v>1939</v>
      </c>
      <c r="K483" s="10"/>
      <c r="N483" s="6" t="s">
        <v>3144</v>
      </c>
      <c r="O483" s="52"/>
      <c r="Q483" t="str">
        <f t="shared" si="18"/>
        <v xml:space="preserve">   </v>
      </c>
    </row>
    <row r="484" spans="1:17" ht="27.6" x14ac:dyDescent="0.25">
      <c r="A484" s="17" t="s">
        <v>1161</v>
      </c>
      <c r="B484" s="17" t="s">
        <v>1162</v>
      </c>
      <c r="C484" s="28" t="s">
        <v>1699</v>
      </c>
      <c r="D484" s="17" t="s">
        <v>1701</v>
      </c>
      <c r="E484" s="13"/>
      <c r="F484" s="13"/>
      <c r="G484" s="13"/>
      <c r="H484" s="22" t="s">
        <v>1703</v>
      </c>
      <c r="J484" s="12" t="s">
        <v>1940</v>
      </c>
      <c r="K484" s="10"/>
      <c r="L484" s="1" t="s">
        <v>427</v>
      </c>
      <c r="M484" s="6">
        <v>0.17</v>
      </c>
      <c r="N484" s="6">
        <v>0.1275</v>
      </c>
      <c r="O484" s="52">
        <v>44470</v>
      </c>
      <c r="P484" s="5" t="s">
        <v>3415</v>
      </c>
      <c r="Q484" t="str">
        <f t="shared" si="18"/>
        <v>35.01.01.01.1</v>
      </c>
    </row>
    <row r="485" spans="1:17" ht="27.6" x14ac:dyDescent="0.25">
      <c r="A485" s="17" t="s">
        <v>1161</v>
      </c>
      <c r="B485" s="17" t="s">
        <v>1162</v>
      </c>
      <c r="C485" s="28" t="s">
        <v>1699</v>
      </c>
      <c r="D485" s="17" t="s">
        <v>1701</v>
      </c>
      <c r="E485" s="13"/>
      <c r="F485" s="13"/>
      <c r="G485" s="13"/>
      <c r="H485" s="22" t="s">
        <v>1704</v>
      </c>
      <c r="J485" s="12" t="s">
        <v>1941</v>
      </c>
      <c r="K485" s="10"/>
      <c r="L485" s="1" t="s">
        <v>427</v>
      </c>
      <c r="M485" s="6">
        <v>0.14000000000000001</v>
      </c>
      <c r="N485" s="6">
        <v>0.10500000000000001</v>
      </c>
      <c r="O485" s="52">
        <v>44470</v>
      </c>
      <c r="P485" s="5" t="s">
        <v>3415</v>
      </c>
      <c r="Q485" t="str">
        <f t="shared" si="18"/>
        <v>35.01.01.02.1</v>
      </c>
    </row>
    <row r="486" spans="1:17" ht="27.6" x14ac:dyDescent="0.25">
      <c r="A486" s="17" t="s">
        <v>1161</v>
      </c>
      <c r="B486" s="17" t="s">
        <v>1162</v>
      </c>
      <c r="C486" s="28" t="s">
        <v>1699</v>
      </c>
      <c r="D486" s="17" t="s">
        <v>1701</v>
      </c>
      <c r="E486" s="13"/>
      <c r="F486" s="13"/>
      <c r="G486" s="13"/>
      <c r="H486" s="22" t="s">
        <v>1705</v>
      </c>
      <c r="J486" s="12" t="s">
        <v>1942</v>
      </c>
      <c r="K486" s="10"/>
      <c r="L486" s="1" t="s">
        <v>427</v>
      </c>
      <c r="M486" s="6">
        <v>0.28999999999999998</v>
      </c>
      <c r="N486" s="6">
        <v>0.21749999999999997</v>
      </c>
      <c r="O486" s="52">
        <v>44470</v>
      </c>
      <c r="P486" s="5" t="s">
        <v>3415</v>
      </c>
      <c r="Q486" t="str">
        <f t="shared" si="18"/>
        <v>35.01.01.03.1</v>
      </c>
    </row>
    <row r="487" spans="1:17" ht="27.6" x14ac:dyDescent="0.25">
      <c r="A487" s="17" t="s">
        <v>1161</v>
      </c>
      <c r="B487" s="17" t="s">
        <v>1162</v>
      </c>
      <c r="C487" s="28" t="s">
        <v>1699</v>
      </c>
      <c r="D487" s="17" t="s">
        <v>1701</v>
      </c>
      <c r="E487" s="13"/>
      <c r="F487" s="13"/>
      <c r="G487" s="13"/>
      <c r="H487" s="22" t="s">
        <v>1706</v>
      </c>
      <c r="J487" s="12" t="s">
        <v>1943</v>
      </c>
      <c r="K487" s="10"/>
      <c r="L487" s="1" t="s">
        <v>427</v>
      </c>
      <c r="M487" s="6">
        <v>0.41</v>
      </c>
      <c r="N487" s="6">
        <v>0.3075</v>
      </c>
      <c r="O487" s="52">
        <v>44470</v>
      </c>
      <c r="P487" s="5" t="s">
        <v>3415</v>
      </c>
      <c r="Q487" t="str">
        <f t="shared" si="18"/>
        <v>35.01.01.04.1</v>
      </c>
    </row>
    <row r="488" spans="1:17" ht="27.6" x14ac:dyDescent="0.25">
      <c r="A488" s="17" t="s">
        <v>1161</v>
      </c>
      <c r="B488" s="17" t="s">
        <v>1162</v>
      </c>
      <c r="C488" s="28" t="s">
        <v>1699</v>
      </c>
      <c r="D488" s="17" t="s">
        <v>1701</v>
      </c>
      <c r="E488" s="13"/>
      <c r="F488" s="13"/>
      <c r="G488" s="13"/>
      <c r="H488" s="22" t="s">
        <v>1707</v>
      </c>
      <c r="J488" s="12" t="s">
        <v>1944</v>
      </c>
      <c r="K488" s="10"/>
      <c r="L488" s="1" t="s">
        <v>427</v>
      </c>
      <c r="M488" s="6">
        <v>3.1</v>
      </c>
      <c r="N488" s="6">
        <v>2.79</v>
      </c>
      <c r="O488" s="52">
        <v>44470</v>
      </c>
      <c r="P488" s="5" t="s">
        <v>3415</v>
      </c>
      <c r="Q488" t="str">
        <f t="shared" si="18"/>
        <v>35.01.01.05.1</v>
      </c>
    </row>
    <row r="489" spans="1:17" ht="69" x14ac:dyDescent="0.25">
      <c r="A489" s="17" t="s">
        <v>1161</v>
      </c>
      <c r="B489" s="17" t="s">
        <v>1162</v>
      </c>
      <c r="C489" s="28" t="s">
        <v>1699</v>
      </c>
      <c r="D489" s="17" t="s">
        <v>1713</v>
      </c>
      <c r="E489" s="13"/>
      <c r="F489" s="13"/>
      <c r="G489" s="13"/>
      <c r="H489" s="22" t="s">
        <v>3099</v>
      </c>
      <c r="J489" s="12" t="s">
        <v>1945</v>
      </c>
      <c r="K489" s="10"/>
      <c r="N489" s="6" t="s">
        <v>3144</v>
      </c>
      <c r="O489" s="52"/>
      <c r="Q489" t="str">
        <f t="shared" si="18"/>
        <v xml:space="preserve">   </v>
      </c>
    </row>
    <row r="490" spans="1:17" ht="27.6" x14ac:dyDescent="0.25">
      <c r="A490" s="17" t="s">
        <v>1161</v>
      </c>
      <c r="B490" s="17" t="s">
        <v>1162</v>
      </c>
      <c r="C490" s="28" t="s">
        <v>1699</v>
      </c>
      <c r="D490" s="17" t="s">
        <v>1713</v>
      </c>
      <c r="E490" s="13"/>
      <c r="F490" s="13"/>
      <c r="G490" s="13"/>
      <c r="H490" s="22" t="s">
        <v>1715</v>
      </c>
      <c r="J490" s="12" t="s">
        <v>1946</v>
      </c>
      <c r="K490" s="10"/>
      <c r="L490" s="1" t="s">
        <v>427</v>
      </c>
      <c r="M490" s="6">
        <v>0.03</v>
      </c>
      <c r="N490" s="6" t="s">
        <v>3195</v>
      </c>
      <c r="O490" s="52">
        <v>44470</v>
      </c>
      <c r="P490" s="5" t="s">
        <v>3415</v>
      </c>
      <c r="Q490" t="str">
        <f t="shared" si="18"/>
        <v>35.01.01.20.1</v>
      </c>
    </row>
    <row r="491" spans="1:17" ht="27.6" x14ac:dyDescent="0.25">
      <c r="A491" s="17" t="s">
        <v>1161</v>
      </c>
      <c r="B491" s="17" t="s">
        <v>1162</v>
      </c>
      <c r="C491" s="28" t="s">
        <v>1699</v>
      </c>
      <c r="D491" s="17" t="s">
        <v>1713</v>
      </c>
      <c r="E491" s="13"/>
      <c r="F491" s="13"/>
      <c r="G491" s="13"/>
      <c r="H491" s="22" t="s">
        <v>1716</v>
      </c>
      <c r="J491" s="12" t="s">
        <v>1947</v>
      </c>
      <c r="K491" s="10"/>
      <c r="L491" s="1" t="s">
        <v>427</v>
      </c>
      <c r="M491" s="6">
        <v>0.05</v>
      </c>
      <c r="N491" s="6" t="s">
        <v>3195</v>
      </c>
      <c r="O491" s="52">
        <v>44470</v>
      </c>
      <c r="P491" s="5" t="s">
        <v>3415</v>
      </c>
      <c r="Q491" t="str">
        <f t="shared" si="18"/>
        <v>35.01.01.21.1</v>
      </c>
    </row>
    <row r="492" spans="1:17" ht="27.6" x14ac:dyDescent="0.25">
      <c r="A492" s="17" t="s">
        <v>1161</v>
      </c>
      <c r="B492" s="17" t="s">
        <v>1162</v>
      </c>
      <c r="C492" s="28" t="s">
        <v>1699</v>
      </c>
      <c r="D492" s="17" t="s">
        <v>1713</v>
      </c>
      <c r="E492" s="13"/>
      <c r="F492" s="13"/>
      <c r="G492" s="13"/>
      <c r="H492" s="22" t="s">
        <v>1717</v>
      </c>
      <c r="J492" s="12" t="s">
        <v>1948</v>
      </c>
      <c r="K492" s="10"/>
      <c r="L492" s="1" t="s">
        <v>427</v>
      </c>
      <c r="M492" s="6">
        <v>0.11</v>
      </c>
      <c r="N492" s="6" t="s">
        <v>3195</v>
      </c>
      <c r="O492" s="52">
        <v>44470</v>
      </c>
      <c r="P492" s="5" t="s">
        <v>3415</v>
      </c>
      <c r="Q492" t="str">
        <f t="shared" si="18"/>
        <v>35.01.01.22.1</v>
      </c>
    </row>
    <row r="493" spans="1:17" ht="27.6" x14ac:dyDescent="0.25">
      <c r="A493" s="17" t="s">
        <v>1161</v>
      </c>
      <c r="B493" s="17" t="s">
        <v>1162</v>
      </c>
      <c r="C493" s="28" t="s">
        <v>1699</v>
      </c>
      <c r="D493" s="17" t="s">
        <v>1713</v>
      </c>
      <c r="E493" s="13"/>
      <c r="F493" s="13"/>
      <c r="G493" s="13"/>
      <c r="H493" s="22" t="s">
        <v>1718</v>
      </c>
      <c r="J493" s="12" t="s">
        <v>1949</v>
      </c>
      <c r="K493" s="10"/>
      <c r="L493" s="1" t="s">
        <v>427</v>
      </c>
      <c r="M493" s="6">
        <v>0.15</v>
      </c>
      <c r="N493" s="6" t="s">
        <v>3195</v>
      </c>
      <c r="O493" s="52">
        <v>44470</v>
      </c>
      <c r="P493" s="5" t="s">
        <v>3415</v>
      </c>
      <c r="Q493" t="str">
        <f t="shared" si="18"/>
        <v>35.01.01.23.1</v>
      </c>
    </row>
    <row r="494" spans="1:17" ht="151.80000000000001" x14ac:dyDescent="0.25">
      <c r="A494" s="17" t="s">
        <v>1161</v>
      </c>
      <c r="B494" s="17" t="s">
        <v>1162</v>
      </c>
      <c r="C494" s="28" t="s">
        <v>1723</v>
      </c>
      <c r="D494" s="17" t="s">
        <v>3099</v>
      </c>
      <c r="E494" s="13"/>
      <c r="F494" s="13"/>
      <c r="G494" s="13"/>
      <c r="H494" s="22" t="s">
        <v>3099</v>
      </c>
      <c r="J494" s="12" t="s">
        <v>2484</v>
      </c>
      <c r="K494" s="10"/>
      <c r="N494" s="6" t="s">
        <v>3144</v>
      </c>
      <c r="O494" s="52"/>
      <c r="Q494" t="str">
        <f t="shared" si="18"/>
        <v xml:space="preserve">   </v>
      </c>
    </row>
    <row r="495" spans="1:17" ht="27.6" x14ac:dyDescent="0.25">
      <c r="A495" s="17" t="s">
        <v>1161</v>
      </c>
      <c r="B495" s="17" t="s">
        <v>1162</v>
      </c>
      <c r="C495" s="28" t="s">
        <v>1723</v>
      </c>
      <c r="D495" s="17" t="s">
        <v>3099</v>
      </c>
      <c r="E495" s="13"/>
      <c r="F495" s="13"/>
      <c r="G495" s="13"/>
      <c r="H495" s="22" t="s">
        <v>1724</v>
      </c>
      <c r="J495" s="12" t="s">
        <v>1950</v>
      </c>
      <c r="K495" s="10"/>
      <c r="L495" s="1" t="s">
        <v>427</v>
      </c>
      <c r="M495" s="6">
        <v>0.53</v>
      </c>
      <c r="N495" s="6">
        <v>0.45050000000000001</v>
      </c>
      <c r="O495" s="52">
        <v>44470</v>
      </c>
      <c r="P495" s="5" t="s">
        <v>3415</v>
      </c>
      <c r="Q495" t="str">
        <f t="shared" si="18"/>
        <v>35.01.02.01.1</v>
      </c>
    </row>
    <row r="496" spans="1:17" ht="27.6" x14ac:dyDescent="0.25">
      <c r="A496" s="17" t="s">
        <v>1161</v>
      </c>
      <c r="B496" s="17" t="s">
        <v>1162</v>
      </c>
      <c r="C496" s="28" t="s">
        <v>1723</v>
      </c>
      <c r="D496" s="17" t="s">
        <v>3099</v>
      </c>
      <c r="E496" s="13"/>
      <c r="F496" s="13"/>
      <c r="G496" s="13"/>
      <c r="H496" s="22" t="s">
        <v>1725</v>
      </c>
      <c r="J496" s="12" t="s">
        <v>1951</v>
      </c>
      <c r="K496" s="10"/>
      <c r="L496" s="1" t="s">
        <v>427</v>
      </c>
      <c r="M496" s="6">
        <v>0.54</v>
      </c>
      <c r="N496" s="6">
        <v>0.45900000000000002</v>
      </c>
      <c r="O496" s="52">
        <v>44470</v>
      </c>
      <c r="P496" s="5" t="s">
        <v>3415</v>
      </c>
      <c r="Q496" t="str">
        <f t="shared" si="18"/>
        <v>35.01.02.02.1</v>
      </c>
    </row>
    <row r="497" spans="1:17" ht="27.6" x14ac:dyDescent="0.25">
      <c r="A497" s="17" t="s">
        <v>1161</v>
      </c>
      <c r="B497" s="17" t="s">
        <v>1162</v>
      </c>
      <c r="C497" s="28" t="s">
        <v>1723</v>
      </c>
      <c r="D497" s="17" t="s">
        <v>3099</v>
      </c>
      <c r="E497" s="13"/>
      <c r="F497" s="13"/>
      <c r="G497" s="13"/>
      <c r="H497" s="22" t="s">
        <v>1726</v>
      </c>
      <c r="J497" s="12" t="s">
        <v>1952</v>
      </c>
      <c r="K497" s="10"/>
      <c r="L497" s="1" t="s">
        <v>427</v>
      </c>
      <c r="M497" s="6">
        <v>0.92</v>
      </c>
      <c r="N497" s="6">
        <v>0.78200000000000003</v>
      </c>
      <c r="O497" s="52">
        <v>44470</v>
      </c>
      <c r="P497" s="5" t="s">
        <v>3415</v>
      </c>
      <c r="Q497" t="str">
        <f t="shared" si="18"/>
        <v>35.01.02.03.1</v>
      </c>
    </row>
    <row r="498" spans="1:17" ht="27.6" x14ac:dyDescent="0.25">
      <c r="A498" s="17" t="s">
        <v>1161</v>
      </c>
      <c r="B498" s="17" t="s">
        <v>1162</v>
      </c>
      <c r="C498" s="28" t="s">
        <v>1723</v>
      </c>
      <c r="D498" s="17" t="s">
        <v>3099</v>
      </c>
      <c r="E498" s="13"/>
      <c r="F498" s="13"/>
      <c r="G498" s="13"/>
      <c r="H498" s="22" t="s">
        <v>1727</v>
      </c>
      <c r="J498" s="12" t="s">
        <v>1953</v>
      </c>
      <c r="K498" s="10"/>
      <c r="L498" s="1" t="s">
        <v>427</v>
      </c>
      <c r="M498" s="6">
        <v>1.57</v>
      </c>
      <c r="N498" s="6">
        <v>1.3345</v>
      </c>
      <c r="O498" s="52">
        <v>44470</v>
      </c>
      <c r="P498" s="5" t="s">
        <v>3415</v>
      </c>
      <c r="Q498" t="str">
        <f t="shared" si="18"/>
        <v>35.01.02.04.1</v>
      </c>
    </row>
    <row r="499" spans="1:17" ht="96.6" x14ac:dyDescent="0.25">
      <c r="A499" s="17" t="s">
        <v>1161</v>
      </c>
      <c r="B499" s="17" t="s">
        <v>1162</v>
      </c>
      <c r="C499" s="7" t="s">
        <v>1163</v>
      </c>
      <c r="D499" s="17" t="s">
        <v>3099</v>
      </c>
      <c r="E499" s="13"/>
      <c r="F499" s="13"/>
      <c r="G499" s="13"/>
      <c r="H499" s="22" t="s">
        <v>3099</v>
      </c>
      <c r="J499" s="3" t="s">
        <v>1384</v>
      </c>
      <c r="K499" s="10"/>
      <c r="N499" s="6" t="s">
        <v>3144</v>
      </c>
      <c r="O499" s="52"/>
      <c r="Q499" t="str">
        <f t="shared" si="18"/>
        <v xml:space="preserve">   </v>
      </c>
    </row>
    <row r="500" spans="1:17" ht="27.6" x14ac:dyDescent="0.25">
      <c r="A500" s="17" t="s">
        <v>1161</v>
      </c>
      <c r="B500" s="17" t="s">
        <v>1162</v>
      </c>
      <c r="C500" s="7" t="s">
        <v>1163</v>
      </c>
      <c r="D500" s="17" t="s">
        <v>3099</v>
      </c>
      <c r="E500" s="13"/>
      <c r="F500" s="13"/>
      <c r="G500" s="13"/>
      <c r="H500" s="43" t="s">
        <v>1165</v>
      </c>
      <c r="J500" s="3" t="s">
        <v>567</v>
      </c>
      <c r="K500" s="33"/>
      <c r="L500" s="1" t="s">
        <v>427</v>
      </c>
      <c r="M500" s="6">
        <v>0.6</v>
      </c>
      <c r="N500" s="6">
        <v>0.48</v>
      </c>
      <c r="O500" s="52">
        <v>44470</v>
      </c>
      <c r="P500" s="5" t="s">
        <v>3415</v>
      </c>
      <c r="Q500" t="str">
        <f t="shared" si="18"/>
        <v>35.01.04.01.1</v>
      </c>
    </row>
    <row r="501" spans="1:17" ht="27.6" x14ac:dyDescent="0.25">
      <c r="A501" s="17" t="s">
        <v>1161</v>
      </c>
      <c r="B501" s="17" t="s">
        <v>1162</v>
      </c>
      <c r="C501" s="7" t="s">
        <v>1163</v>
      </c>
      <c r="D501" s="17" t="s">
        <v>3099</v>
      </c>
      <c r="E501" s="13"/>
      <c r="F501" s="13"/>
      <c r="G501" s="13"/>
      <c r="H501" s="43" t="s">
        <v>1166</v>
      </c>
      <c r="J501" s="3" t="s">
        <v>568</v>
      </c>
      <c r="K501" s="33"/>
      <c r="L501" s="1" t="s">
        <v>427</v>
      </c>
      <c r="M501" s="6">
        <v>0.85</v>
      </c>
      <c r="N501" s="6">
        <v>0.68</v>
      </c>
      <c r="O501" s="52">
        <v>44470</v>
      </c>
      <c r="P501" s="5" t="s">
        <v>3415</v>
      </c>
      <c r="Q501" t="str">
        <f t="shared" si="18"/>
        <v>35.01.04.02.1</v>
      </c>
    </row>
    <row r="502" spans="1:17" ht="27.6" x14ac:dyDescent="0.25">
      <c r="A502" s="17" t="s">
        <v>1161</v>
      </c>
      <c r="B502" s="17" t="s">
        <v>1162</v>
      </c>
      <c r="C502" s="7" t="s">
        <v>1163</v>
      </c>
      <c r="D502" s="17" t="s">
        <v>3099</v>
      </c>
      <c r="E502" s="13"/>
      <c r="F502" s="13"/>
      <c r="G502" s="13"/>
      <c r="H502" s="43" t="s">
        <v>1167</v>
      </c>
      <c r="J502" s="3" t="s">
        <v>569</v>
      </c>
      <c r="K502" s="33"/>
      <c r="L502" s="1" t="s">
        <v>427</v>
      </c>
      <c r="M502" s="6">
        <v>1.1499999999999999</v>
      </c>
      <c r="N502" s="6">
        <v>0.91999999999999993</v>
      </c>
      <c r="O502" s="52">
        <v>44470</v>
      </c>
      <c r="P502" s="5" t="s">
        <v>3415</v>
      </c>
      <c r="Q502" t="str">
        <f t="shared" si="18"/>
        <v>35.01.04.03.1</v>
      </c>
    </row>
    <row r="503" spans="1:17" ht="27.6" x14ac:dyDescent="0.25">
      <c r="A503" s="17" t="s">
        <v>1161</v>
      </c>
      <c r="B503" s="17" t="s">
        <v>1162</v>
      </c>
      <c r="C503" s="7" t="s">
        <v>1163</v>
      </c>
      <c r="D503" s="17" t="s">
        <v>3099</v>
      </c>
      <c r="E503" s="13"/>
      <c r="F503" s="13"/>
      <c r="G503" s="13"/>
      <c r="H503" s="43" t="s">
        <v>1168</v>
      </c>
      <c r="J503" s="3" t="s">
        <v>570</v>
      </c>
      <c r="K503" s="33"/>
      <c r="L503" s="1" t="s">
        <v>427</v>
      </c>
      <c r="M503" s="6">
        <v>1.6</v>
      </c>
      <c r="N503" s="6">
        <v>1.2800000000000002</v>
      </c>
      <c r="O503" s="52">
        <v>44470</v>
      </c>
      <c r="P503" s="5" t="s">
        <v>3415</v>
      </c>
      <c r="Q503" t="str">
        <f t="shared" si="18"/>
        <v>35.01.04.04.1</v>
      </c>
    </row>
    <row r="504" spans="1:17" ht="27.6" x14ac:dyDescent="0.25">
      <c r="A504" s="17" t="s">
        <v>1161</v>
      </c>
      <c r="B504" s="17" t="s">
        <v>1162</v>
      </c>
      <c r="C504" s="7" t="s">
        <v>1163</v>
      </c>
      <c r="D504" s="17" t="s">
        <v>3099</v>
      </c>
      <c r="E504" s="13"/>
      <c r="F504" s="13"/>
      <c r="G504" s="13"/>
      <c r="H504" s="43" t="s">
        <v>1169</v>
      </c>
      <c r="J504" s="3" t="s">
        <v>571</v>
      </c>
      <c r="K504" s="33"/>
      <c r="L504" s="1" t="s">
        <v>427</v>
      </c>
      <c r="M504" s="6">
        <v>2.95</v>
      </c>
      <c r="N504" s="6">
        <v>2.3600000000000003</v>
      </c>
      <c r="O504" s="52">
        <v>44470</v>
      </c>
      <c r="P504" s="5" t="s">
        <v>3415</v>
      </c>
      <c r="Q504" t="str">
        <f t="shared" si="18"/>
        <v>35.01.04.05.1</v>
      </c>
    </row>
    <row r="505" spans="1:17" ht="41.4" x14ac:dyDescent="0.25">
      <c r="A505" s="17" t="s">
        <v>1161</v>
      </c>
      <c r="B505" s="17" t="s">
        <v>1162</v>
      </c>
      <c r="C505" s="7" t="s">
        <v>1732</v>
      </c>
      <c r="D505" s="17" t="s">
        <v>3099</v>
      </c>
      <c r="E505" s="13"/>
      <c r="F505" s="13"/>
      <c r="G505" s="13"/>
      <c r="H505" s="45" t="s">
        <v>3099</v>
      </c>
      <c r="J505" s="3" t="s">
        <v>1954</v>
      </c>
      <c r="K505" s="33"/>
      <c r="N505" s="6" t="s">
        <v>3144</v>
      </c>
      <c r="O505" s="52"/>
      <c r="Q505" t="str">
        <f t="shared" si="18"/>
        <v xml:space="preserve">   </v>
      </c>
    </row>
    <row r="506" spans="1:17" x14ac:dyDescent="0.25">
      <c r="A506" s="17" t="s">
        <v>1161</v>
      </c>
      <c r="B506" s="17" t="s">
        <v>1162</v>
      </c>
      <c r="C506" s="7" t="s">
        <v>1732</v>
      </c>
      <c r="D506" s="17" t="s">
        <v>3099</v>
      </c>
      <c r="E506" s="13"/>
      <c r="F506" s="13"/>
      <c r="G506" s="13"/>
      <c r="H506" s="43" t="s">
        <v>1734</v>
      </c>
      <c r="J506" s="3" t="s">
        <v>572</v>
      </c>
      <c r="K506" s="33"/>
      <c r="L506" s="1" t="s">
        <v>427</v>
      </c>
      <c r="M506" s="6">
        <v>0.25</v>
      </c>
      <c r="N506" s="6">
        <v>0.21249999999999999</v>
      </c>
      <c r="O506" s="52">
        <v>44470</v>
      </c>
      <c r="P506" s="5" t="s">
        <v>3415</v>
      </c>
      <c r="Q506" t="str">
        <f t="shared" si="18"/>
        <v>35.01.05.01.1</v>
      </c>
    </row>
    <row r="507" spans="1:17" x14ac:dyDescent="0.25">
      <c r="A507" s="17" t="s">
        <v>1161</v>
      </c>
      <c r="B507" s="17" t="s">
        <v>1162</v>
      </c>
      <c r="C507" s="7" t="s">
        <v>1736</v>
      </c>
      <c r="D507" s="17" t="s">
        <v>3099</v>
      </c>
      <c r="E507" s="13"/>
      <c r="F507" s="13"/>
      <c r="G507" s="13"/>
      <c r="H507" s="45" t="s">
        <v>3099</v>
      </c>
      <c r="J507" s="8" t="s">
        <v>1020</v>
      </c>
      <c r="K507" s="33"/>
      <c r="N507" s="6" t="s">
        <v>3144</v>
      </c>
      <c r="O507" s="52"/>
      <c r="Q507" t="str">
        <f t="shared" si="18"/>
        <v xml:space="preserve">   </v>
      </c>
    </row>
    <row r="508" spans="1:17" ht="27.6" x14ac:dyDescent="0.25">
      <c r="A508" s="17" t="s">
        <v>1161</v>
      </c>
      <c r="B508" s="17" t="s">
        <v>1162</v>
      </c>
      <c r="C508" s="7" t="s">
        <v>1736</v>
      </c>
      <c r="D508" s="17" t="s">
        <v>1737</v>
      </c>
      <c r="E508" s="13"/>
      <c r="F508" s="13"/>
      <c r="G508" s="13"/>
      <c r="H508" s="45" t="s">
        <v>3099</v>
      </c>
      <c r="J508" s="8" t="s">
        <v>1955</v>
      </c>
      <c r="K508" s="33"/>
      <c r="N508" s="6" t="s">
        <v>3144</v>
      </c>
      <c r="O508" s="52"/>
      <c r="Q508" t="str">
        <f t="shared" si="18"/>
        <v xml:space="preserve">   </v>
      </c>
    </row>
    <row r="509" spans="1:17" ht="27.6" x14ac:dyDescent="0.25">
      <c r="A509" s="17" t="s">
        <v>1161</v>
      </c>
      <c r="B509" s="17" t="s">
        <v>1162</v>
      </c>
      <c r="C509" s="7" t="s">
        <v>1736</v>
      </c>
      <c r="D509" s="17" t="s">
        <v>1737</v>
      </c>
      <c r="E509" s="13"/>
      <c r="F509" s="13"/>
      <c r="G509" s="13"/>
      <c r="H509" s="43" t="s">
        <v>1739</v>
      </c>
      <c r="J509" s="12" t="s">
        <v>1956</v>
      </c>
      <c r="K509" s="33"/>
      <c r="L509" s="1" t="s">
        <v>427</v>
      </c>
      <c r="M509" s="6">
        <v>0.71</v>
      </c>
      <c r="N509" s="6">
        <v>0.53249999999999997</v>
      </c>
      <c r="O509" s="52">
        <v>44470</v>
      </c>
      <c r="P509" s="5" t="s">
        <v>3415</v>
      </c>
      <c r="Q509" t="str">
        <f t="shared" si="18"/>
        <v>35.01.06.01.1</v>
      </c>
    </row>
    <row r="510" spans="1:17" ht="27.6" x14ac:dyDescent="0.25">
      <c r="A510" s="17" t="s">
        <v>1161</v>
      </c>
      <c r="B510" s="17" t="s">
        <v>1162</v>
      </c>
      <c r="C510" s="7" t="s">
        <v>1736</v>
      </c>
      <c r="D510" s="17" t="s">
        <v>1737</v>
      </c>
      <c r="E510" s="13"/>
      <c r="F510" s="13"/>
      <c r="G510" s="13"/>
      <c r="H510" s="43" t="s">
        <v>1740</v>
      </c>
      <c r="J510" s="12" t="s">
        <v>1957</v>
      </c>
      <c r="K510" s="33"/>
      <c r="L510" s="1" t="s">
        <v>427</v>
      </c>
      <c r="M510" s="6">
        <v>0.8</v>
      </c>
      <c r="N510" s="6">
        <v>0.68</v>
      </c>
      <c r="O510" s="52">
        <v>44470</v>
      </c>
      <c r="P510" s="5" t="s">
        <v>3415</v>
      </c>
      <c r="Q510" t="str">
        <f t="shared" si="18"/>
        <v>35.01.06.02.1</v>
      </c>
    </row>
    <row r="511" spans="1:17" ht="27.6" x14ac:dyDescent="0.25">
      <c r="A511" s="17" t="s">
        <v>1161</v>
      </c>
      <c r="B511" s="17" t="s">
        <v>1162</v>
      </c>
      <c r="C511" s="7" t="s">
        <v>1736</v>
      </c>
      <c r="D511" s="17" t="s">
        <v>1737</v>
      </c>
      <c r="E511" s="13"/>
      <c r="F511" s="13"/>
      <c r="G511" s="13"/>
      <c r="H511" s="43" t="s">
        <v>1741</v>
      </c>
      <c r="J511" s="12" t="s">
        <v>1958</v>
      </c>
      <c r="K511" s="33"/>
      <c r="L511" s="1" t="s">
        <v>427</v>
      </c>
      <c r="M511" s="6">
        <v>0.95</v>
      </c>
      <c r="N511" s="6">
        <v>0.71249999999999991</v>
      </c>
      <c r="O511" s="52">
        <v>44470</v>
      </c>
      <c r="P511" s="5" t="s">
        <v>3415</v>
      </c>
      <c r="Q511" t="str">
        <f t="shared" si="18"/>
        <v>35.01.06.03.1</v>
      </c>
    </row>
    <row r="512" spans="1:17" ht="27.6" x14ac:dyDescent="0.25">
      <c r="A512" s="17" t="s">
        <v>1161</v>
      </c>
      <c r="B512" s="17" t="s">
        <v>1162</v>
      </c>
      <c r="C512" s="7" t="s">
        <v>1736</v>
      </c>
      <c r="D512" s="17" t="s">
        <v>1737</v>
      </c>
      <c r="E512" s="13"/>
      <c r="F512" s="13"/>
      <c r="G512" s="13"/>
      <c r="H512" s="43" t="s">
        <v>1742</v>
      </c>
      <c r="J512" s="12" t="s">
        <v>1959</v>
      </c>
      <c r="K512" s="33"/>
      <c r="L512" s="1" t="s">
        <v>427</v>
      </c>
      <c r="M512" s="6">
        <v>1.35</v>
      </c>
      <c r="N512" s="6">
        <v>1.1475</v>
      </c>
      <c r="O512" s="52">
        <v>44470</v>
      </c>
      <c r="P512" s="5" t="s">
        <v>3415</v>
      </c>
      <c r="Q512" t="str">
        <f t="shared" si="18"/>
        <v>35.01.06.04.1</v>
      </c>
    </row>
    <row r="513" spans="1:17" ht="27.6" x14ac:dyDescent="0.25">
      <c r="A513" s="17" t="s">
        <v>1161</v>
      </c>
      <c r="B513" s="17" t="s">
        <v>1162</v>
      </c>
      <c r="C513" s="7" t="s">
        <v>1736</v>
      </c>
      <c r="D513" s="17" t="s">
        <v>1737</v>
      </c>
      <c r="E513" s="13"/>
      <c r="F513" s="13"/>
      <c r="G513" s="13"/>
      <c r="H513" s="43" t="s">
        <v>1743</v>
      </c>
      <c r="J513" s="12" t="s">
        <v>1960</v>
      </c>
      <c r="K513" s="33"/>
      <c r="L513" s="1" t="s">
        <v>427</v>
      </c>
      <c r="M513" s="6">
        <v>1.1499999999999999</v>
      </c>
      <c r="N513" s="6">
        <v>0.86249999999999993</v>
      </c>
      <c r="O513" s="52">
        <v>44470</v>
      </c>
      <c r="P513" s="5" t="s">
        <v>3415</v>
      </c>
      <c r="Q513" t="str">
        <f t="shared" si="18"/>
        <v>35.01.06.05.1</v>
      </c>
    </row>
    <row r="514" spans="1:17" ht="27.6" x14ac:dyDescent="0.25">
      <c r="A514" s="17" t="s">
        <v>1161</v>
      </c>
      <c r="B514" s="17" t="s">
        <v>1162</v>
      </c>
      <c r="C514" s="7" t="s">
        <v>1736</v>
      </c>
      <c r="D514" s="17" t="s">
        <v>1737</v>
      </c>
      <c r="E514" s="13"/>
      <c r="F514" s="13"/>
      <c r="G514" s="13"/>
      <c r="H514" s="43" t="s">
        <v>1744</v>
      </c>
      <c r="J514" s="12" t="s">
        <v>1961</v>
      </c>
      <c r="K514" s="33"/>
      <c r="L514" s="1" t="s">
        <v>427</v>
      </c>
      <c r="M514" s="6">
        <v>2.35</v>
      </c>
      <c r="N514" s="6">
        <v>1.9975000000000001</v>
      </c>
      <c r="O514" s="52">
        <v>44470</v>
      </c>
      <c r="P514" s="5" t="s">
        <v>3415</v>
      </c>
      <c r="Q514" t="str">
        <f t="shared" si="18"/>
        <v>35.01.06.06.1</v>
      </c>
    </row>
    <row r="515" spans="1:17" ht="41.4" x14ac:dyDescent="0.25">
      <c r="A515" s="17" t="s">
        <v>1161</v>
      </c>
      <c r="B515" s="17" t="s">
        <v>1162</v>
      </c>
      <c r="C515" s="7" t="s">
        <v>1736</v>
      </c>
      <c r="D515" s="17" t="s">
        <v>1751</v>
      </c>
      <c r="E515" s="13"/>
      <c r="F515" s="13"/>
      <c r="G515" s="13"/>
      <c r="H515" s="45" t="s">
        <v>3099</v>
      </c>
      <c r="J515" s="12" t="s">
        <v>1962</v>
      </c>
      <c r="K515" s="33"/>
      <c r="N515" s="6" t="s">
        <v>3144</v>
      </c>
      <c r="O515" s="52"/>
      <c r="Q515" t="str">
        <f t="shared" si="18"/>
        <v xml:space="preserve">   </v>
      </c>
    </row>
    <row r="516" spans="1:17" ht="27.6" x14ac:dyDescent="0.25">
      <c r="A516" s="17" t="s">
        <v>1161</v>
      </c>
      <c r="B516" s="17" t="s">
        <v>1162</v>
      </c>
      <c r="C516" s="7" t="s">
        <v>1736</v>
      </c>
      <c r="D516" s="17" t="s">
        <v>1751</v>
      </c>
      <c r="E516" s="13"/>
      <c r="F516" s="13"/>
      <c r="G516" s="13"/>
      <c r="H516" s="43" t="s">
        <v>1753</v>
      </c>
      <c r="J516" s="12" t="s">
        <v>1963</v>
      </c>
      <c r="K516" s="33"/>
      <c r="L516" s="1" t="s">
        <v>427</v>
      </c>
      <c r="M516" s="6">
        <v>2.25</v>
      </c>
      <c r="N516" s="6">
        <v>2.0249999999999999</v>
      </c>
      <c r="O516" s="52">
        <v>44470</v>
      </c>
      <c r="P516" s="5" t="s">
        <v>3415</v>
      </c>
      <c r="Q516" t="str">
        <f t="shared" si="18"/>
        <v>35.01.06.10.1</v>
      </c>
    </row>
    <row r="517" spans="1:17" ht="27.6" x14ac:dyDescent="0.25">
      <c r="A517" s="17" t="s">
        <v>1161</v>
      </c>
      <c r="B517" s="17" t="s">
        <v>1162</v>
      </c>
      <c r="C517" s="7" t="s">
        <v>1736</v>
      </c>
      <c r="D517" s="17" t="s">
        <v>1751</v>
      </c>
      <c r="E517" s="13"/>
      <c r="F517" s="13"/>
      <c r="G517" s="13"/>
      <c r="H517" s="43" t="s">
        <v>1754</v>
      </c>
      <c r="J517" s="12" t="s">
        <v>1964</v>
      </c>
      <c r="K517" s="33"/>
      <c r="L517" s="1" t="s">
        <v>427</v>
      </c>
      <c r="M517" s="6">
        <v>2.75</v>
      </c>
      <c r="N517" s="6">
        <v>2.4750000000000001</v>
      </c>
      <c r="O517" s="52">
        <v>44470</v>
      </c>
      <c r="P517" s="5" t="s">
        <v>3415</v>
      </c>
      <c r="Q517" t="str">
        <f t="shared" si="18"/>
        <v>35.01.06.11.1</v>
      </c>
    </row>
    <row r="518" spans="1:17" ht="27.6" x14ac:dyDescent="0.25">
      <c r="A518" s="17" t="s">
        <v>1161</v>
      </c>
      <c r="B518" s="17" t="s">
        <v>1162</v>
      </c>
      <c r="C518" s="7" t="s">
        <v>1736</v>
      </c>
      <c r="D518" s="17" t="s">
        <v>1751</v>
      </c>
      <c r="E518" s="13"/>
      <c r="F518" s="13"/>
      <c r="G518" s="13"/>
      <c r="H518" s="43" t="s">
        <v>1755</v>
      </c>
      <c r="J518" s="12" t="s">
        <v>1965</v>
      </c>
      <c r="K518" s="33"/>
      <c r="L518" s="1" t="s">
        <v>427</v>
      </c>
      <c r="M518" s="6">
        <v>2.65</v>
      </c>
      <c r="N518" s="6">
        <v>2.12</v>
      </c>
      <c r="O518" s="52">
        <v>44470</v>
      </c>
      <c r="P518" s="5" t="s">
        <v>3415</v>
      </c>
      <c r="Q518" t="str">
        <f t="shared" si="18"/>
        <v>35.01.06.12.1</v>
      </c>
    </row>
    <row r="519" spans="1:17" ht="27.6" x14ac:dyDescent="0.25">
      <c r="A519" s="17" t="s">
        <v>1161</v>
      </c>
      <c r="B519" s="17" t="s">
        <v>1162</v>
      </c>
      <c r="C519" s="7" t="s">
        <v>1736</v>
      </c>
      <c r="D519" s="17" t="s">
        <v>1751</v>
      </c>
      <c r="E519" s="13"/>
      <c r="F519" s="13"/>
      <c r="G519" s="13"/>
      <c r="H519" s="43" t="s">
        <v>1756</v>
      </c>
      <c r="J519" s="12" t="s">
        <v>1966</v>
      </c>
      <c r="K519" s="33"/>
      <c r="L519" s="1" t="s">
        <v>427</v>
      </c>
      <c r="M519" s="6">
        <v>9.35</v>
      </c>
      <c r="N519" s="6">
        <v>8.4149999999999991</v>
      </c>
      <c r="O519" s="52">
        <v>44470</v>
      </c>
      <c r="P519" s="5" t="s">
        <v>3415</v>
      </c>
      <c r="Q519" t="str">
        <f t="shared" si="18"/>
        <v>35.01.06.13.1</v>
      </c>
    </row>
    <row r="520" spans="1:17" ht="27.6" x14ac:dyDescent="0.25">
      <c r="A520" s="17" t="s">
        <v>1161</v>
      </c>
      <c r="B520" s="17" t="s">
        <v>1162</v>
      </c>
      <c r="C520" s="7" t="s">
        <v>1736</v>
      </c>
      <c r="D520" s="17" t="s">
        <v>1751</v>
      </c>
      <c r="E520" s="13"/>
      <c r="F520" s="13"/>
      <c r="G520" s="13"/>
      <c r="H520" s="43" t="s">
        <v>1757</v>
      </c>
      <c r="J520" s="12" t="s">
        <v>1967</v>
      </c>
      <c r="K520" s="33"/>
      <c r="L520" s="1" t="s">
        <v>427</v>
      </c>
      <c r="M520" s="6">
        <v>3.45</v>
      </c>
      <c r="N520" s="6">
        <v>2.7600000000000002</v>
      </c>
      <c r="O520" s="52">
        <v>44470</v>
      </c>
      <c r="P520" s="5" t="s">
        <v>3415</v>
      </c>
      <c r="Q520" t="str">
        <f t="shared" si="18"/>
        <v>35.01.06.14.1</v>
      </c>
    </row>
    <row r="521" spans="1:17" ht="27.6" x14ac:dyDescent="0.25">
      <c r="A521" s="17" t="s">
        <v>1161</v>
      </c>
      <c r="B521" s="17" t="s">
        <v>1162</v>
      </c>
      <c r="C521" s="7" t="s">
        <v>1736</v>
      </c>
      <c r="D521" s="17" t="s">
        <v>1751</v>
      </c>
      <c r="E521" s="13"/>
      <c r="F521" s="13"/>
      <c r="G521" s="13"/>
      <c r="H521" s="43" t="s">
        <v>1758</v>
      </c>
      <c r="J521" s="12" t="s">
        <v>1968</v>
      </c>
      <c r="K521" s="33"/>
      <c r="L521" s="1" t="s">
        <v>427</v>
      </c>
      <c r="M521" s="6">
        <v>11.1</v>
      </c>
      <c r="N521" s="6">
        <v>9.99</v>
      </c>
      <c r="O521" s="52">
        <v>44470</v>
      </c>
      <c r="P521" s="5" t="s">
        <v>3415</v>
      </c>
      <c r="Q521" t="str">
        <f t="shared" si="18"/>
        <v>35.01.06.15.1</v>
      </c>
    </row>
    <row r="522" spans="1:17" ht="27.6" x14ac:dyDescent="0.25">
      <c r="A522" s="17" t="s">
        <v>1161</v>
      </c>
      <c r="B522" s="17" t="s">
        <v>1162</v>
      </c>
      <c r="C522" s="7" t="s">
        <v>1736</v>
      </c>
      <c r="D522" s="17" t="s">
        <v>1751</v>
      </c>
      <c r="E522" s="13"/>
      <c r="F522" s="13"/>
      <c r="G522" s="13"/>
      <c r="H522" s="43" t="s">
        <v>1759</v>
      </c>
      <c r="J522" s="12" t="s">
        <v>1969</v>
      </c>
      <c r="K522" s="33"/>
      <c r="L522" s="1" t="s">
        <v>427</v>
      </c>
      <c r="M522" s="6">
        <v>3.6</v>
      </c>
      <c r="N522" s="6">
        <v>3.06</v>
      </c>
      <c r="O522" s="52">
        <v>44470</v>
      </c>
      <c r="P522" s="5" t="s">
        <v>3415</v>
      </c>
      <c r="Q522" t="str">
        <f t="shared" si="18"/>
        <v>35.01.06.16.1</v>
      </c>
    </row>
    <row r="523" spans="1:17" ht="27.6" x14ac:dyDescent="0.25">
      <c r="A523" s="17" t="s">
        <v>1161</v>
      </c>
      <c r="B523" s="17" t="s">
        <v>1162</v>
      </c>
      <c r="C523" s="7" t="s">
        <v>1736</v>
      </c>
      <c r="D523" s="17" t="s">
        <v>1751</v>
      </c>
      <c r="E523" s="13"/>
      <c r="F523" s="13"/>
      <c r="G523" s="13"/>
      <c r="H523" s="43" t="s">
        <v>1760</v>
      </c>
      <c r="J523" s="12" t="s">
        <v>1970</v>
      </c>
      <c r="K523" s="33"/>
      <c r="L523" s="1" t="s">
        <v>427</v>
      </c>
      <c r="M523" s="6">
        <v>11.9</v>
      </c>
      <c r="N523" s="6">
        <v>10.71</v>
      </c>
      <c r="O523" s="52">
        <v>44470</v>
      </c>
      <c r="P523" s="5" t="s">
        <v>3415</v>
      </c>
      <c r="Q523" t="str">
        <f t="shared" si="18"/>
        <v>35.01.06.17.1</v>
      </c>
    </row>
    <row r="524" spans="1:17" ht="27.6" x14ac:dyDescent="0.25">
      <c r="A524" s="17" t="s">
        <v>1161</v>
      </c>
      <c r="B524" s="17" t="s">
        <v>1162</v>
      </c>
      <c r="C524" s="7" t="s">
        <v>1736</v>
      </c>
      <c r="D524" s="17" t="s">
        <v>1751</v>
      </c>
      <c r="E524" s="13"/>
      <c r="F524" s="13"/>
      <c r="G524" s="13"/>
      <c r="H524" s="43" t="s">
        <v>1761</v>
      </c>
      <c r="J524" s="12" t="s">
        <v>1971</v>
      </c>
      <c r="K524" s="33"/>
      <c r="L524" s="1" t="s">
        <v>427</v>
      </c>
      <c r="M524" s="6">
        <v>3.9</v>
      </c>
      <c r="N524" s="6">
        <v>3.51</v>
      </c>
      <c r="O524" s="52">
        <v>44470</v>
      </c>
      <c r="P524" s="5" t="s">
        <v>3415</v>
      </c>
      <c r="Q524" t="str">
        <f t="shared" si="18"/>
        <v>35.01.06.18.1</v>
      </c>
    </row>
    <row r="525" spans="1:17" ht="27.6" x14ac:dyDescent="0.25">
      <c r="A525" s="17" t="s">
        <v>1161</v>
      </c>
      <c r="B525" s="17" t="s">
        <v>1162</v>
      </c>
      <c r="C525" s="7" t="s">
        <v>1736</v>
      </c>
      <c r="D525" s="17" t="s">
        <v>1751</v>
      </c>
      <c r="E525" s="13"/>
      <c r="F525" s="13"/>
      <c r="G525" s="13"/>
      <c r="H525" s="43" t="s">
        <v>1762</v>
      </c>
      <c r="J525" s="12" t="s">
        <v>1972</v>
      </c>
      <c r="K525" s="33"/>
      <c r="L525" s="1" t="s">
        <v>427</v>
      </c>
      <c r="M525" s="6">
        <v>13.9</v>
      </c>
      <c r="N525" s="6">
        <v>12.51</v>
      </c>
      <c r="O525" s="52">
        <v>44470</v>
      </c>
      <c r="P525" s="5" t="s">
        <v>3415</v>
      </c>
      <c r="Q525" t="str">
        <f t="shared" si="18"/>
        <v>35.01.06.19.1</v>
      </c>
    </row>
    <row r="526" spans="1:17" ht="27.6" x14ac:dyDescent="0.25">
      <c r="A526" s="17" t="s">
        <v>1161</v>
      </c>
      <c r="B526" s="17" t="s">
        <v>1162</v>
      </c>
      <c r="C526" s="7" t="s">
        <v>1736</v>
      </c>
      <c r="D526" s="17" t="s">
        <v>1751</v>
      </c>
      <c r="E526" s="13"/>
      <c r="F526" s="13"/>
      <c r="G526" s="13"/>
      <c r="H526" s="43" t="s">
        <v>1763</v>
      </c>
      <c r="J526" s="12" t="s">
        <v>1973</v>
      </c>
      <c r="K526" s="33"/>
      <c r="L526" s="1" t="s">
        <v>427</v>
      </c>
      <c r="M526" s="6">
        <v>4.8499999999999996</v>
      </c>
      <c r="N526" s="6">
        <v>4.3650000000000002</v>
      </c>
      <c r="O526" s="52">
        <v>44470</v>
      </c>
      <c r="P526" s="5" t="s">
        <v>3415</v>
      </c>
      <c r="Q526" t="str">
        <f t="shared" si="18"/>
        <v>35.01.06.20.1</v>
      </c>
    </row>
    <row r="527" spans="1:17" ht="27.6" x14ac:dyDescent="0.25">
      <c r="A527" s="17" t="s">
        <v>1161</v>
      </c>
      <c r="B527" s="17" t="s">
        <v>1162</v>
      </c>
      <c r="C527" s="7" t="s">
        <v>1736</v>
      </c>
      <c r="D527" s="17" t="s">
        <v>1751</v>
      </c>
      <c r="E527" s="13"/>
      <c r="F527" s="13"/>
      <c r="G527" s="13"/>
      <c r="H527" s="43" t="s">
        <v>1764</v>
      </c>
      <c r="J527" s="12" t="s">
        <v>1974</v>
      </c>
      <c r="K527" s="33"/>
      <c r="L527" s="1" t="s">
        <v>427</v>
      </c>
      <c r="M527" s="6">
        <v>18.5</v>
      </c>
      <c r="N527" s="6">
        <v>16.650000000000002</v>
      </c>
      <c r="O527" s="52">
        <v>44470</v>
      </c>
      <c r="P527" s="5" t="s">
        <v>3415</v>
      </c>
      <c r="Q527" t="str">
        <f t="shared" si="18"/>
        <v>35.01.06.21.1</v>
      </c>
    </row>
    <row r="528" spans="1:17" x14ac:dyDescent="0.25">
      <c r="A528" s="17" t="s">
        <v>1161</v>
      </c>
      <c r="B528" s="17" t="s">
        <v>1162</v>
      </c>
      <c r="C528" s="7" t="s">
        <v>1765</v>
      </c>
      <c r="D528" s="17" t="s">
        <v>3099</v>
      </c>
      <c r="E528" s="13"/>
      <c r="F528" s="13"/>
      <c r="G528" s="13"/>
      <c r="H528" s="45" t="s">
        <v>3099</v>
      </c>
      <c r="J528" s="8" t="s">
        <v>2211</v>
      </c>
      <c r="K528" s="33"/>
      <c r="N528" s="6" t="s">
        <v>3144</v>
      </c>
      <c r="O528" s="52"/>
      <c r="Q528" t="str">
        <f t="shared" si="18"/>
        <v xml:space="preserve">   </v>
      </c>
    </row>
    <row r="529" spans="1:17" ht="41.4" x14ac:dyDescent="0.25">
      <c r="A529" s="17" t="s">
        <v>1161</v>
      </c>
      <c r="B529" s="17" t="s">
        <v>1162</v>
      </c>
      <c r="C529" s="7" t="s">
        <v>1765</v>
      </c>
      <c r="D529" s="20" t="s">
        <v>2208</v>
      </c>
      <c r="E529" s="13"/>
      <c r="F529" s="13"/>
      <c r="G529" s="13"/>
      <c r="H529" s="45" t="s">
        <v>3099</v>
      </c>
      <c r="J529" s="12" t="s">
        <v>2212</v>
      </c>
      <c r="K529" s="33"/>
      <c r="N529" s="6" t="s">
        <v>3144</v>
      </c>
      <c r="O529" s="52"/>
      <c r="Q529" t="str">
        <f t="shared" si="18"/>
        <v xml:space="preserve">   </v>
      </c>
    </row>
    <row r="530" spans="1:17" ht="41.4" x14ac:dyDescent="0.25">
      <c r="A530" s="17" t="s">
        <v>1161</v>
      </c>
      <c r="B530" s="17" t="s">
        <v>1162</v>
      </c>
      <c r="C530" s="7" t="s">
        <v>1765</v>
      </c>
      <c r="D530" s="20" t="s">
        <v>2208</v>
      </c>
      <c r="E530" s="13"/>
      <c r="F530" s="13"/>
      <c r="G530" s="13"/>
      <c r="H530" s="43" t="s">
        <v>1766</v>
      </c>
      <c r="J530" s="12" t="s">
        <v>1975</v>
      </c>
      <c r="K530" s="33"/>
      <c r="L530" s="1" t="s">
        <v>427</v>
      </c>
      <c r="M530" s="6">
        <v>4.95</v>
      </c>
      <c r="N530" s="6">
        <v>4.4550000000000001</v>
      </c>
      <c r="O530" s="52">
        <v>44470</v>
      </c>
      <c r="P530" s="5" t="s">
        <v>3415</v>
      </c>
      <c r="Q530" t="str">
        <f t="shared" si="18"/>
        <v>35.01.07.01.1</v>
      </c>
    </row>
    <row r="531" spans="1:17" ht="41.4" x14ac:dyDescent="0.25">
      <c r="A531" s="17" t="s">
        <v>1161</v>
      </c>
      <c r="B531" s="17" t="s">
        <v>1162</v>
      </c>
      <c r="C531" s="7" t="s">
        <v>1765</v>
      </c>
      <c r="D531" s="20" t="s">
        <v>2208</v>
      </c>
      <c r="E531" s="13"/>
      <c r="F531" s="13"/>
      <c r="G531" s="13"/>
      <c r="H531" s="43" t="s">
        <v>1767</v>
      </c>
      <c r="J531" s="12" t="s">
        <v>1976</v>
      </c>
      <c r="K531" s="33"/>
      <c r="L531" s="1" t="s">
        <v>427</v>
      </c>
      <c r="M531" s="6">
        <v>4.3499999999999996</v>
      </c>
      <c r="N531" s="6">
        <v>3.6974999999999998</v>
      </c>
      <c r="O531" s="52">
        <v>44470</v>
      </c>
      <c r="P531" s="5" t="s">
        <v>3415</v>
      </c>
      <c r="Q531" t="str">
        <f t="shared" si="18"/>
        <v>35.01.07.02.1</v>
      </c>
    </row>
    <row r="532" spans="1:17" ht="41.4" x14ac:dyDescent="0.25">
      <c r="A532" s="17" t="s">
        <v>1161</v>
      </c>
      <c r="B532" s="17" t="s">
        <v>1162</v>
      </c>
      <c r="C532" s="7" t="s">
        <v>1765</v>
      </c>
      <c r="D532" s="20" t="s">
        <v>2208</v>
      </c>
      <c r="E532" s="13"/>
      <c r="F532" s="13"/>
      <c r="G532" s="13"/>
      <c r="H532" s="43" t="s">
        <v>1768</v>
      </c>
      <c r="J532" s="12" t="s">
        <v>1977</v>
      </c>
      <c r="K532" s="33"/>
      <c r="L532" s="1" t="s">
        <v>427</v>
      </c>
      <c r="M532" s="6">
        <v>5.7</v>
      </c>
      <c r="N532" s="6">
        <v>4.8449999999999998</v>
      </c>
      <c r="O532" s="52">
        <v>44470</v>
      </c>
      <c r="P532" s="5" t="s">
        <v>3415</v>
      </c>
      <c r="Q532" t="str">
        <f t="shared" si="18"/>
        <v>35.01.07.03.1</v>
      </c>
    </row>
    <row r="533" spans="1:17" ht="41.4" x14ac:dyDescent="0.25">
      <c r="A533" s="17" t="s">
        <v>1161</v>
      </c>
      <c r="B533" s="17" t="s">
        <v>1162</v>
      </c>
      <c r="C533" s="7" t="s">
        <v>1765</v>
      </c>
      <c r="D533" s="20" t="s">
        <v>2208</v>
      </c>
      <c r="E533" s="13"/>
      <c r="F533" s="13"/>
      <c r="G533" s="13"/>
      <c r="H533" s="43" t="s">
        <v>1769</v>
      </c>
      <c r="J533" s="12" t="s">
        <v>1978</v>
      </c>
      <c r="K533" s="33"/>
      <c r="L533" s="1" t="s">
        <v>427</v>
      </c>
      <c r="M533" s="6">
        <v>6.85</v>
      </c>
      <c r="N533" s="6">
        <v>6.165</v>
      </c>
      <c r="O533" s="52">
        <v>44470</v>
      </c>
      <c r="P533" s="5" t="s">
        <v>3415</v>
      </c>
      <c r="Q533" t="str">
        <f t="shared" si="18"/>
        <v>35.01.07.04.1</v>
      </c>
    </row>
    <row r="534" spans="1:17" ht="41.4" x14ac:dyDescent="0.25">
      <c r="A534" s="17" t="s">
        <v>1161</v>
      </c>
      <c r="B534" s="17" t="s">
        <v>1162</v>
      </c>
      <c r="C534" s="7" t="s">
        <v>1765</v>
      </c>
      <c r="D534" s="20" t="s">
        <v>2208</v>
      </c>
      <c r="E534" s="13"/>
      <c r="F534" s="13"/>
      <c r="G534" s="13"/>
      <c r="H534" s="43" t="s">
        <v>1770</v>
      </c>
      <c r="J534" s="12" t="s">
        <v>1979</v>
      </c>
      <c r="K534" s="33"/>
      <c r="L534" s="1" t="s">
        <v>427</v>
      </c>
      <c r="M534" s="6">
        <v>7.7</v>
      </c>
      <c r="N534" s="6">
        <v>6.9300000000000006</v>
      </c>
      <c r="O534" s="52">
        <v>44470</v>
      </c>
      <c r="P534" s="5" t="s">
        <v>3415</v>
      </c>
      <c r="Q534" t="str">
        <f t="shared" si="18"/>
        <v>35.01.07.05.1</v>
      </c>
    </row>
    <row r="535" spans="1:17" ht="41.4" x14ac:dyDescent="0.25">
      <c r="A535" s="17" t="s">
        <v>1161</v>
      </c>
      <c r="B535" s="17" t="s">
        <v>1162</v>
      </c>
      <c r="C535" s="7" t="s">
        <v>1765</v>
      </c>
      <c r="D535" s="20" t="s">
        <v>2208</v>
      </c>
      <c r="E535" s="13"/>
      <c r="F535" s="13"/>
      <c r="G535" s="13"/>
      <c r="H535" s="43" t="s">
        <v>1771</v>
      </c>
      <c r="J535" s="12" t="s">
        <v>1980</v>
      </c>
      <c r="K535" s="33"/>
      <c r="L535" s="1" t="s">
        <v>427</v>
      </c>
      <c r="M535" s="6">
        <v>7.75</v>
      </c>
      <c r="N535" s="6">
        <v>6.9750000000000005</v>
      </c>
      <c r="O535" s="52">
        <v>44470</v>
      </c>
      <c r="P535" s="5" t="s">
        <v>3415</v>
      </c>
      <c r="Q535" t="str">
        <f t="shared" si="18"/>
        <v>35.01.07.06.1</v>
      </c>
    </row>
    <row r="536" spans="1:17" ht="41.4" x14ac:dyDescent="0.25">
      <c r="A536" s="17" t="s">
        <v>1161</v>
      </c>
      <c r="B536" s="17" t="s">
        <v>1162</v>
      </c>
      <c r="C536" s="7" t="s">
        <v>1765</v>
      </c>
      <c r="D536" s="20" t="s">
        <v>2208</v>
      </c>
      <c r="E536" s="13"/>
      <c r="F536" s="13"/>
      <c r="G536" s="13"/>
      <c r="H536" s="43" t="s">
        <v>1772</v>
      </c>
      <c r="J536" s="12" t="s">
        <v>1981</v>
      </c>
      <c r="K536" s="33"/>
      <c r="L536" s="1" t="s">
        <v>427</v>
      </c>
      <c r="M536" s="6">
        <v>13.6</v>
      </c>
      <c r="N536" s="6">
        <v>12.24</v>
      </c>
      <c r="O536" s="52">
        <v>44470</v>
      </c>
      <c r="P536" s="5" t="s">
        <v>3415</v>
      </c>
      <c r="Q536" t="str">
        <f t="shared" si="18"/>
        <v>35.01.07.07.1</v>
      </c>
    </row>
    <row r="537" spans="1:17" ht="41.4" x14ac:dyDescent="0.25">
      <c r="A537" s="17" t="s">
        <v>1161</v>
      </c>
      <c r="B537" s="17" t="s">
        <v>1162</v>
      </c>
      <c r="C537" s="7" t="s">
        <v>1765</v>
      </c>
      <c r="D537" s="17" t="s">
        <v>1780</v>
      </c>
      <c r="E537" s="13"/>
      <c r="F537" s="13"/>
      <c r="G537" s="13"/>
      <c r="H537" s="45" t="s">
        <v>3099</v>
      </c>
      <c r="J537" s="12" t="s">
        <v>1982</v>
      </c>
      <c r="K537" s="33"/>
      <c r="N537" s="6" t="s">
        <v>3144</v>
      </c>
      <c r="O537" s="52"/>
      <c r="Q537" t="str">
        <f t="shared" si="18"/>
        <v xml:space="preserve">   </v>
      </c>
    </row>
    <row r="538" spans="1:17" ht="27.6" x14ac:dyDescent="0.25">
      <c r="A538" s="17" t="s">
        <v>1161</v>
      </c>
      <c r="B538" s="17" t="s">
        <v>1162</v>
      </c>
      <c r="C538" s="7" t="s">
        <v>1765</v>
      </c>
      <c r="D538" s="17" t="s">
        <v>1780</v>
      </c>
      <c r="E538" s="13"/>
      <c r="F538" s="13"/>
      <c r="G538" s="13"/>
      <c r="H538" s="43" t="s">
        <v>1782</v>
      </c>
      <c r="J538" s="12" t="s">
        <v>1983</v>
      </c>
      <c r="K538" s="33"/>
      <c r="L538" s="1" t="s">
        <v>427</v>
      </c>
      <c r="M538" s="6">
        <v>3.15</v>
      </c>
      <c r="N538" s="6" t="s">
        <v>3195</v>
      </c>
      <c r="O538" s="52">
        <v>44470</v>
      </c>
      <c r="P538" s="5" t="s">
        <v>3415</v>
      </c>
      <c r="Q538" t="str">
        <f t="shared" si="18"/>
        <v>35.01.07.20.1</v>
      </c>
    </row>
    <row r="539" spans="1:17" ht="27.6" x14ac:dyDescent="0.25">
      <c r="A539" s="17" t="s">
        <v>1161</v>
      </c>
      <c r="B539" s="17" t="s">
        <v>1162</v>
      </c>
      <c r="C539" s="7" t="s">
        <v>1765</v>
      </c>
      <c r="D539" s="17" t="s">
        <v>1780</v>
      </c>
      <c r="E539" s="13"/>
      <c r="F539" s="13"/>
      <c r="G539" s="13"/>
      <c r="H539" s="43" t="s">
        <v>1783</v>
      </c>
      <c r="J539" s="12" t="s">
        <v>1984</v>
      </c>
      <c r="K539" s="33"/>
      <c r="L539" s="1" t="s">
        <v>427</v>
      </c>
      <c r="M539" s="6">
        <v>5.6</v>
      </c>
      <c r="N539" s="6" t="s">
        <v>3195</v>
      </c>
      <c r="O539" s="52">
        <v>44470</v>
      </c>
      <c r="P539" s="5" t="s">
        <v>3415</v>
      </c>
      <c r="Q539" t="str">
        <f t="shared" si="18"/>
        <v>35.01.07.21.1</v>
      </c>
    </row>
    <row r="540" spans="1:17" ht="27.6" x14ac:dyDescent="0.25">
      <c r="A540" s="17" t="s">
        <v>1161</v>
      </c>
      <c r="B540" s="17" t="s">
        <v>1162</v>
      </c>
      <c r="C540" s="7" t="s">
        <v>1765</v>
      </c>
      <c r="D540" s="17" t="s">
        <v>1780</v>
      </c>
      <c r="E540" s="13"/>
      <c r="F540" s="13"/>
      <c r="G540" s="13"/>
      <c r="H540" s="43" t="s">
        <v>1784</v>
      </c>
      <c r="J540" s="12" t="s">
        <v>1985</v>
      </c>
      <c r="K540" s="33"/>
      <c r="L540" s="1" t="s">
        <v>427</v>
      </c>
      <c r="M540" s="6">
        <v>5.95</v>
      </c>
      <c r="N540" s="6" t="s">
        <v>3195</v>
      </c>
      <c r="O540" s="52">
        <v>44470</v>
      </c>
      <c r="P540" s="5" t="s">
        <v>3415</v>
      </c>
      <c r="Q540" t="str">
        <f t="shared" si="18"/>
        <v>35.01.07.22.1</v>
      </c>
    </row>
    <row r="541" spans="1:17" ht="27.6" x14ac:dyDescent="0.25">
      <c r="A541" s="17" t="s">
        <v>1161</v>
      </c>
      <c r="B541" s="17" t="s">
        <v>1162</v>
      </c>
      <c r="C541" s="7" t="s">
        <v>1765</v>
      </c>
      <c r="D541" s="17" t="s">
        <v>1780</v>
      </c>
      <c r="E541" s="13"/>
      <c r="F541" s="13"/>
      <c r="G541" s="13"/>
      <c r="H541" s="43" t="s">
        <v>1785</v>
      </c>
      <c r="J541" s="12" t="s">
        <v>1986</v>
      </c>
      <c r="K541" s="33"/>
      <c r="L541" s="1" t="s">
        <v>427</v>
      </c>
      <c r="M541" s="6">
        <v>7.3</v>
      </c>
      <c r="N541" s="6" t="s">
        <v>3195</v>
      </c>
      <c r="O541" s="52">
        <v>44470</v>
      </c>
      <c r="P541" s="5" t="s">
        <v>3415</v>
      </c>
      <c r="Q541" t="str">
        <f t="shared" si="18"/>
        <v>35.01.07.23.1</v>
      </c>
    </row>
    <row r="542" spans="1:17" ht="27.6" x14ac:dyDescent="0.25">
      <c r="A542" s="17" t="s">
        <v>1161</v>
      </c>
      <c r="B542" s="17" t="s">
        <v>1162</v>
      </c>
      <c r="C542" s="7" t="s">
        <v>1765</v>
      </c>
      <c r="D542" s="17" t="s">
        <v>1780</v>
      </c>
      <c r="E542" s="13"/>
      <c r="F542" s="13"/>
      <c r="G542" s="13"/>
      <c r="H542" s="43" t="s">
        <v>1786</v>
      </c>
      <c r="J542" s="12" t="s">
        <v>1987</v>
      </c>
      <c r="K542" s="33"/>
      <c r="L542" s="1" t="s">
        <v>427</v>
      </c>
      <c r="M542" s="6">
        <v>8.3000000000000007</v>
      </c>
      <c r="N542" s="6" t="s">
        <v>3195</v>
      </c>
      <c r="O542" s="52">
        <v>44470</v>
      </c>
      <c r="P542" s="5" t="s">
        <v>3415</v>
      </c>
      <c r="Q542" t="str">
        <f t="shared" si="18"/>
        <v>35.01.07.24.1</v>
      </c>
    </row>
    <row r="543" spans="1:17" ht="27.6" x14ac:dyDescent="0.25">
      <c r="A543" s="17" t="s">
        <v>1161</v>
      </c>
      <c r="B543" s="17" t="s">
        <v>1162</v>
      </c>
      <c r="C543" s="7" t="s">
        <v>1765</v>
      </c>
      <c r="D543" s="17" t="s">
        <v>1780</v>
      </c>
      <c r="E543" s="13"/>
      <c r="F543" s="13"/>
      <c r="G543" s="13"/>
      <c r="H543" s="43" t="s">
        <v>1787</v>
      </c>
      <c r="J543" s="12" t="s">
        <v>1988</v>
      </c>
      <c r="K543" s="33"/>
      <c r="L543" s="1" t="s">
        <v>427</v>
      </c>
      <c r="M543" s="6">
        <v>4.3499999999999996</v>
      </c>
      <c r="N543" s="6" t="s">
        <v>3195</v>
      </c>
      <c r="O543" s="52">
        <v>44470</v>
      </c>
      <c r="P543" s="5" t="s">
        <v>3415</v>
      </c>
      <c r="Q543" t="str">
        <f t="shared" si="18"/>
        <v>35.01.07.25.1</v>
      </c>
    </row>
    <row r="544" spans="1:17" x14ac:dyDescent="0.25">
      <c r="A544" s="17" t="s">
        <v>1161</v>
      </c>
      <c r="B544" s="17" t="s">
        <v>1162</v>
      </c>
      <c r="C544" s="7" t="s">
        <v>1788</v>
      </c>
      <c r="D544" s="17" t="s">
        <v>3099</v>
      </c>
      <c r="E544" s="13"/>
      <c r="F544" s="13"/>
      <c r="G544" s="13"/>
      <c r="H544" s="45" t="s">
        <v>3099</v>
      </c>
      <c r="J544" s="8" t="s">
        <v>1989</v>
      </c>
      <c r="K544" s="33"/>
      <c r="N544" s="6" t="s">
        <v>3144</v>
      </c>
      <c r="O544" s="52"/>
      <c r="Q544" t="str">
        <f t="shared" ref="Q544:Q607" si="19">IF(H544="",IF(B544="",A544,B544),H544)</f>
        <v xml:space="preserve">   </v>
      </c>
    </row>
    <row r="545" spans="1:17" ht="27.6" x14ac:dyDescent="0.25">
      <c r="A545" s="17" t="s">
        <v>1161</v>
      </c>
      <c r="B545" s="17" t="s">
        <v>1162</v>
      </c>
      <c r="C545" s="7" t="s">
        <v>1788</v>
      </c>
      <c r="D545" s="17" t="s">
        <v>1790</v>
      </c>
      <c r="E545" s="13"/>
      <c r="F545" s="13"/>
      <c r="G545" s="13"/>
      <c r="H545" s="45" t="s">
        <v>3099</v>
      </c>
      <c r="J545" s="8" t="s">
        <v>1990</v>
      </c>
      <c r="K545" s="33"/>
      <c r="N545" s="6" t="s">
        <v>3144</v>
      </c>
      <c r="O545" s="52"/>
      <c r="Q545" t="str">
        <f t="shared" si="19"/>
        <v xml:space="preserve">   </v>
      </c>
    </row>
    <row r="546" spans="1:17" ht="27.6" x14ac:dyDescent="0.25">
      <c r="A546" s="17" t="s">
        <v>1161</v>
      </c>
      <c r="B546" s="17" t="s">
        <v>1162</v>
      </c>
      <c r="C546" s="7" t="s">
        <v>1788</v>
      </c>
      <c r="D546" s="17" t="s">
        <v>1790</v>
      </c>
      <c r="E546" s="13"/>
      <c r="F546" s="13"/>
      <c r="G546" s="13"/>
      <c r="H546" s="43" t="s">
        <v>1792</v>
      </c>
      <c r="J546" s="12" t="s">
        <v>1991</v>
      </c>
      <c r="K546" s="33"/>
      <c r="L546" s="1" t="s">
        <v>1909</v>
      </c>
      <c r="M546" s="6">
        <v>0.7</v>
      </c>
      <c r="N546" s="6">
        <v>0.63</v>
      </c>
      <c r="O546" s="52">
        <v>44470</v>
      </c>
      <c r="P546" s="5" t="s">
        <v>3415</v>
      </c>
      <c r="Q546" t="str">
        <f t="shared" si="19"/>
        <v>35.01.08.01.1</v>
      </c>
    </row>
    <row r="547" spans="1:17" ht="27.6" x14ac:dyDescent="0.25">
      <c r="A547" s="17" t="s">
        <v>1161</v>
      </c>
      <c r="B547" s="17" t="s">
        <v>1162</v>
      </c>
      <c r="C547" s="7" t="s">
        <v>1788</v>
      </c>
      <c r="D547" s="17" t="s">
        <v>1790</v>
      </c>
      <c r="E547" s="13"/>
      <c r="F547" s="13"/>
      <c r="G547" s="13"/>
      <c r="H547" s="43" t="s">
        <v>1793</v>
      </c>
      <c r="J547" s="12" t="s">
        <v>1992</v>
      </c>
      <c r="K547" s="33"/>
      <c r="L547" s="1" t="s">
        <v>1909</v>
      </c>
      <c r="M547" s="6">
        <v>0.5</v>
      </c>
      <c r="N547" s="6">
        <v>0.45</v>
      </c>
      <c r="O547" s="52">
        <v>44470</v>
      </c>
      <c r="P547" s="5" t="s">
        <v>3415</v>
      </c>
      <c r="Q547" t="str">
        <f t="shared" si="19"/>
        <v>35.01.08.02.1</v>
      </c>
    </row>
    <row r="548" spans="1:17" ht="27.6" x14ac:dyDescent="0.25">
      <c r="A548" s="17" t="s">
        <v>1161</v>
      </c>
      <c r="B548" s="17" t="s">
        <v>1162</v>
      </c>
      <c r="C548" s="7" t="s">
        <v>1788</v>
      </c>
      <c r="D548" s="17" t="s">
        <v>1790</v>
      </c>
      <c r="E548" s="13"/>
      <c r="F548" s="13"/>
      <c r="G548" s="13"/>
      <c r="H548" s="43" t="s">
        <v>1794</v>
      </c>
      <c r="J548" s="12" t="s">
        <v>1993</v>
      </c>
      <c r="K548" s="33"/>
      <c r="L548" s="1" t="s">
        <v>1909</v>
      </c>
      <c r="M548" s="6">
        <v>0.95</v>
      </c>
      <c r="N548" s="6">
        <v>0.8075</v>
      </c>
      <c r="O548" s="52">
        <v>44470</v>
      </c>
      <c r="P548" s="5" t="s">
        <v>3415</v>
      </c>
      <c r="Q548" t="str">
        <f t="shared" si="19"/>
        <v>35.01.08.03.1</v>
      </c>
    </row>
    <row r="549" spans="1:17" ht="27.6" x14ac:dyDescent="0.25">
      <c r="A549" s="17" t="s">
        <v>1161</v>
      </c>
      <c r="B549" s="17" t="s">
        <v>1162</v>
      </c>
      <c r="C549" s="7" t="s">
        <v>1788</v>
      </c>
      <c r="D549" s="17" t="s">
        <v>1790</v>
      </c>
      <c r="E549" s="13"/>
      <c r="F549" s="13"/>
      <c r="G549" s="13"/>
      <c r="H549" s="43" t="s">
        <v>1795</v>
      </c>
      <c r="J549" s="12" t="s">
        <v>1994</v>
      </c>
      <c r="K549" s="33"/>
      <c r="L549" s="1" t="s">
        <v>1909</v>
      </c>
      <c r="M549" s="6">
        <v>1.1000000000000001</v>
      </c>
      <c r="N549" s="6">
        <v>0.93500000000000005</v>
      </c>
      <c r="O549" s="52">
        <v>44470</v>
      </c>
      <c r="P549" s="5" t="s">
        <v>3415</v>
      </c>
      <c r="Q549" t="str">
        <f t="shared" si="19"/>
        <v>35.01.08.04.1</v>
      </c>
    </row>
    <row r="550" spans="1:17" ht="27.6" x14ac:dyDescent="0.25">
      <c r="A550" s="17" t="s">
        <v>1161</v>
      </c>
      <c r="B550" s="17" t="s">
        <v>1162</v>
      </c>
      <c r="C550" s="7" t="s">
        <v>1788</v>
      </c>
      <c r="D550" s="17" t="s">
        <v>1790</v>
      </c>
      <c r="E550" s="13"/>
      <c r="F550" s="13"/>
      <c r="G550" s="13"/>
      <c r="H550" s="43" t="s">
        <v>1796</v>
      </c>
      <c r="J550" s="12" t="s">
        <v>1995</v>
      </c>
      <c r="K550" s="33"/>
      <c r="L550" s="1" t="s">
        <v>1909</v>
      </c>
      <c r="M550" s="6">
        <v>1.3</v>
      </c>
      <c r="N550" s="6">
        <v>1.105</v>
      </c>
      <c r="O550" s="52">
        <v>44470</v>
      </c>
      <c r="P550" s="5" t="s">
        <v>3415</v>
      </c>
      <c r="Q550" t="str">
        <f t="shared" si="19"/>
        <v>35.01.08.05.1</v>
      </c>
    </row>
    <row r="551" spans="1:17" ht="27.6" x14ac:dyDescent="0.25">
      <c r="A551" s="17" t="s">
        <v>1161</v>
      </c>
      <c r="B551" s="17" t="s">
        <v>1162</v>
      </c>
      <c r="C551" s="7" t="s">
        <v>1788</v>
      </c>
      <c r="D551" s="17" t="s">
        <v>1790</v>
      </c>
      <c r="E551" s="13"/>
      <c r="F551" s="13"/>
      <c r="G551" s="13"/>
      <c r="H551" s="43" t="s">
        <v>1797</v>
      </c>
      <c r="J551" s="12" t="s">
        <v>1996</v>
      </c>
      <c r="K551" s="33"/>
      <c r="L551" s="1" t="s">
        <v>1909</v>
      </c>
      <c r="M551" s="6">
        <v>1.5</v>
      </c>
      <c r="N551" s="6">
        <v>1.2749999999999999</v>
      </c>
      <c r="O551" s="52">
        <v>44470</v>
      </c>
      <c r="P551" s="5" t="s">
        <v>3415</v>
      </c>
      <c r="Q551" t="str">
        <f t="shared" si="19"/>
        <v>35.01.08.06.1</v>
      </c>
    </row>
    <row r="552" spans="1:17" ht="27.6" x14ac:dyDescent="0.25">
      <c r="A552" s="17" t="s">
        <v>1161</v>
      </c>
      <c r="B552" s="17" t="s">
        <v>1162</v>
      </c>
      <c r="C552" s="7" t="s">
        <v>1788</v>
      </c>
      <c r="D552" s="17" t="s">
        <v>1790</v>
      </c>
      <c r="E552" s="13"/>
      <c r="F552" s="13"/>
      <c r="G552" s="13"/>
      <c r="H552" s="43" t="s">
        <v>1798</v>
      </c>
      <c r="J552" s="12" t="s">
        <v>1997</v>
      </c>
      <c r="K552" s="33"/>
      <c r="L552" s="1" t="s">
        <v>1909</v>
      </c>
      <c r="M552" s="6">
        <v>2.4</v>
      </c>
      <c r="N552" s="6">
        <v>2.16</v>
      </c>
      <c r="O552" s="52">
        <v>44470</v>
      </c>
      <c r="P552" s="5" t="s">
        <v>3415</v>
      </c>
      <c r="Q552" t="str">
        <f t="shared" si="19"/>
        <v>35.01.08.07.1</v>
      </c>
    </row>
    <row r="553" spans="1:17" ht="27.6" x14ac:dyDescent="0.25">
      <c r="A553" s="17" t="s">
        <v>1161</v>
      </c>
      <c r="B553" s="17" t="s">
        <v>1162</v>
      </c>
      <c r="C553" s="7" t="s">
        <v>1788</v>
      </c>
      <c r="D553" s="17" t="s">
        <v>1790</v>
      </c>
      <c r="E553" s="13"/>
      <c r="F553" s="13"/>
      <c r="G553" s="13"/>
      <c r="H553" s="43" t="s">
        <v>1799</v>
      </c>
      <c r="J553" s="12" t="s">
        <v>1998</v>
      </c>
      <c r="K553" s="33"/>
      <c r="L553" s="1" t="s">
        <v>1909</v>
      </c>
      <c r="M553" s="6">
        <v>3.1</v>
      </c>
      <c r="N553" s="6">
        <v>2.79</v>
      </c>
      <c r="O553" s="52">
        <v>44470</v>
      </c>
      <c r="P553" s="5" t="s">
        <v>3415</v>
      </c>
      <c r="Q553" t="str">
        <f t="shared" si="19"/>
        <v>35.01.08.08.1</v>
      </c>
    </row>
    <row r="554" spans="1:17" ht="82.8" x14ac:dyDescent="0.25">
      <c r="A554" s="17" t="s">
        <v>1161</v>
      </c>
      <c r="B554" s="17" t="s">
        <v>1162</v>
      </c>
      <c r="C554" s="7" t="s">
        <v>1788</v>
      </c>
      <c r="D554" s="17" t="s">
        <v>1808</v>
      </c>
      <c r="E554" s="13"/>
      <c r="F554" s="13"/>
      <c r="G554" s="13"/>
      <c r="H554" s="45" t="s">
        <v>3099</v>
      </c>
      <c r="J554" s="12" t="s">
        <v>1999</v>
      </c>
      <c r="K554" s="33"/>
      <c r="N554" s="6" t="s">
        <v>3144</v>
      </c>
      <c r="O554" s="52"/>
      <c r="Q554" t="str">
        <f t="shared" si="19"/>
        <v xml:space="preserve">   </v>
      </c>
    </row>
    <row r="555" spans="1:17" ht="27.6" x14ac:dyDescent="0.25">
      <c r="A555" s="17" t="s">
        <v>1161</v>
      </c>
      <c r="B555" s="17" t="s">
        <v>1162</v>
      </c>
      <c r="C555" s="7" t="s">
        <v>1788</v>
      </c>
      <c r="D555" s="17" t="s">
        <v>1808</v>
      </c>
      <c r="E555" s="13"/>
      <c r="F555" s="13"/>
      <c r="G555" s="13"/>
      <c r="H555" s="43" t="s">
        <v>1810</v>
      </c>
      <c r="J555" s="12" t="s">
        <v>2000</v>
      </c>
      <c r="K555" s="33"/>
      <c r="L555" s="1" t="s">
        <v>1909</v>
      </c>
      <c r="M555" s="6">
        <v>0.5</v>
      </c>
      <c r="N555" s="6" t="s">
        <v>3195</v>
      </c>
      <c r="O555" s="52">
        <v>44470</v>
      </c>
      <c r="P555" s="5" t="s">
        <v>3415</v>
      </c>
      <c r="Q555" t="str">
        <f t="shared" si="19"/>
        <v>35.01.08.20.1</v>
      </c>
    </row>
    <row r="556" spans="1:17" ht="27.6" x14ac:dyDescent="0.25">
      <c r="A556" s="17" t="s">
        <v>1161</v>
      </c>
      <c r="B556" s="17" t="s">
        <v>1162</v>
      </c>
      <c r="C556" s="7" t="s">
        <v>1788</v>
      </c>
      <c r="D556" s="17" t="s">
        <v>1808</v>
      </c>
      <c r="E556" s="13"/>
      <c r="F556" s="13"/>
      <c r="G556" s="13"/>
      <c r="H556" s="43" t="s">
        <v>1811</v>
      </c>
      <c r="J556" s="12" t="s">
        <v>2001</v>
      </c>
      <c r="K556" s="33"/>
      <c r="L556" s="1" t="s">
        <v>1909</v>
      </c>
      <c r="M556" s="6">
        <v>0.9</v>
      </c>
      <c r="N556" s="6" t="s">
        <v>3195</v>
      </c>
      <c r="O556" s="52">
        <v>44470</v>
      </c>
      <c r="P556" s="5" t="s">
        <v>3415</v>
      </c>
      <c r="Q556" t="str">
        <f t="shared" si="19"/>
        <v>35.01.08.21.1</v>
      </c>
    </row>
    <row r="557" spans="1:17" ht="27.6" x14ac:dyDescent="0.25">
      <c r="A557" s="17" t="s">
        <v>1161</v>
      </c>
      <c r="B557" s="17" t="s">
        <v>1162</v>
      </c>
      <c r="C557" s="7" t="s">
        <v>1788</v>
      </c>
      <c r="D557" s="17" t="s">
        <v>1808</v>
      </c>
      <c r="E557" s="13"/>
      <c r="F557" s="13"/>
      <c r="G557" s="13"/>
      <c r="H557" s="43" t="s">
        <v>1812</v>
      </c>
      <c r="J557" s="12" t="s">
        <v>2002</v>
      </c>
      <c r="K557" s="33"/>
      <c r="L557" s="1" t="s">
        <v>1909</v>
      </c>
      <c r="M557" s="6">
        <v>1.05</v>
      </c>
      <c r="N557" s="6" t="s">
        <v>3195</v>
      </c>
      <c r="O557" s="52">
        <v>44470</v>
      </c>
      <c r="P557" s="5" t="s">
        <v>3415</v>
      </c>
      <c r="Q557" t="str">
        <f t="shared" si="19"/>
        <v>35.01.08.22.1</v>
      </c>
    </row>
    <row r="558" spans="1:17" ht="27.6" x14ac:dyDescent="0.25">
      <c r="A558" s="17" t="s">
        <v>1161</v>
      </c>
      <c r="B558" s="17" t="s">
        <v>1162</v>
      </c>
      <c r="C558" s="7" t="s">
        <v>1788</v>
      </c>
      <c r="D558" s="17" t="s">
        <v>1808</v>
      </c>
      <c r="E558" s="13"/>
      <c r="F558" s="13"/>
      <c r="G558" s="13"/>
      <c r="H558" s="43" t="s">
        <v>1813</v>
      </c>
      <c r="J558" s="12" t="s">
        <v>2003</v>
      </c>
      <c r="K558" s="33"/>
      <c r="L558" s="1" t="s">
        <v>1909</v>
      </c>
      <c r="M558" s="6">
        <v>1.3</v>
      </c>
      <c r="N558" s="6" t="s">
        <v>3195</v>
      </c>
      <c r="O558" s="52">
        <v>44470</v>
      </c>
      <c r="P558" s="5" t="s">
        <v>3415</v>
      </c>
      <c r="Q558" t="str">
        <f t="shared" si="19"/>
        <v>35.01.08.23.1</v>
      </c>
    </row>
    <row r="559" spans="1:17" ht="27.6" x14ac:dyDescent="0.25">
      <c r="A559" s="17" t="s">
        <v>1161</v>
      </c>
      <c r="B559" s="17" t="s">
        <v>1162</v>
      </c>
      <c r="C559" s="7" t="s">
        <v>1788</v>
      </c>
      <c r="D559" s="17" t="s">
        <v>1808</v>
      </c>
      <c r="E559" s="13"/>
      <c r="F559" s="13"/>
      <c r="G559" s="13"/>
      <c r="H559" s="43" t="s">
        <v>1814</v>
      </c>
      <c r="J559" s="12" t="s">
        <v>2004</v>
      </c>
      <c r="K559" s="33"/>
      <c r="L559" s="1" t="s">
        <v>1909</v>
      </c>
      <c r="M559" s="6">
        <v>2.2000000000000002</v>
      </c>
      <c r="N559" s="6" t="s">
        <v>3195</v>
      </c>
      <c r="O559" s="52">
        <v>44470</v>
      </c>
      <c r="P559" s="5" t="s">
        <v>3415</v>
      </c>
      <c r="Q559" t="str">
        <f t="shared" si="19"/>
        <v>35.01.08.24.1</v>
      </c>
    </row>
    <row r="560" spans="1:17" ht="27.6" x14ac:dyDescent="0.25">
      <c r="A560" s="17" t="s">
        <v>1161</v>
      </c>
      <c r="B560" s="17" t="s">
        <v>1162</v>
      </c>
      <c r="C560" s="7" t="s">
        <v>1788</v>
      </c>
      <c r="D560" s="17" t="s">
        <v>1808</v>
      </c>
      <c r="E560" s="13"/>
      <c r="F560" s="13"/>
      <c r="G560" s="13"/>
      <c r="H560" s="43" t="s">
        <v>1815</v>
      </c>
      <c r="J560" s="12" t="s">
        <v>2005</v>
      </c>
      <c r="K560" s="33"/>
      <c r="L560" s="1" t="s">
        <v>1909</v>
      </c>
      <c r="M560" s="6">
        <v>1.7</v>
      </c>
      <c r="N560" s="6" t="s">
        <v>3195</v>
      </c>
      <c r="O560" s="52">
        <v>44470</v>
      </c>
      <c r="P560" s="5" t="s">
        <v>3415</v>
      </c>
      <c r="Q560" t="str">
        <f t="shared" si="19"/>
        <v>35.01.08.25.1</v>
      </c>
    </row>
    <row r="561" spans="1:17" ht="27.6" x14ac:dyDescent="0.25">
      <c r="A561" s="17" t="s">
        <v>1161</v>
      </c>
      <c r="B561" s="17" t="s">
        <v>1162</v>
      </c>
      <c r="C561" s="7" t="s">
        <v>1788</v>
      </c>
      <c r="D561" s="17" t="s">
        <v>1808</v>
      </c>
      <c r="E561" s="13"/>
      <c r="F561" s="13"/>
      <c r="G561" s="13"/>
      <c r="H561" s="43" t="s">
        <v>1816</v>
      </c>
      <c r="J561" s="12" t="s">
        <v>2006</v>
      </c>
      <c r="K561" s="33"/>
      <c r="L561" s="1" t="s">
        <v>1909</v>
      </c>
      <c r="M561" s="6">
        <v>3.05</v>
      </c>
      <c r="N561" s="6" t="s">
        <v>3195</v>
      </c>
      <c r="O561" s="52">
        <v>44470</v>
      </c>
      <c r="P561" s="5" t="s">
        <v>3415</v>
      </c>
      <c r="Q561" t="str">
        <f t="shared" si="19"/>
        <v>35.01.08.26.1</v>
      </c>
    </row>
    <row r="562" spans="1:17" ht="27.6" x14ac:dyDescent="0.25">
      <c r="A562" s="17" t="s">
        <v>1161</v>
      </c>
      <c r="B562" s="17" t="s">
        <v>1162</v>
      </c>
      <c r="C562" s="7" t="s">
        <v>1788</v>
      </c>
      <c r="D562" s="17" t="s">
        <v>1808</v>
      </c>
      <c r="E562" s="13"/>
      <c r="F562" s="13"/>
      <c r="G562" s="13"/>
      <c r="H562" s="43" t="s">
        <v>1817</v>
      </c>
      <c r="J562" s="12" t="s">
        <v>2007</v>
      </c>
      <c r="K562" s="33"/>
      <c r="L562" s="1" t="s">
        <v>1909</v>
      </c>
      <c r="M562" s="6">
        <v>4.3</v>
      </c>
      <c r="N562" s="6" t="s">
        <v>3195</v>
      </c>
      <c r="O562" s="52">
        <v>44470</v>
      </c>
      <c r="P562" s="5" t="s">
        <v>3415</v>
      </c>
      <c r="Q562" t="str">
        <f t="shared" si="19"/>
        <v>35.01.08.27.1</v>
      </c>
    </row>
    <row r="563" spans="1:17" x14ac:dyDescent="0.25">
      <c r="A563" s="17" t="s">
        <v>1161</v>
      </c>
      <c r="B563" s="17" t="s">
        <v>1162</v>
      </c>
      <c r="C563" s="7" t="s">
        <v>1827</v>
      </c>
      <c r="D563" s="17" t="s">
        <v>3099</v>
      </c>
      <c r="E563" s="13"/>
      <c r="F563" s="13"/>
      <c r="G563" s="13"/>
      <c r="H563" s="45" t="s">
        <v>3099</v>
      </c>
      <c r="J563" s="8" t="s">
        <v>2008</v>
      </c>
      <c r="K563" s="33"/>
      <c r="N563" s="6" t="s">
        <v>3144</v>
      </c>
      <c r="O563" s="52"/>
      <c r="Q563" t="str">
        <f t="shared" si="19"/>
        <v xml:space="preserve">   </v>
      </c>
    </row>
    <row r="564" spans="1:17" ht="55.2" x14ac:dyDescent="0.25">
      <c r="A564" s="17" t="s">
        <v>1161</v>
      </c>
      <c r="B564" s="17" t="s">
        <v>1162</v>
      </c>
      <c r="C564" s="7" t="s">
        <v>1827</v>
      </c>
      <c r="D564" s="17" t="s">
        <v>1828</v>
      </c>
      <c r="E564" s="13"/>
      <c r="F564" s="13"/>
      <c r="G564" s="13"/>
      <c r="H564" s="45" t="s">
        <v>3099</v>
      </c>
      <c r="J564" s="8" t="s">
        <v>2009</v>
      </c>
      <c r="K564" s="33"/>
      <c r="N564" s="6" t="s">
        <v>3144</v>
      </c>
      <c r="O564" s="52"/>
      <c r="Q564" t="str">
        <f t="shared" si="19"/>
        <v xml:space="preserve">   </v>
      </c>
    </row>
    <row r="565" spans="1:17" ht="27.6" x14ac:dyDescent="0.25">
      <c r="A565" s="17" t="s">
        <v>1161</v>
      </c>
      <c r="B565" s="17" t="s">
        <v>1162</v>
      </c>
      <c r="C565" s="7" t="s">
        <v>1827</v>
      </c>
      <c r="D565" s="17" t="s">
        <v>1828</v>
      </c>
      <c r="E565" s="13"/>
      <c r="F565" s="13"/>
      <c r="G565" s="13"/>
      <c r="H565" s="43" t="s">
        <v>1830</v>
      </c>
      <c r="J565" s="12" t="s">
        <v>2010</v>
      </c>
      <c r="K565" s="33"/>
      <c r="L565" s="1" t="s">
        <v>1909</v>
      </c>
      <c r="M565" s="6">
        <v>0.55000000000000004</v>
      </c>
      <c r="N565" s="6">
        <v>0.44000000000000006</v>
      </c>
      <c r="O565" s="52">
        <v>44470</v>
      </c>
      <c r="P565" s="5" t="s">
        <v>3415</v>
      </c>
      <c r="Q565" t="str">
        <f t="shared" si="19"/>
        <v>35.01.09.01.1</v>
      </c>
    </row>
    <row r="566" spans="1:17" ht="27.6" x14ac:dyDescent="0.25">
      <c r="A566" s="17" t="s">
        <v>1161</v>
      </c>
      <c r="B566" s="17" t="s">
        <v>1162</v>
      </c>
      <c r="C566" s="7" t="s">
        <v>1827</v>
      </c>
      <c r="D566" s="17" t="s">
        <v>1828</v>
      </c>
      <c r="E566" s="13"/>
      <c r="F566" s="13"/>
      <c r="G566" s="13"/>
      <c r="H566" s="43" t="s">
        <v>1831</v>
      </c>
      <c r="J566" s="12" t="s">
        <v>2011</v>
      </c>
      <c r="K566" s="33"/>
      <c r="L566" s="1" t="s">
        <v>1909</v>
      </c>
      <c r="M566" s="6">
        <v>0.8</v>
      </c>
      <c r="N566" s="6">
        <v>0.60000000000000009</v>
      </c>
      <c r="O566" s="52">
        <v>44470</v>
      </c>
      <c r="P566" s="5" t="s">
        <v>3415</v>
      </c>
      <c r="Q566" t="str">
        <f t="shared" si="19"/>
        <v>35.01.09.03.1</v>
      </c>
    </row>
    <row r="567" spans="1:17" ht="27.6" x14ac:dyDescent="0.25">
      <c r="A567" s="17" t="s">
        <v>1161</v>
      </c>
      <c r="B567" s="17" t="s">
        <v>1162</v>
      </c>
      <c r="C567" s="7" t="s">
        <v>1827</v>
      </c>
      <c r="D567" s="17" t="s">
        <v>1828</v>
      </c>
      <c r="E567" s="13"/>
      <c r="F567" s="13"/>
      <c r="G567" s="13"/>
      <c r="H567" s="43" t="s">
        <v>1832</v>
      </c>
      <c r="J567" s="12" t="s">
        <v>2012</v>
      </c>
      <c r="K567" s="33"/>
      <c r="L567" s="1" t="s">
        <v>1909</v>
      </c>
      <c r="M567" s="6">
        <v>0.75</v>
      </c>
      <c r="N567" s="6">
        <v>0.5625</v>
      </c>
      <c r="O567" s="52">
        <v>44470</v>
      </c>
      <c r="P567" s="5" t="s">
        <v>3415</v>
      </c>
      <c r="Q567" t="str">
        <f t="shared" si="19"/>
        <v>35.01.09.04.1</v>
      </c>
    </row>
    <row r="568" spans="1:17" ht="110.4" x14ac:dyDescent="0.25">
      <c r="A568" s="17" t="s">
        <v>1161</v>
      </c>
      <c r="B568" s="17" t="s">
        <v>1162</v>
      </c>
      <c r="C568" s="7" t="s">
        <v>1827</v>
      </c>
      <c r="D568" s="17" t="s">
        <v>1836</v>
      </c>
      <c r="E568" s="13"/>
      <c r="F568" s="13"/>
      <c r="G568" s="13"/>
      <c r="H568" s="45" t="s">
        <v>3099</v>
      </c>
      <c r="J568" s="12" t="s">
        <v>2013</v>
      </c>
      <c r="K568" s="33"/>
      <c r="N568" s="6" t="s">
        <v>3144</v>
      </c>
      <c r="O568" s="52"/>
      <c r="Q568" t="str">
        <f t="shared" si="19"/>
        <v xml:space="preserve">   </v>
      </c>
    </row>
    <row r="569" spans="1:17" ht="41.4" x14ac:dyDescent="0.25">
      <c r="A569" s="17" t="s">
        <v>1161</v>
      </c>
      <c r="B569" s="17" t="s">
        <v>1162</v>
      </c>
      <c r="C569" s="7" t="s">
        <v>1827</v>
      </c>
      <c r="D569" s="17" t="s">
        <v>1836</v>
      </c>
      <c r="E569" s="13"/>
      <c r="F569" s="13"/>
      <c r="G569" s="13"/>
      <c r="H569" s="43" t="s">
        <v>1838</v>
      </c>
      <c r="J569" s="12" t="s">
        <v>2014</v>
      </c>
      <c r="K569" s="33"/>
      <c r="L569" s="1" t="s">
        <v>1909</v>
      </c>
      <c r="M569" s="6">
        <v>0.2</v>
      </c>
      <c r="N569" s="6">
        <v>0.18000000000000002</v>
      </c>
      <c r="O569" s="52">
        <v>44470</v>
      </c>
      <c r="P569" s="5" t="s">
        <v>3415</v>
      </c>
      <c r="Q569" t="str">
        <f t="shared" si="19"/>
        <v>35.01.09.10.1</v>
      </c>
    </row>
    <row r="570" spans="1:17" ht="41.4" x14ac:dyDescent="0.25">
      <c r="A570" s="17" t="s">
        <v>1161</v>
      </c>
      <c r="B570" s="17" t="s">
        <v>1162</v>
      </c>
      <c r="C570" s="7" t="s">
        <v>1827</v>
      </c>
      <c r="D570" s="17" t="s">
        <v>1836</v>
      </c>
      <c r="E570" s="13"/>
      <c r="F570" s="13"/>
      <c r="G570" s="13"/>
      <c r="H570" s="43" t="s">
        <v>1839</v>
      </c>
      <c r="J570" s="12" t="s">
        <v>2015</v>
      </c>
      <c r="K570" s="33"/>
      <c r="L570" s="1" t="s">
        <v>1909</v>
      </c>
      <c r="M570" s="6">
        <v>0.45</v>
      </c>
      <c r="N570" s="6">
        <v>0.38250000000000001</v>
      </c>
      <c r="O570" s="52">
        <v>44470</v>
      </c>
      <c r="P570" s="5" t="s">
        <v>3415</v>
      </c>
      <c r="Q570" t="str">
        <f t="shared" si="19"/>
        <v>35.01.09.12.1</v>
      </c>
    </row>
    <row r="571" spans="1:17" ht="41.4" x14ac:dyDescent="0.25">
      <c r="A571" s="17" t="s">
        <v>1161</v>
      </c>
      <c r="B571" s="17" t="s">
        <v>1162</v>
      </c>
      <c r="C571" s="7" t="s">
        <v>1827</v>
      </c>
      <c r="D571" s="17" t="s">
        <v>1836</v>
      </c>
      <c r="E571" s="13"/>
      <c r="F571" s="13"/>
      <c r="G571" s="13"/>
      <c r="H571" s="43" t="s">
        <v>1840</v>
      </c>
      <c r="J571" s="12" t="s">
        <v>2016</v>
      </c>
      <c r="K571" s="33"/>
      <c r="L571" s="1" t="s">
        <v>1909</v>
      </c>
      <c r="M571" s="6">
        <v>0.8</v>
      </c>
      <c r="N571" s="6">
        <v>0.72000000000000008</v>
      </c>
      <c r="O571" s="52">
        <v>44470</v>
      </c>
      <c r="P571" s="5" t="s">
        <v>3415</v>
      </c>
      <c r="Q571" t="str">
        <f t="shared" si="19"/>
        <v>35.01.09.13.1</v>
      </c>
    </row>
    <row r="572" spans="1:17" ht="27.6" x14ac:dyDescent="0.25">
      <c r="A572" s="17" t="s">
        <v>1161</v>
      </c>
      <c r="B572" s="17" t="s">
        <v>1162</v>
      </c>
      <c r="C572" s="7" t="s">
        <v>1827</v>
      </c>
      <c r="D572" s="17" t="s">
        <v>1844</v>
      </c>
      <c r="E572" s="13"/>
      <c r="F572" s="13"/>
      <c r="G572" s="13"/>
      <c r="H572" s="45" t="s">
        <v>3099</v>
      </c>
      <c r="J572" s="12" t="s">
        <v>2017</v>
      </c>
      <c r="K572" s="33"/>
      <c r="N572" s="6" t="s">
        <v>3144</v>
      </c>
      <c r="O572" s="52"/>
      <c r="Q572" t="str">
        <f t="shared" si="19"/>
        <v xml:space="preserve">   </v>
      </c>
    </row>
    <row r="573" spans="1:17" ht="27.6" x14ac:dyDescent="0.25">
      <c r="A573" s="17" t="s">
        <v>1161</v>
      </c>
      <c r="B573" s="17" t="s">
        <v>1162</v>
      </c>
      <c r="C573" s="7" t="s">
        <v>1827</v>
      </c>
      <c r="D573" s="17" t="s">
        <v>1844</v>
      </c>
      <c r="E573" s="13"/>
      <c r="F573" s="13"/>
      <c r="G573" s="13"/>
      <c r="H573" s="43" t="s">
        <v>1846</v>
      </c>
      <c r="J573" s="12" t="s">
        <v>2018</v>
      </c>
      <c r="K573" s="33"/>
      <c r="L573" s="1" t="s">
        <v>1909</v>
      </c>
      <c r="M573" s="6">
        <v>0.4</v>
      </c>
      <c r="N573" s="6">
        <v>0.36000000000000004</v>
      </c>
      <c r="O573" s="52">
        <v>44470</v>
      </c>
      <c r="P573" s="5" t="s">
        <v>3415</v>
      </c>
      <c r="Q573" t="str">
        <f t="shared" si="19"/>
        <v>35.01.09.30.1</v>
      </c>
    </row>
    <row r="574" spans="1:17" ht="27.6" x14ac:dyDescent="0.25">
      <c r="A574" s="17" t="s">
        <v>1161</v>
      </c>
      <c r="B574" s="17" t="s">
        <v>1162</v>
      </c>
      <c r="C574" s="7" t="s">
        <v>1827</v>
      </c>
      <c r="D574" s="17" t="s">
        <v>1844</v>
      </c>
      <c r="E574" s="13"/>
      <c r="F574" s="13"/>
      <c r="G574" s="13"/>
      <c r="H574" s="43" t="s">
        <v>1847</v>
      </c>
      <c r="J574" s="12" t="s">
        <v>2019</v>
      </c>
      <c r="K574" s="33"/>
      <c r="L574" s="1" t="s">
        <v>1909</v>
      </c>
      <c r="M574" s="6">
        <v>0.75</v>
      </c>
      <c r="N574" s="6">
        <v>0.60000000000000009</v>
      </c>
      <c r="O574" s="52">
        <v>44470</v>
      </c>
      <c r="P574" s="5" t="s">
        <v>3415</v>
      </c>
      <c r="Q574" t="str">
        <f t="shared" si="19"/>
        <v>35.01.09.31.1</v>
      </c>
    </row>
    <row r="575" spans="1:17" ht="27.6" x14ac:dyDescent="0.25">
      <c r="A575" s="17" t="s">
        <v>1161</v>
      </c>
      <c r="B575" s="17" t="s">
        <v>1162</v>
      </c>
      <c r="C575" s="7" t="s">
        <v>1827</v>
      </c>
      <c r="D575" s="17" t="s">
        <v>1844</v>
      </c>
      <c r="E575" s="13"/>
      <c r="F575" s="13"/>
      <c r="G575" s="13"/>
      <c r="H575" s="43" t="s">
        <v>1848</v>
      </c>
      <c r="J575" s="12" t="s">
        <v>2020</v>
      </c>
      <c r="K575" s="33"/>
      <c r="L575" s="1" t="s">
        <v>1909</v>
      </c>
      <c r="M575" s="6">
        <v>1.35</v>
      </c>
      <c r="N575" s="6">
        <v>1.08</v>
      </c>
      <c r="O575" s="52">
        <v>44470</v>
      </c>
      <c r="P575" s="5" t="s">
        <v>3415</v>
      </c>
      <c r="Q575" t="str">
        <f t="shared" si="19"/>
        <v>35.01.09.32.1</v>
      </c>
    </row>
    <row r="576" spans="1:17" ht="27.6" x14ac:dyDescent="0.25">
      <c r="A576" s="17" t="s">
        <v>1161</v>
      </c>
      <c r="B576" s="17" t="s">
        <v>1162</v>
      </c>
      <c r="C576" s="7" t="s">
        <v>1827</v>
      </c>
      <c r="D576" s="17" t="s">
        <v>1844</v>
      </c>
      <c r="E576" s="13"/>
      <c r="F576" s="13"/>
      <c r="G576" s="13"/>
      <c r="H576" s="43" t="s">
        <v>1849</v>
      </c>
      <c r="J576" s="12" t="s">
        <v>2021</v>
      </c>
      <c r="K576" s="33"/>
      <c r="L576" s="1" t="s">
        <v>1909</v>
      </c>
      <c r="M576" s="6">
        <v>1.85</v>
      </c>
      <c r="N576" s="6">
        <v>1.5725</v>
      </c>
      <c r="O576" s="52">
        <v>44470</v>
      </c>
      <c r="P576" s="5" t="s">
        <v>3415</v>
      </c>
      <c r="Q576" t="str">
        <f t="shared" si="19"/>
        <v>35.01.09.33.1</v>
      </c>
    </row>
    <row r="577" spans="1:17" ht="27.6" x14ac:dyDescent="0.25">
      <c r="A577" s="17" t="s">
        <v>1161</v>
      </c>
      <c r="B577" s="17" t="s">
        <v>1162</v>
      </c>
      <c r="C577" s="7" t="s">
        <v>1827</v>
      </c>
      <c r="D577" s="17" t="s">
        <v>1844</v>
      </c>
      <c r="E577" s="13"/>
      <c r="F577" s="13"/>
      <c r="G577" s="13"/>
      <c r="H577" s="43" t="s">
        <v>1850</v>
      </c>
      <c r="J577" s="12" t="s">
        <v>2022</v>
      </c>
      <c r="K577" s="33"/>
      <c r="L577" s="1" t="s">
        <v>1909</v>
      </c>
      <c r="M577" s="6">
        <v>2.4</v>
      </c>
      <c r="N577" s="6">
        <v>2.16</v>
      </c>
      <c r="O577" s="52">
        <v>44470</v>
      </c>
      <c r="P577" s="5" t="s">
        <v>3415</v>
      </c>
      <c r="Q577" t="str">
        <f t="shared" si="19"/>
        <v>35.01.09.34.1</v>
      </c>
    </row>
    <row r="578" spans="1:17" ht="27.6" x14ac:dyDescent="0.25">
      <c r="A578" s="17" t="s">
        <v>1161</v>
      </c>
      <c r="B578" s="17" t="s">
        <v>1162</v>
      </c>
      <c r="C578" s="7" t="s">
        <v>1827</v>
      </c>
      <c r="D578" s="17" t="s">
        <v>1844</v>
      </c>
      <c r="E578" s="13"/>
      <c r="F578" s="13"/>
      <c r="G578" s="13"/>
      <c r="H578" s="43" t="s">
        <v>1851</v>
      </c>
      <c r="J578" s="12" t="s">
        <v>2023</v>
      </c>
      <c r="K578" s="33"/>
      <c r="L578" s="1" t="s">
        <v>1909</v>
      </c>
      <c r="M578" s="6">
        <v>3.25</v>
      </c>
      <c r="N578" s="6">
        <v>2.9250000000000003</v>
      </c>
      <c r="O578" s="52">
        <v>44470</v>
      </c>
      <c r="P578" s="5" t="s">
        <v>3415</v>
      </c>
      <c r="Q578" t="str">
        <f t="shared" si="19"/>
        <v>35.01.09.35.1</v>
      </c>
    </row>
    <row r="579" spans="1:17" x14ac:dyDescent="0.25">
      <c r="A579" s="17" t="s">
        <v>1161</v>
      </c>
      <c r="B579" s="17" t="s">
        <v>1162</v>
      </c>
      <c r="C579" s="7" t="s">
        <v>1858</v>
      </c>
      <c r="D579" s="17" t="s">
        <v>3099</v>
      </c>
      <c r="E579" s="13"/>
      <c r="F579" s="13"/>
      <c r="G579" s="13"/>
      <c r="H579" s="45" t="s">
        <v>3099</v>
      </c>
      <c r="J579" s="8" t="s">
        <v>2024</v>
      </c>
      <c r="K579" s="33"/>
      <c r="N579" s="6" t="s">
        <v>3144</v>
      </c>
      <c r="O579" s="52"/>
      <c r="Q579" t="str">
        <f t="shared" si="19"/>
        <v xml:space="preserve">   </v>
      </c>
    </row>
    <row r="580" spans="1:17" ht="41.4" x14ac:dyDescent="0.25">
      <c r="A580" s="17" t="s">
        <v>1161</v>
      </c>
      <c r="B580" s="17" t="s">
        <v>1162</v>
      </c>
      <c r="C580" s="7" t="s">
        <v>1858</v>
      </c>
      <c r="D580" s="17" t="s">
        <v>1859</v>
      </c>
      <c r="E580" s="13"/>
      <c r="F580" s="13"/>
      <c r="G580" s="13"/>
      <c r="H580" s="45" t="s">
        <v>3099</v>
      </c>
      <c r="J580" s="12" t="s">
        <v>2026</v>
      </c>
      <c r="K580" s="33"/>
      <c r="N580" s="6" t="s">
        <v>3144</v>
      </c>
      <c r="O580" s="52"/>
      <c r="Q580" t="str">
        <f t="shared" si="19"/>
        <v xml:space="preserve">   </v>
      </c>
    </row>
    <row r="581" spans="1:17" ht="55.2" x14ac:dyDescent="0.25">
      <c r="A581" s="17" t="s">
        <v>1161</v>
      </c>
      <c r="B581" s="17" t="s">
        <v>1162</v>
      </c>
      <c r="C581" s="7" t="s">
        <v>1858</v>
      </c>
      <c r="D581" s="17" t="s">
        <v>1859</v>
      </c>
      <c r="E581" s="13"/>
      <c r="F581" s="13"/>
      <c r="G581" s="13"/>
      <c r="H581" s="43" t="s">
        <v>1861</v>
      </c>
      <c r="J581" s="12" t="s">
        <v>2025</v>
      </c>
      <c r="K581" s="33"/>
      <c r="L581" s="1" t="s">
        <v>427</v>
      </c>
      <c r="M581" s="6">
        <v>0.6</v>
      </c>
      <c r="N581" s="6">
        <v>0.44999999999999996</v>
      </c>
      <c r="O581" s="52">
        <v>44470</v>
      </c>
      <c r="P581" s="5" t="s">
        <v>3415</v>
      </c>
      <c r="Q581" t="str">
        <f t="shared" si="19"/>
        <v>35.01.10.10.1</v>
      </c>
    </row>
    <row r="582" spans="1:17" ht="41.4" x14ac:dyDescent="0.25">
      <c r="A582" s="17" t="s">
        <v>1161</v>
      </c>
      <c r="B582" s="17" t="s">
        <v>1162</v>
      </c>
      <c r="C582" s="7" t="s">
        <v>1858</v>
      </c>
      <c r="D582" s="17" t="s">
        <v>1859</v>
      </c>
      <c r="E582" s="13"/>
      <c r="F582" s="13"/>
      <c r="G582" s="13"/>
      <c r="H582" s="43" t="s">
        <v>1862</v>
      </c>
      <c r="J582" s="12" t="s">
        <v>2027</v>
      </c>
      <c r="K582" s="33"/>
      <c r="L582" s="1" t="s">
        <v>427</v>
      </c>
      <c r="M582" s="6">
        <v>0.75</v>
      </c>
      <c r="N582" s="6">
        <v>0.5625</v>
      </c>
      <c r="O582" s="52">
        <v>44470</v>
      </c>
      <c r="P582" s="5" t="s">
        <v>3415</v>
      </c>
      <c r="Q582" t="str">
        <f t="shared" si="19"/>
        <v>35.01.10.11.1</v>
      </c>
    </row>
    <row r="583" spans="1:17" ht="41.4" x14ac:dyDescent="0.25">
      <c r="A583" s="17" t="s">
        <v>1161</v>
      </c>
      <c r="B583" s="17" t="s">
        <v>1162</v>
      </c>
      <c r="C583" s="7" t="s">
        <v>1858</v>
      </c>
      <c r="D583" s="17" t="s">
        <v>1859</v>
      </c>
      <c r="E583" s="13"/>
      <c r="F583" s="13"/>
      <c r="G583" s="13"/>
      <c r="H583" s="43" t="s">
        <v>1863</v>
      </c>
      <c r="J583" s="12" t="s">
        <v>2028</v>
      </c>
      <c r="K583" s="33"/>
      <c r="L583" s="1" t="s">
        <v>427</v>
      </c>
      <c r="M583" s="6">
        <v>1.05</v>
      </c>
      <c r="N583" s="6">
        <v>0.84000000000000008</v>
      </c>
      <c r="O583" s="52">
        <v>44470</v>
      </c>
      <c r="P583" s="5" t="s">
        <v>3415</v>
      </c>
      <c r="Q583" t="str">
        <f t="shared" si="19"/>
        <v>35.01.10.12.1</v>
      </c>
    </row>
    <row r="584" spans="1:17" ht="41.4" x14ac:dyDescent="0.25">
      <c r="A584" s="17" t="s">
        <v>1161</v>
      </c>
      <c r="B584" s="17" t="s">
        <v>1162</v>
      </c>
      <c r="C584" s="7" t="s">
        <v>1858</v>
      </c>
      <c r="D584" s="17" t="s">
        <v>1859</v>
      </c>
      <c r="E584" s="13"/>
      <c r="F584" s="13"/>
      <c r="G584" s="13"/>
      <c r="H584" s="43" t="s">
        <v>1864</v>
      </c>
      <c r="J584" s="12" t="s">
        <v>2029</v>
      </c>
      <c r="K584" s="33"/>
      <c r="L584" s="1" t="s">
        <v>427</v>
      </c>
      <c r="M584" s="6">
        <v>1.2</v>
      </c>
      <c r="N584" s="6">
        <v>1.02</v>
      </c>
      <c r="O584" s="52">
        <v>44470</v>
      </c>
      <c r="P584" s="5" t="s">
        <v>3415</v>
      </c>
      <c r="Q584" t="str">
        <f t="shared" si="19"/>
        <v>35.01.10.13.1</v>
      </c>
    </row>
    <row r="585" spans="1:17" ht="41.4" x14ac:dyDescent="0.25">
      <c r="A585" s="17" t="s">
        <v>1161</v>
      </c>
      <c r="B585" s="17" t="s">
        <v>1162</v>
      </c>
      <c r="C585" s="7" t="s">
        <v>1858</v>
      </c>
      <c r="D585" s="17" t="s">
        <v>1859</v>
      </c>
      <c r="E585" s="13"/>
      <c r="F585" s="13"/>
      <c r="G585" s="13"/>
      <c r="H585" s="43" t="s">
        <v>1865</v>
      </c>
      <c r="J585" s="12" t="s">
        <v>2030</v>
      </c>
      <c r="K585" s="33"/>
      <c r="L585" s="1" t="s">
        <v>427</v>
      </c>
      <c r="M585" s="6">
        <v>1.5</v>
      </c>
      <c r="N585" s="6">
        <v>1.2749999999999999</v>
      </c>
      <c r="O585" s="52">
        <v>44470</v>
      </c>
      <c r="P585" s="5" t="s">
        <v>3415</v>
      </c>
      <c r="Q585" t="str">
        <f t="shared" si="19"/>
        <v>35.01.10.14.1</v>
      </c>
    </row>
    <row r="586" spans="1:17" ht="41.4" x14ac:dyDescent="0.25">
      <c r="A586" s="17" t="s">
        <v>1161</v>
      </c>
      <c r="B586" s="17" t="s">
        <v>1162</v>
      </c>
      <c r="C586" s="7" t="s">
        <v>1858</v>
      </c>
      <c r="D586" s="17" t="s">
        <v>1859</v>
      </c>
      <c r="E586" s="13"/>
      <c r="F586" s="13"/>
      <c r="G586" s="13"/>
      <c r="H586" s="43" t="s">
        <v>1866</v>
      </c>
      <c r="J586" s="12" t="s">
        <v>2031</v>
      </c>
      <c r="K586" s="33"/>
      <c r="L586" s="1" t="s">
        <v>427</v>
      </c>
      <c r="M586" s="6">
        <v>1.5</v>
      </c>
      <c r="N586" s="6">
        <v>1.2749999999999999</v>
      </c>
      <c r="O586" s="52">
        <v>44470</v>
      </c>
      <c r="P586" s="5" t="s">
        <v>3415</v>
      </c>
      <c r="Q586" t="str">
        <f t="shared" si="19"/>
        <v>35.01.10.15.1</v>
      </c>
    </row>
    <row r="587" spans="1:17" ht="41.4" x14ac:dyDescent="0.25">
      <c r="A587" s="17" t="s">
        <v>1161</v>
      </c>
      <c r="B587" s="17" t="s">
        <v>1162</v>
      </c>
      <c r="C587" s="7" t="s">
        <v>1858</v>
      </c>
      <c r="D587" s="17" t="s">
        <v>1859</v>
      </c>
      <c r="E587" s="13"/>
      <c r="F587" s="13"/>
      <c r="G587" s="13"/>
      <c r="H587" s="43" t="s">
        <v>1867</v>
      </c>
      <c r="J587" s="12" t="s">
        <v>2032</v>
      </c>
      <c r="K587" s="33"/>
      <c r="L587" s="1" t="s">
        <v>427</v>
      </c>
      <c r="M587" s="6">
        <v>1.5</v>
      </c>
      <c r="N587" s="6">
        <v>1.35</v>
      </c>
      <c r="O587" s="52">
        <v>44470</v>
      </c>
      <c r="P587" s="5" t="s">
        <v>3415</v>
      </c>
      <c r="Q587" t="str">
        <f t="shared" si="19"/>
        <v>35.01.10.16.1</v>
      </c>
    </row>
    <row r="588" spans="1:17" ht="41.4" x14ac:dyDescent="0.25">
      <c r="A588" s="17" t="s">
        <v>1161</v>
      </c>
      <c r="B588" s="17" t="s">
        <v>1162</v>
      </c>
      <c r="C588" s="7" t="s">
        <v>1875</v>
      </c>
      <c r="D588" s="17" t="s">
        <v>3099</v>
      </c>
      <c r="E588" s="13"/>
      <c r="F588" s="13"/>
      <c r="G588" s="13"/>
      <c r="H588" s="45" t="s">
        <v>3099</v>
      </c>
      <c r="J588" s="12" t="s">
        <v>2033</v>
      </c>
      <c r="K588" s="33"/>
      <c r="N588" s="6" t="s">
        <v>3144</v>
      </c>
      <c r="O588" s="52"/>
      <c r="Q588" t="str">
        <f t="shared" si="19"/>
        <v xml:space="preserve">   </v>
      </c>
    </row>
    <row r="589" spans="1:17" x14ac:dyDescent="0.25">
      <c r="A589" s="17" t="s">
        <v>1161</v>
      </c>
      <c r="B589" s="17" t="s">
        <v>1162</v>
      </c>
      <c r="C589" s="7" t="s">
        <v>1875</v>
      </c>
      <c r="D589" s="17" t="s">
        <v>3099</v>
      </c>
      <c r="E589" s="13"/>
      <c r="F589" s="13"/>
      <c r="G589" s="13"/>
      <c r="H589" s="43" t="s">
        <v>1877</v>
      </c>
      <c r="J589" s="12" t="s">
        <v>2034</v>
      </c>
      <c r="K589" s="33"/>
      <c r="L589" s="1" t="s">
        <v>427</v>
      </c>
      <c r="M589" s="6">
        <v>0.65</v>
      </c>
      <c r="N589" s="6">
        <v>0.55249999999999999</v>
      </c>
      <c r="O589" s="52">
        <v>44470</v>
      </c>
      <c r="P589" s="5" t="s">
        <v>3415</v>
      </c>
      <c r="Q589" t="str">
        <f t="shared" si="19"/>
        <v>35.01.12.01.1</v>
      </c>
    </row>
    <row r="590" spans="1:17" x14ac:dyDescent="0.25">
      <c r="A590" s="17" t="s">
        <v>1161</v>
      </c>
      <c r="B590" s="17" t="s">
        <v>1162</v>
      </c>
      <c r="C590" s="7" t="s">
        <v>1875</v>
      </c>
      <c r="D590" s="17" t="s">
        <v>3099</v>
      </c>
      <c r="E590" s="13"/>
      <c r="F590" s="13"/>
      <c r="G590" s="13"/>
      <c r="H590" s="43" t="s">
        <v>1878</v>
      </c>
      <c r="J590" s="12" t="s">
        <v>2035</v>
      </c>
      <c r="K590" s="33"/>
      <c r="L590" s="1" t="s">
        <v>427</v>
      </c>
      <c r="M590" s="6">
        <v>1.2</v>
      </c>
      <c r="N590" s="6">
        <v>1.02</v>
      </c>
      <c r="O590" s="52">
        <v>44470</v>
      </c>
      <c r="P590" s="5" t="s">
        <v>3415</v>
      </c>
      <c r="Q590" t="str">
        <f t="shared" si="19"/>
        <v>35.01.12.03.1</v>
      </c>
    </row>
    <row r="591" spans="1:17" x14ac:dyDescent="0.25">
      <c r="A591" s="17" t="s">
        <v>1161</v>
      </c>
      <c r="B591" s="17" t="s">
        <v>1162</v>
      </c>
      <c r="C591" s="7" t="s">
        <v>1879</v>
      </c>
      <c r="D591" s="17" t="s">
        <v>3099</v>
      </c>
      <c r="E591" s="13"/>
      <c r="F591" s="13"/>
      <c r="G591" s="13"/>
      <c r="H591" s="45" t="s">
        <v>3099</v>
      </c>
      <c r="J591" s="8" t="s">
        <v>2036</v>
      </c>
      <c r="K591" s="33"/>
      <c r="N591" s="6" t="s">
        <v>3144</v>
      </c>
      <c r="O591" s="52"/>
      <c r="Q591" t="str">
        <f t="shared" si="19"/>
        <v xml:space="preserve">   </v>
      </c>
    </row>
    <row r="592" spans="1:17" ht="27.6" x14ac:dyDescent="0.25">
      <c r="A592" s="17" t="s">
        <v>1161</v>
      </c>
      <c r="B592" s="17" t="s">
        <v>1162</v>
      </c>
      <c r="C592" s="7" t="s">
        <v>1879</v>
      </c>
      <c r="D592" s="17" t="s">
        <v>3099</v>
      </c>
      <c r="E592" s="13"/>
      <c r="F592" s="13"/>
      <c r="G592" s="13"/>
      <c r="H592" s="43" t="s">
        <v>1880</v>
      </c>
      <c r="J592" s="12" t="s">
        <v>2037</v>
      </c>
      <c r="K592" s="33"/>
      <c r="L592" s="1" t="s">
        <v>427</v>
      </c>
      <c r="M592" s="6">
        <v>0.05</v>
      </c>
      <c r="N592" s="6">
        <v>4.2500000000000003E-2</v>
      </c>
      <c r="O592" s="52">
        <v>44470</v>
      </c>
      <c r="P592" s="5" t="s">
        <v>3415</v>
      </c>
      <c r="Q592" t="str">
        <f t="shared" si="19"/>
        <v>35.01.14.10.1</v>
      </c>
    </row>
    <row r="593" spans="1:17" ht="27.6" x14ac:dyDescent="0.25">
      <c r="A593" s="17" t="s">
        <v>1161</v>
      </c>
      <c r="B593" s="17" t="s">
        <v>1162</v>
      </c>
      <c r="C593" s="7" t="s">
        <v>1879</v>
      </c>
      <c r="D593" s="17" t="s">
        <v>3099</v>
      </c>
      <c r="E593" s="13"/>
      <c r="F593" s="13"/>
      <c r="G593" s="13"/>
      <c r="H593" s="43" t="s">
        <v>1881</v>
      </c>
      <c r="J593" s="12" t="s">
        <v>2038</v>
      </c>
      <c r="K593" s="33"/>
      <c r="L593" s="1" t="s">
        <v>427</v>
      </c>
      <c r="M593" s="6">
        <v>6.9</v>
      </c>
      <c r="N593" s="6">
        <v>6.2100000000000009</v>
      </c>
      <c r="O593" s="52">
        <v>44470</v>
      </c>
      <c r="P593" s="5" t="s">
        <v>3415</v>
      </c>
      <c r="Q593" t="str">
        <f t="shared" si="19"/>
        <v>35.01.14.11.1</v>
      </c>
    </row>
    <row r="594" spans="1:17" ht="96.6" x14ac:dyDescent="0.25">
      <c r="A594" s="17" t="s">
        <v>1161</v>
      </c>
      <c r="B594" s="17" t="s">
        <v>1162</v>
      </c>
      <c r="C594" s="7" t="s">
        <v>1879</v>
      </c>
      <c r="D594" s="17" t="s">
        <v>3099</v>
      </c>
      <c r="E594" s="13"/>
      <c r="F594" s="13"/>
      <c r="G594" s="13"/>
      <c r="H594" s="43" t="s">
        <v>2218</v>
      </c>
      <c r="J594" s="12" t="s">
        <v>2039</v>
      </c>
      <c r="K594" s="33"/>
      <c r="L594" s="1" t="s">
        <v>427</v>
      </c>
      <c r="M594" s="6">
        <v>0.85</v>
      </c>
      <c r="N594" s="6">
        <v>0.72249999999999992</v>
      </c>
      <c r="O594" s="52">
        <v>44470</v>
      </c>
      <c r="P594" s="5" t="s">
        <v>3415</v>
      </c>
      <c r="Q594" t="str">
        <f t="shared" si="19"/>
        <v>35.01.14.12.1</v>
      </c>
    </row>
    <row r="595" spans="1:17" ht="96.6" x14ac:dyDescent="0.25">
      <c r="A595" s="17" t="s">
        <v>1161</v>
      </c>
      <c r="B595" s="17" t="s">
        <v>1170</v>
      </c>
      <c r="C595" s="7" t="s">
        <v>3099</v>
      </c>
      <c r="D595" s="17" t="s">
        <v>3099</v>
      </c>
      <c r="E595" s="13"/>
      <c r="F595" s="13"/>
      <c r="G595" s="13"/>
      <c r="H595" s="43" t="s">
        <v>3099</v>
      </c>
      <c r="I595" s="35" t="s">
        <v>1</v>
      </c>
      <c r="J595" s="3" t="s">
        <v>2485</v>
      </c>
      <c r="K595" s="33" t="s">
        <v>3047</v>
      </c>
      <c r="N595" s="6" t="s">
        <v>3144</v>
      </c>
      <c r="O595" s="52"/>
      <c r="Q595" t="str">
        <f t="shared" si="19"/>
        <v xml:space="preserve">   </v>
      </c>
    </row>
    <row r="596" spans="1:17" ht="55.2" x14ac:dyDescent="0.25">
      <c r="A596" s="17" t="s">
        <v>1161</v>
      </c>
      <c r="B596" s="17" t="s">
        <v>1170</v>
      </c>
      <c r="C596" s="7" t="s">
        <v>3099</v>
      </c>
      <c r="D596" s="17" t="s">
        <v>3099</v>
      </c>
      <c r="E596" s="13"/>
      <c r="F596" s="13"/>
      <c r="G596" s="13"/>
      <c r="H596" s="55" t="s">
        <v>1171</v>
      </c>
      <c r="I596" s="35" t="s">
        <v>1</v>
      </c>
      <c r="J596" s="3" t="s">
        <v>1385</v>
      </c>
      <c r="K596" s="33" t="s">
        <v>3047</v>
      </c>
      <c r="L596" s="1" t="s">
        <v>427</v>
      </c>
      <c r="M596" s="6">
        <v>4.5</v>
      </c>
      <c r="N596" s="6">
        <v>3.8249999999999997</v>
      </c>
      <c r="O596" s="52">
        <v>44470</v>
      </c>
      <c r="P596" s="5" t="s">
        <v>3415</v>
      </c>
      <c r="Q596" t="str">
        <f t="shared" si="19"/>
        <v>35.03.01.01.1</v>
      </c>
    </row>
    <row r="597" spans="1:17" ht="55.2" x14ac:dyDescent="0.25">
      <c r="A597" s="17" t="s">
        <v>1161</v>
      </c>
      <c r="B597" s="17" t="s">
        <v>1170</v>
      </c>
      <c r="C597" s="7" t="s">
        <v>3099</v>
      </c>
      <c r="D597" s="17" t="s">
        <v>3099</v>
      </c>
      <c r="E597" s="13"/>
      <c r="F597" s="13"/>
      <c r="G597" s="13"/>
      <c r="H597" s="43" t="s">
        <v>1173</v>
      </c>
      <c r="I597" s="35" t="s">
        <v>1</v>
      </c>
      <c r="J597" s="3" t="s">
        <v>1386</v>
      </c>
      <c r="K597" s="33" t="s">
        <v>3047</v>
      </c>
      <c r="L597" s="1" t="s">
        <v>427</v>
      </c>
      <c r="M597" s="6">
        <v>6.95</v>
      </c>
      <c r="N597" s="6">
        <v>5.9074999999999998</v>
      </c>
      <c r="O597" s="52">
        <v>44470</v>
      </c>
      <c r="P597" s="5" t="s">
        <v>3415</v>
      </c>
      <c r="Q597" t="str">
        <f t="shared" si="19"/>
        <v>35.03.01.02.1</v>
      </c>
    </row>
    <row r="598" spans="1:17" ht="55.2" x14ac:dyDescent="0.25">
      <c r="A598" s="17" t="s">
        <v>1161</v>
      </c>
      <c r="B598" s="17" t="s">
        <v>1170</v>
      </c>
      <c r="C598" s="7" t="s">
        <v>3099</v>
      </c>
      <c r="D598" s="17" t="s">
        <v>3099</v>
      </c>
      <c r="E598" s="13"/>
      <c r="F598" s="13"/>
      <c r="G598" s="13"/>
      <c r="H598" s="43" t="s">
        <v>1175</v>
      </c>
      <c r="I598" s="35" t="s">
        <v>1</v>
      </c>
      <c r="J598" s="3" t="s">
        <v>1387</v>
      </c>
      <c r="K598" s="33" t="s">
        <v>3047</v>
      </c>
      <c r="L598" s="1" t="s">
        <v>427</v>
      </c>
      <c r="M598" s="6">
        <v>10.4</v>
      </c>
      <c r="N598" s="6">
        <v>8.84</v>
      </c>
      <c r="O598" s="52">
        <v>44470</v>
      </c>
      <c r="P598" s="5" t="s">
        <v>3415</v>
      </c>
      <c r="Q598" t="str">
        <f t="shared" si="19"/>
        <v>35.03.01.03.1</v>
      </c>
    </row>
    <row r="599" spans="1:17" ht="55.2" x14ac:dyDescent="0.25">
      <c r="A599" s="17" t="s">
        <v>1161</v>
      </c>
      <c r="B599" s="17" t="s">
        <v>1170</v>
      </c>
      <c r="C599" s="7" t="s">
        <v>3099</v>
      </c>
      <c r="D599" s="17" t="s">
        <v>3099</v>
      </c>
      <c r="E599" s="13"/>
      <c r="F599" s="13"/>
      <c r="G599" s="13"/>
      <c r="H599" s="43" t="s">
        <v>1177</v>
      </c>
      <c r="I599" s="35" t="s">
        <v>1</v>
      </c>
      <c r="J599" s="3" t="s">
        <v>1388</v>
      </c>
      <c r="K599" s="33" t="s">
        <v>3047</v>
      </c>
      <c r="L599" s="1" t="s">
        <v>427</v>
      </c>
      <c r="M599" s="6">
        <v>21.2</v>
      </c>
      <c r="N599" s="6">
        <v>18.02</v>
      </c>
      <c r="O599" s="52">
        <v>44470</v>
      </c>
      <c r="P599" s="5" t="s">
        <v>3415</v>
      </c>
      <c r="Q599" t="str">
        <f t="shared" si="19"/>
        <v>35.03.01.04.1</v>
      </c>
    </row>
    <row r="600" spans="1:17" ht="55.2" x14ac:dyDescent="0.25">
      <c r="A600" s="17" t="s">
        <v>1161</v>
      </c>
      <c r="B600" s="17" t="s">
        <v>1170</v>
      </c>
      <c r="C600" s="7" t="s">
        <v>3099</v>
      </c>
      <c r="D600" s="17" t="s">
        <v>3099</v>
      </c>
      <c r="E600" s="13"/>
      <c r="F600" s="13"/>
      <c r="G600" s="13"/>
      <c r="H600" s="43" t="s">
        <v>1179</v>
      </c>
      <c r="I600" s="35" t="s">
        <v>1</v>
      </c>
      <c r="J600" s="3" t="s">
        <v>1389</v>
      </c>
      <c r="K600" s="33" t="s">
        <v>3047</v>
      </c>
      <c r="L600" s="1" t="s">
        <v>427</v>
      </c>
      <c r="M600" s="6">
        <v>32.25</v>
      </c>
      <c r="N600" s="6">
        <v>27.412499999999998</v>
      </c>
      <c r="O600" s="52">
        <v>44470</v>
      </c>
      <c r="P600" s="5" t="s">
        <v>3415</v>
      </c>
      <c r="Q600" t="str">
        <f t="shared" si="19"/>
        <v>35.03.01.06.1</v>
      </c>
    </row>
    <row r="601" spans="1:17" ht="69" x14ac:dyDescent="0.25">
      <c r="A601" s="17" t="s">
        <v>1161</v>
      </c>
      <c r="B601" s="17" t="s">
        <v>1181</v>
      </c>
      <c r="C601" s="7" t="s">
        <v>3099</v>
      </c>
      <c r="D601" s="17" t="s">
        <v>3099</v>
      </c>
      <c r="E601" s="13"/>
      <c r="F601" s="13"/>
      <c r="G601" s="13"/>
      <c r="H601" s="43" t="s">
        <v>3099</v>
      </c>
      <c r="J601" s="3" t="s">
        <v>1390</v>
      </c>
      <c r="K601" s="33"/>
      <c r="N601" s="6" t="s">
        <v>3144</v>
      </c>
      <c r="O601" s="52"/>
      <c r="Q601" t="str">
        <f t="shared" si="19"/>
        <v xml:space="preserve">   </v>
      </c>
    </row>
    <row r="602" spans="1:17" ht="69" x14ac:dyDescent="0.25">
      <c r="A602" s="17" t="s">
        <v>1161</v>
      </c>
      <c r="B602" s="17" t="s">
        <v>1181</v>
      </c>
      <c r="C602" s="7" t="s">
        <v>1183</v>
      </c>
      <c r="D602" s="17" t="s">
        <v>3099</v>
      </c>
      <c r="E602" s="13"/>
      <c r="F602" s="13"/>
      <c r="G602" s="13"/>
      <c r="H602" s="43" t="s">
        <v>3099</v>
      </c>
      <c r="J602" s="3" t="s">
        <v>1391</v>
      </c>
      <c r="K602" s="33"/>
      <c r="N602" s="6" t="s">
        <v>3144</v>
      </c>
      <c r="O602" s="52"/>
      <c r="Q602" t="str">
        <f t="shared" si="19"/>
        <v xml:space="preserve">   </v>
      </c>
    </row>
    <row r="603" spans="1:17" ht="41.4" x14ac:dyDescent="0.25">
      <c r="A603" s="17" t="s">
        <v>1161</v>
      </c>
      <c r="B603" s="17" t="s">
        <v>1181</v>
      </c>
      <c r="C603" s="7" t="s">
        <v>1183</v>
      </c>
      <c r="D603" s="17" t="s">
        <v>3099</v>
      </c>
      <c r="E603" s="13"/>
      <c r="F603" s="13"/>
      <c r="G603" s="13"/>
      <c r="H603" s="43" t="s">
        <v>1185</v>
      </c>
      <c r="J603" s="3" t="s">
        <v>1393</v>
      </c>
      <c r="K603" s="33"/>
      <c r="L603" s="1" t="s">
        <v>427</v>
      </c>
      <c r="M603" s="6">
        <v>5.3</v>
      </c>
      <c r="N603" s="6">
        <v>4.7699999999999996</v>
      </c>
      <c r="O603" s="52">
        <v>44470</v>
      </c>
      <c r="P603" s="5" t="s">
        <v>3415</v>
      </c>
      <c r="Q603" t="str">
        <f t="shared" si="19"/>
        <v>35.05.01.01.1</v>
      </c>
    </row>
    <row r="604" spans="1:17" ht="41.4" x14ac:dyDescent="0.25">
      <c r="A604" s="17" t="s">
        <v>1161</v>
      </c>
      <c r="B604" s="17" t="s">
        <v>1181</v>
      </c>
      <c r="C604" s="7" t="s">
        <v>1183</v>
      </c>
      <c r="D604" s="17" t="s">
        <v>3099</v>
      </c>
      <c r="E604" s="13"/>
      <c r="F604" s="13"/>
      <c r="G604" s="13"/>
      <c r="H604" s="43" t="s">
        <v>1187</v>
      </c>
      <c r="J604" s="3" t="s">
        <v>1392</v>
      </c>
      <c r="K604" s="33"/>
      <c r="L604" s="1" t="s">
        <v>427</v>
      </c>
      <c r="M604" s="6">
        <v>7.3</v>
      </c>
      <c r="N604" s="6">
        <v>6.57</v>
      </c>
      <c r="O604" s="52">
        <v>44470</v>
      </c>
      <c r="P604" s="5" t="s">
        <v>3415</v>
      </c>
      <c r="Q604" t="str">
        <f t="shared" si="19"/>
        <v>35.05.01.02.1</v>
      </c>
    </row>
    <row r="605" spans="1:17" ht="41.4" x14ac:dyDescent="0.25">
      <c r="A605" s="17" t="s">
        <v>1161</v>
      </c>
      <c r="B605" s="17" t="s">
        <v>1181</v>
      </c>
      <c r="C605" s="7" t="s">
        <v>1183</v>
      </c>
      <c r="D605" s="17" t="s">
        <v>3099</v>
      </c>
      <c r="E605" s="13"/>
      <c r="F605" s="13"/>
      <c r="G605" s="13"/>
      <c r="H605" s="43" t="s">
        <v>1189</v>
      </c>
      <c r="J605" s="3" t="s">
        <v>1394</v>
      </c>
      <c r="K605" s="33"/>
      <c r="L605" s="1" t="s">
        <v>427</v>
      </c>
      <c r="M605" s="6">
        <v>7.05</v>
      </c>
      <c r="N605" s="6">
        <v>6.3449999999999998</v>
      </c>
      <c r="O605" s="52">
        <v>44470</v>
      </c>
      <c r="P605" s="5" t="s">
        <v>3415</v>
      </c>
      <c r="Q605" t="str">
        <f t="shared" si="19"/>
        <v>35.05.01.03.1</v>
      </c>
    </row>
    <row r="606" spans="1:17" ht="41.4" x14ac:dyDescent="0.25">
      <c r="A606" s="17" t="s">
        <v>1161</v>
      </c>
      <c r="B606" s="17" t="s">
        <v>1181</v>
      </c>
      <c r="C606" s="7" t="s">
        <v>1183</v>
      </c>
      <c r="D606" s="17" t="s">
        <v>3099</v>
      </c>
      <c r="E606" s="13"/>
      <c r="F606" s="13"/>
      <c r="G606" s="13"/>
      <c r="H606" s="43" t="s">
        <v>1190</v>
      </c>
      <c r="J606" s="3" t="s">
        <v>1395</v>
      </c>
      <c r="K606" s="33"/>
      <c r="L606" s="1" t="s">
        <v>427</v>
      </c>
      <c r="M606" s="6">
        <v>9.3000000000000007</v>
      </c>
      <c r="N606" s="6">
        <v>8.370000000000001</v>
      </c>
      <c r="O606" s="52">
        <v>44470</v>
      </c>
      <c r="P606" s="5" t="s">
        <v>3415</v>
      </c>
      <c r="Q606" t="str">
        <f t="shared" si="19"/>
        <v>35.05.01.04.1</v>
      </c>
    </row>
    <row r="607" spans="1:17" ht="96.6" x14ac:dyDescent="0.25">
      <c r="A607" s="17" t="s">
        <v>1161</v>
      </c>
      <c r="B607" s="17" t="s">
        <v>1181</v>
      </c>
      <c r="C607" s="7" t="s">
        <v>1193</v>
      </c>
      <c r="D607" s="17" t="s">
        <v>3099</v>
      </c>
      <c r="E607" s="13"/>
      <c r="F607" s="13"/>
      <c r="G607" s="13"/>
      <c r="H607" s="43" t="s">
        <v>3099</v>
      </c>
      <c r="J607" s="3" t="s">
        <v>1396</v>
      </c>
      <c r="K607" s="33"/>
      <c r="N607" s="6" t="s">
        <v>3144</v>
      </c>
      <c r="O607" s="52"/>
      <c r="Q607" t="str">
        <f t="shared" si="19"/>
        <v xml:space="preserve">   </v>
      </c>
    </row>
    <row r="608" spans="1:17" ht="27.6" x14ac:dyDescent="0.25">
      <c r="A608" s="17" t="s">
        <v>1161</v>
      </c>
      <c r="B608" s="17" t="s">
        <v>1181</v>
      </c>
      <c r="C608" s="7" t="s">
        <v>1193</v>
      </c>
      <c r="D608" s="17" t="s">
        <v>3099</v>
      </c>
      <c r="E608" s="13"/>
      <c r="F608" s="13"/>
      <c r="G608" s="13"/>
      <c r="H608" s="43" t="s">
        <v>1195</v>
      </c>
      <c r="J608" s="3" t="s">
        <v>1397</v>
      </c>
      <c r="K608" s="33"/>
      <c r="L608" s="1" t="s">
        <v>427</v>
      </c>
      <c r="M608" s="6">
        <v>4.8</v>
      </c>
      <c r="N608" s="6">
        <v>3.84</v>
      </c>
      <c r="O608" s="52">
        <v>44470</v>
      </c>
      <c r="P608" s="5" t="s">
        <v>3415</v>
      </c>
      <c r="Q608" t="str">
        <f t="shared" ref="Q608:Q671" si="20">IF(H608="",IF(B608="",A608,B608),H608)</f>
        <v>35.05.02.01.1</v>
      </c>
    </row>
    <row r="609" spans="1:17" ht="27.6" x14ac:dyDescent="0.25">
      <c r="A609" s="17" t="s">
        <v>1161</v>
      </c>
      <c r="B609" s="17" t="s">
        <v>1181</v>
      </c>
      <c r="C609" s="7" t="s">
        <v>1193</v>
      </c>
      <c r="D609" s="17" t="s">
        <v>3099</v>
      </c>
      <c r="E609" s="13"/>
      <c r="F609" s="13"/>
      <c r="G609" s="13"/>
      <c r="H609" s="43" t="s">
        <v>1197</v>
      </c>
      <c r="J609" s="3" t="s">
        <v>1398</v>
      </c>
      <c r="K609" s="33"/>
      <c r="L609" s="1" t="s">
        <v>427</v>
      </c>
      <c r="M609" s="6">
        <v>6.6</v>
      </c>
      <c r="N609" s="6">
        <v>5.28</v>
      </c>
      <c r="O609" s="52">
        <v>44470</v>
      </c>
      <c r="P609" s="5" t="s">
        <v>3415</v>
      </c>
      <c r="Q609" t="str">
        <f t="shared" si="20"/>
        <v>35.05.02.02.1</v>
      </c>
    </row>
    <row r="610" spans="1:17" ht="27.6" x14ac:dyDescent="0.25">
      <c r="A610" s="17" t="s">
        <v>1161</v>
      </c>
      <c r="B610" s="17" t="s">
        <v>1181</v>
      </c>
      <c r="C610" s="7" t="s">
        <v>1193</v>
      </c>
      <c r="D610" s="17" t="s">
        <v>3099</v>
      </c>
      <c r="E610" s="13"/>
      <c r="F610" s="13"/>
      <c r="G610" s="13"/>
      <c r="H610" s="43" t="s">
        <v>1199</v>
      </c>
      <c r="J610" s="3" t="s">
        <v>1399</v>
      </c>
      <c r="K610" s="33"/>
      <c r="L610" s="1" t="s">
        <v>427</v>
      </c>
      <c r="M610" s="6">
        <v>10.55</v>
      </c>
      <c r="N610" s="6">
        <v>8.4400000000000013</v>
      </c>
      <c r="O610" s="52">
        <v>44470</v>
      </c>
      <c r="P610" s="5" t="s">
        <v>3415</v>
      </c>
      <c r="Q610" t="str">
        <f t="shared" si="20"/>
        <v>35.05.02.03.1</v>
      </c>
    </row>
    <row r="611" spans="1:17" ht="27.6" x14ac:dyDescent="0.25">
      <c r="A611" s="17" t="s">
        <v>1161</v>
      </c>
      <c r="B611" s="17" t="s">
        <v>1181</v>
      </c>
      <c r="C611" s="7" t="s">
        <v>1193</v>
      </c>
      <c r="D611" s="17" t="s">
        <v>3099</v>
      </c>
      <c r="E611" s="13"/>
      <c r="F611" s="13"/>
      <c r="G611" s="13"/>
      <c r="H611" s="43" t="s">
        <v>1201</v>
      </c>
      <c r="J611" s="3" t="s">
        <v>1400</v>
      </c>
      <c r="K611" s="33"/>
      <c r="L611" s="1" t="s">
        <v>427</v>
      </c>
      <c r="M611" s="6">
        <v>18.95</v>
      </c>
      <c r="N611" s="6">
        <v>16.107499999999998</v>
      </c>
      <c r="O611" s="52">
        <v>44470</v>
      </c>
      <c r="P611" s="5" t="s">
        <v>3415</v>
      </c>
      <c r="Q611" t="str">
        <f t="shared" si="20"/>
        <v>35.05.02.04.1</v>
      </c>
    </row>
    <row r="612" spans="1:17" ht="27.6" x14ac:dyDescent="0.25">
      <c r="A612" s="17" t="s">
        <v>1161</v>
      </c>
      <c r="B612" s="17" t="s">
        <v>1181</v>
      </c>
      <c r="C612" s="7" t="s">
        <v>1193</v>
      </c>
      <c r="D612" s="17" t="s">
        <v>3099</v>
      </c>
      <c r="E612" s="13"/>
      <c r="F612" s="13"/>
      <c r="G612" s="13"/>
      <c r="H612" s="43" t="s">
        <v>1208</v>
      </c>
      <c r="J612" s="3" t="s">
        <v>1401</v>
      </c>
      <c r="K612" s="33"/>
      <c r="L612" s="1" t="s">
        <v>427</v>
      </c>
      <c r="M612" s="6">
        <v>25.45</v>
      </c>
      <c r="N612" s="6">
        <v>21.6325</v>
      </c>
      <c r="O612" s="52">
        <v>44470</v>
      </c>
      <c r="P612" s="5" t="s">
        <v>3415</v>
      </c>
      <c r="Q612" t="str">
        <f t="shared" si="20"/>
        <v>35.05.02.05.1</v>
      </c>
    </row>
    <row r="613" spans="1:17" ht="27.6" x14ac:dyDescent="0.25">
      <c r="A613" s="17" t="s">
        <v>1161</v>
      </c>
      <c r="B613" s="17" t="s">
        <v>1181</v>
      </c>
      <c r="C613" s="7" t="s">
        <v>1193</v>
      </c>
      <c r="D613" s="17" t="s">
        <v>3099</v>
      </c>
      <c r="E613" s="13"/>
      <c r="F613" s="13"/>
      <c r="G613" s="13"/>
      <c r="H613" s="43" t="s">
        <v>1209</v>
      </c>
      <c r="J613" s="3" t="s">
        <v>1402</v>
      </c>
      <c r="K613" s="33"/>
      <c r="L613" s="1" t="s">
        <v>427</v>
      </c>
      <c r="M613" s="6">
        <v>38.65</v>
      </c>
      <c r="N613" s="6">
        <v>32.852499999999999</v>
      </c>
      <c r="O613" s="52">
        <v>44470</v>
      </c>
      <c r="P613" s="5" t="s">
        <v>3415</v>
      </c>
      <c r="Q613" t="str">
        <f t="shared" si="20"/>
        <v>35.05.02.06.1</v>
      </c>
    </row>
    <row r="614" spans="1:17" ht="27.6" x14ac:dyDescent="0.25">
      <c r="A614" s="17" t="s">
        <v>1161</v>
      </c>
      <c r="B614" s="17" t="s">
        <v>1181</v>
      </c>
      <c r="C614" s="7" t="s">
        <v>1193</v>
      </c>
      <c r="D614" s="17" t="s">
        <v>3099</v>
      </c>
      <c r="E614" s="13"/>
      <c r="F614" s="13"/>
      <c r="G614" s="13"/>
      <c r="H614" s="43" t="s">
        <v>1210</v>
      </c>
      <c r="J614" s="3" t="s">
        <v>1403</v>
      </c>
      <c r="K614" s="33"/>
      <c r="L614" s="1" t="s">
        <v>427</v>
      </c>
      <c r="M614" s="6">
        <v>62.05</v>
      </c>
      <c r="N614" s="6">
        <v>55.844999999999999</v>
      </c>
      <c r="O614" s="52">
        <v>44470</v>
      </c>
      <c r="P614" s="5" t="s">
        <v>3415</v>
      </c>
      <c r="Q614" t="str">
        <f t="shared" si="20"/>
        <v>35.05.02.07.1</v>
      </c>
    </row>
    <row r="615" spans="1:17" ht="27.6" x14ac:dyDescent="0.25">
      <c r="A615" s="17" t="s">
        <v>1161</v>
      </c>
      <c r="B615" s="17" t="s">
        <v>1181</v>
      </c>
      <c r="C615" s="7" t="s">
        <v>1193</v>
      </c>
      <c r="D615" s="17" t="s">
        <v>3099</v>
      </c>
      <c r="E615" s="13"/>
      <c r="F615" s="13"/>
      <c r="G615" s="13"/>
      <c r="H615" s="43" t="s">
        <v>1207</v>
      </c>
      <c r="J615" s="3" t="s">
        <v>1404</v>
      </c>
      <c r="K615" s="33"/>
      <c r="L615" s="1" t="s">
        <v>427</v>
      </c>
      <c r="M615" s="6">
        <v>35.4</v>
      </c>
      <c r="N615" s="6">
        <v>31.86</v>
      </c>
      <c r="O615" s="52">
        <v>44470</v>
      </c>
      <c r="P615" s="5" t="s">
        <v>3415</v>
      </c>
      <c r="Q615" t="str">
        <f t="shared" si="20"/>
        <v>35.05.02.08.1</v>
      </c>
    </row>
    <row r="616" spans="1:17" ht="27.6" x14ac:dyDescent="0.25">
      <c r="A616" s="17" t="s">
        <v>1161</v>
      </c>
      <c r="B616" s="17" t="s">
        <v>1181</v>
      </c>
      <c r="C616" s="7" t="s">
        <v>1193</v>
      </c>
      <c r="D616" s="17" t="s">
        <v>3099</v>
      </c>
      <c r="E616" s="13"/>
      <c r="F616" s="13"/>
      <c r="G616" s="13"/>
      <c r="H616" s="43" t="s">
        <v>1211</v>
      </c>
      <c r="J616" s="3" t="s">
        <v>1405</v>
      </c>
      <c r="K616" s="33"/>
      <c r="L616" s="1" t="s">
        <v>427</v>
      </c>
      <c r="M616" s="6">
        <v>24.05</v>
      </c>
      <c r="N616" s="6">
        <v>21.645</v>
      </c>
      <c r="O616" s="52">
        <v>44470</v>
      </c>
      <c r="P616" s="5" t="s">
        <v>3415</v>
      </c>
      <c r="Q616" t="str">
        <f t="shared" si="20"/>
        <v>35.05.02.09.1</v>
      </c>
    </row>
    <row r="617" spans="1:17" ht="151.80000000000001" x14ac:dyDescent="0.25">
      <c r="A617" s="17" t="s">
        <v>1161</v>
      </c>
      <c r="B617" s="17" t="s">
        <v>1181</v>
      </c>
      <c r="C617" s="7" t="s">
        <v>1213</v>
      </c>
      <c r="D617" s="17" t="s">
        <v>3099</v>
      </c>
      <c r="E617" s="13"/>
      <c r="F617" s="13"/>
      <c r="G617" s="13"/>
      <c r="H617" s="43" t="s">
        <v>3099</v>
      </c>
      <c r="J617" s="3" t="s">
        <v>1406</v>
      </c>
      <c r="K617" s="33"/>
      <c r="N617" s="6" t="s">
        <v>3144</v>
      </c>
      <c r="O617" s="52"/>
      <c r="Q617" t="str">
        <f t="shared" si="20"/>
        <v xml:space="preserve">   </v>
      </c>
    </row>
    <row r="618" spans="1:17" ht="27.6" x14ac:dyDescent="0.25">
      <c r="A618" s="17" t="s">
        <v>1161</v>
      </c>
      <c r="B618" s="17" t="s">
        <v>1181</v>
      </c>
      <c r="C618" s="7" t="s">
        <v>1213</v>
      </c>
      <c r="D618" s="17" t="s">
        <v>3099</v>
      </c>
      <c r="E618" s="13"/>
      <c r="F618" s="13"/>
      <c r="G618" s="13"/>
      <c r="H618" s="43" t="s">
        <v>1215</v>
      </c>
      <c r="J618" s="3" t="s">
        <v>1407</v>
      </c>
      <c r="K618" s="33"/>
      <c r="L618" s="1" t="s">
        <v>427</v>
      </c>
      <c r="M618" s="6">
        <v>5.7</v>
      </c>
      <c r="N618" s="6">
        <v>4.5600000000000005</v>
      </c>
      <c r="O618" s="52">
        <v>44470</v>
      </c>
      <c r="P618" s="5" t="s">
        <v>3415</v>
      </c>
      <c r="Q618" t="str">
        <f t="shared" si="20"/>
        <v>35.05.03.01.1</v>
      </c>
    </row>
    <row r="619" spans="1:17" ht="27.6" x14ac:dyDescent="0.25">
      <c r="A619" s="17" t="s">
        <v>1161</v>
      </c>
      <c r="B619" s="17" t="s">
        <v>1181</v>
      </c>
      <c r="C619" s="7" t="s">
        <v>1213</v>
      </c>
      <c r="D619" s="17" t="s">
        <v>3099</v>
      </c>
      <c r="E619" s="13"/>
      <c r="F619" s="13"/>
      <c r="G619" s="13"/>
      <c r="H619" s="43" t="s">
        <v>1217</v>
      </c>
      <c r="J619" s="3" t="s">
        <v>1408</v>
      </c>
      <c r="K619" s="33"/>
      <c r="L619" s="1" t="s">
        <v>427</v>
      </c>
      <c r="M619" s="6">
        <v>7.25</v>
      </c>
      <c r="N619" s="6">
        <v>5.8000000000000007</v>
      </c>
      <c r="O619" s="52">
        <v>44470</v>
      </c>
      <c r="P619" s="5" t="s">
        <v>3415</v>
      </c>
      <c r="Q619" t="str">
        <f t="shared" si="20"/>
        <v>35.05.03.02.1</v>
      </c>
    </row>
    <row r="620" spans="1:17" ht="27.6" x14ac:dyDescent="0.25">
      <c r="A620" s="17" t="s">
        <v>1161</v>
      </c>
      <c r="B620" s="17" t="s">
        <v>1181</v>
      </c>
      <c r="C620" s="7" t="s">
        <v>1213</v>
      </c>
      <c r="D620" s="17" t="s">
        <v>3099</v>
      </c>
      <c r="E620" s="13"/>
      <c r="F620" s="13"/>
      <c r="G620" s="13"/>
      <c r="H620" s="43" t="s">
        <v>1219</v>
      </c>
      <c r="J620" s="3" t="s">
        <v>1409</v>
      </c>
      <c r="K620" s="33"/>
      <c r="L620" s="1" t="s">
        <v>427</v>
      </c>
      <c r="M620" s="6">
        <v>12.05</v>
      </c>
      <c r="N620" s="6">
        <v>9.64</v>
      </c>
      <c r="O620" s="52">
        <v>44470</v>
      </c>
      <c r="P620" s="5" t="s">
        <v>3415</v>
      </c>
      <c r="Q620" t="str">
        <f t="shared" si="20"/>
        <v>35.05.03.03.1</v>
      </c>
    </row>
    <row r="621" spans="1:17" ht="27.6" x14ac:dyDescent="0.25">
      <c r="A621" s="17" t="s">
        <v>1161</v>
      </c>
      <c r="B621" s="17" t="s">
        <v>1181</v>
      </c>
      <c r="C621" s="7" t="s">
        <v>1213</v>
      </c>
      <c r="D621" s="17" t="s">
        <v>3099</v>
      </c>
      <c r="E621" s="13"/>
      <c r="F621" s="13"/>
      <c r="G621" s="13"/>
      <c r="H621" s="43" t="s">
        <v>1221</v>
      </c>
      <c r="J621" s="3" t="s">
        <v>1410</v>
      </c>
      <c r="K621" s="33"/>
      <c r="L621" s="1" t="s">
        <v>427</v>
      </c>
      <c r="M621" s="6">
        <v>21.6</v>
      </c>
      <c r="N621" s="6">
        <v>18.36</v>
      </c>
      <c r="O621" s="52">
        <v>44470</v>
      </c>
      <c r="P621" s="5" t="s">
        <v>3415</v>
      </c>
      <c r="Q621" t="str">
        <f t="shared" si="20"/>
        <v>35.05.03.04.1</v>
      </c>
    </row>
    <row r="622" spans="1:17" ht="27.6" x14ac:dyDescent="0.25">
      <c r="A622" s="17" t="s">
        <v>1161</v>
      </c>
      <c r="B622" s="17" t="s">
        <v>1181</v>
      </c>
      <c r="C622" s="7" t="s">
        <v>1213</v>
      </c>
      <c r="D622" s="17" t="s">
        <v>3099</v>
      </c>
      <c r="E622" s="13"/>
      <c r="F622" s="13"/>
      <c r="G622" s="13"/>
      <c r="H622" s="43" t="s">
        <v>1223</v>
      </c>
      <c r="J622" s="3" t="s">
        <v>1411</v>
      </c>
      <c r="K622" s="33"/>
      <c r="L622" s="1" t="s">
        <v>427</v>
      </c>
      <c r="M622" s="6">
        <v>32.049999999999997</v>
      </c>
      <c r="N622" s="6">
        <v>27.242499999999996</v>
      </c>
      <c r="O622" s="52">
        <v>44470</v>
      </c>
      <c r="P622" s="5" t="s">
        <v>3415</v>
      </c>
      <c r="Q622" t="str">
        <f t="shared" si="20"/>
        <v>35.05.03.05.1</v>
      </c>
    </row>
    <row r="623" spans="1:17" ht="27.6" x14ac:dyDescent="0.25">
      <c r="A623" s="17" t="s">
        <v>1161</v>
      </c>
      <c r="B623" s="17" t="s">
        <v>1181</v>
      </c>
      <c r="C623" s="7" t="s">
        <v>1213</v>
      </c>
      <c r="D623" s="17" t="s">
        <v>3099</v>
      </c>
      <c r="E623" s="13"/>
      <c r="F623" s="13"/>
      <c r="G623" s="13"/>
      <c r="H623" s="43" t="s">
        <v>1225</v>
      </c>
      <c r="J623" s="3" t="s">
        <v>1412</v>
      </c>
      <c r="K623" s="33"/>
      <c r="L623" s="1" t="s">
        <v>427</v>
      </c>
      <c r="M623" s="6">
        <v>36.950000000000003</v>
      </c>
      <c r="N623" s="6">
        <v>31.407500000000002</v>
      </c>
      <c r="O623" s="52">
        <v>44470</v>
      </c>
      <c r="P623" s="5" t="s">
        <v>3415</v>
      </c>
      <c r="Q623" t="str">
        <f t="shared" si="20"/>
        <v>35.05.03.06.1</v>
      </c>
    </row>
    <row r="624" spans="1:17" ht="27.6" x14ac:dyDescent="0.25">
      <c r="A624" s="17" t="s">
        <v>1161</v>
      </c>
      <c r="B624" s="17" t="s">
        <v>1181</v>
      </c>
      <c r="C624" s="7" t="s">
        <v>1213</v>
      </c>
      <c r="D624" s="17" t="s">
        <v>3099</v>
      </c>
      <c r="E624" s="13"/>
      <c r="F624" s="13"/>
      <c r="G624" s="13"/>
      <c r="H624" s="43" t="s">
        <v>1227</v>
      </c>
      <c r="J624" s="3" t="s">
        <v>1413</v>
      </c>
      <c r="K624" s="33"/>
      <c r="L624" s="1" t="s">
        <v>427</v>
      </c>
      <c r="M624" s="6">
        <v>45.4</v>
      </c>
      <c r="N624" s="6">
        <v>40.86</v>
      </c>
      <c r="O624" s="52">
        <v>44470</v>
      </c>
      <c r="P624" s="5" t="s">
        <v>3415</v>
      </c>
      <c r="Q624" t="str">
        <f t="shared" si="20"/>
        <v>35.05.03.07.1</v>
      </c>
    </row>
    <row r="625" spans="1:17" ht="27.6" x14ac:dyDescent="0.25">
      <c r="A625" s="17" t="s">
        <v>1161</v>
      </c>
      <c r="B625" s="17" t="s">
        <v>1181</v>
      </c>
      <c r="C625" s="7" t="s">
        <v>1213</v>
      </c>
      <c r="D625" s="17" t="s">
        <v>3099</v>
      </c>
      <c r="E625" s="13"/>
      <c r="F625" s="13"/>
      <c r="G625" s="13"/>
      <c r="H625" s="43" t="s">
        <v>1229</v>
      </c>
      <c r="J625" s="3" t="s">
        <v>1414</v>
      </c>
      <c r="K625" s="33"/>
      <c r="L625" s="1" t="s">
        <v>427</v>
      </c>
      <c r="M625" s="6">
        <v>62.4</v>
      </c>
      <c r="N625" s="6">
        <v>56.16</v>
      </c>
      <c r="O625" s="52">
        <v>44470</v>
      </c>
      <c r="P625" s="5" t="s">
        <v>3415</v>
      </c>
      <c r="Q625" t="str">
        <f t="shared" si="20"/>
        <v>35.05.03.08.1</v>
      </c>
    </row>
    <row r="626" spans="1:17" ht="27.6" x14ac:dyDescent="0.25">
      <c r="A626" s="17" t="s">
        <v>1161</v>
      </c>
      <c r="B626" s="17" t="s">
        <v>1181</v>
      </c>
      <c r="C626" s="7" t="s">
        <v>1213</v>
      </c>
      <c r="D626" s="17" t="s">
        <v>3099</v>
      </c>
      <c r="E626" s="13"/>
      <c r="F626" s="13"/>
      <c r="G626" s="13"/>
      <c r="H626" s="43" t="s">
        <v>1231</v>
      </c>
      <c r="J626" s="3" t="s">
        <v>1415</v>
      </c>
      <c r="K626" s="33"/>
      <c r="L626" s="1" t="s">
        <v>427</v>
      </c>
      <c r="M626" s="6">
        <v>32.6</v>
      </c>
      <c r="N626" s="6">
        <v>29.340000000000003</v>
      </c>
      <c r="O626" s="52">
        <v>44470</v>
      </c>
      <c r="P626" s="5" t="s">
        <v>3415</v>
      </c>
      <c r="Q626" t="str">
        <f t="shared" si="20"/>
        <v>35.05.03.10.1</v>
      </c>
    </row>
    <row r="627" spans="1:17" ht="27.6" x14ac:dyDescent="0.25">
      <c r="A627" s="17" t="s">
        <v>1161</v>
      </c>
      <c r="B627" s="17" t="s">
        <v>1181</v>
      </c>
      <c r="C627" s="7" t="s">
        <v>1213</v>
      </c>
      <c r="D627" s="17" t="s">
        <v>3099</v>
      </c>
      <c r="E627" s="13"/>
      <c r="F627" s="13"/>
      <c r="G627" s="13"/>
      <c r="H627" s="43" t="s">
        <v>1233</v>
      </c>
      <c r="J627" s="3" t="s">
        <v>1416</v>
      </c>
      <c r="K627" s="33"/>
      <c r="L627" s="1" t="s">
        <v>427</v>
      </c>
      <c r="M627" s="6">
        <v>31.7</v>
      </c>
      <c r="N627" s="6">
        <v>28.53</v>
      </c>
      <c r="O627" s="52">
        <v>44470</v>
      </c>
      <c r="P627" s="5" t="s">
        <v>3415</v>
      </c>
      <c r="Q627" t="str">
        <f t="shared" si="20"/>
        <v>35.05.03.11.1</v>
      </c>
    </row>
    <row r="628" spans="1:17" ht="138" x14ac:dyDescent="0.25">
      <c r="A628" s="17" t="s">
        <v>1161</v>
      </c>
      <c r="B628" s="17" t="s">
        <v>1181</v>
      </c>
      <c r="C628" s="7" t="s">
        <v>1235</v>
      </c>
      <c r="D628" s="17" t="s">
        <v>3099</v>
      </c>
      <c r="E628" s="13"/>
      <c r="F628" s="13"/>
      <c r="G628" s="13"/>
      <c r="H628" s="43" t="s">
        <v>3099</v>
      </c>
      <c r="J628" s="3" t="s">
        <v>2936</v>
      </c>
      <c r="K628" s="33"/>
      <c r="N628" s="6" t="s">
        <v>3144</v>
      </c>
      <c r="O628" s="52"/>
      <c r="Q628" t="str">
        <f t="shared" si="20"/>
        <v xml:space="preserve">   </v>
      </c>
    </row>
    <row r="629" spans="1:17" ht="27.6" x14ac:dyDescent="0.25">
      <c r="A629" s="17" t="s">
        <v>1161</v>
      </c>
      <c r="B629" s="17" t="s">
        <v>1181</v>
      </c>
      <c r="C629" s="7" t="s">
        <v>1235</v>
      </c>
      <c r="D629" s="17" t="s">
        <v>3099</v>
      </c>
      <c r="E629" s="13"/>
      <c r="F629" s="13"/>
      <c r="G629" s="13"/>
      <c r="H629" s="43" t="s">
        <v>1236</v>
      </c>
      <c r="J629" s="3" t="s">
        <v>1417</v>
      </c>
      <c r="K629" s="33"/>
      <c r="L629" s="1" t="s">
        <v>427</v>
      </c>
      <c r="M629" s="6">
        <v>4.45</v>
      </c>
      <c r="N629" s="6">
        <v>3.7825000000000002</v>
      </c>
      <c r="O629" s="52">
        <v>44470</v>
      </c>
      <c r="P629" s="5" t="s">
        <v>3415</v>
      </c>
      <c r="Q629" t="str">
        <f t="shared" si="20"/>
        <v>35.05.04.01.1</v>
      </c>
    </row>
    <row r="630" spans="1:17" ht="27.6" x14ac:dyDescent="0.25">
      <c r="A630" s="17" t="s">
        <v>1161</v>
      </c>
      <c r="B630" s="17" t="s">
        <v>1181</v>
      </c>
      <c r="C630" s="7" t="s">
        <v>1235</v>
      </c>
      <c r="D630" s="17" t="s">
        <v>3099</v>
      </c>
      <c r="E630" s="13"/>
      <c r="F630" s="13"/>
      <c r="G630" s="13"/>
      <c r="H630" s="43" t="s">
        <v>1238</v>
      </c>
      <c r="J630" s="3" t="s">
        <v>1418</v>
      </c>
      <c r="K630" s="33"/>
      <c r="L630" s="1" t="s">
        <v>427</v>
      </c>
      <c r="M630" s="6">
        <v>7.75</v>
      </c>
      <c r="N630" s="6">
        <v>6.5874999999999995</v>
      </c>
      <c r="O630" s="52">
        <v>44470</v>
      </c>
      <c r="P630" s="5" t="s">
        <v>3415</v>
      </c>
      <c r="Q630" t="str">
        <f t="shared" si="20"/>
        <v>35.05.04.02.1</v>
      </c>
    </row>
    <row r="631" spans="1:17" ht="27.6" x14ac:dyDescent="0.25">
      <c r="A631" s="17" t="s">
        <v>1161</v>
      </c>
      <c r="B631" s="17" t="s">
        <v>1181</v>
      </c>
      <c r="C631" s="7" t="s">
        <v>1235</v>
      </c>
      <c r="D631" s="17" t="s">
        <v>3099</v>
      </c>
      <c r="E631" s="13"/>
      <c r="F631" s="13"/>
      <c r="G631" s="13"/>
      <c r="H631" s="43" t="s">
        <v>1240</v>
      </c>
      <c r="J631" s="3" t="s">
        <v>1419</v>
      </c>
      <c r="K631" s="33"/>
      <c r="L631" s="1" t="s">
        <v>427</v>
      </c>
      <c r="M631" s="6">
        <v>11.6</v>
      </c>
      <c r="N631" s="6">
        <v>9.2799999999999994</v>
      </c>
      <c r="O631" s="52">
        <v>44470</v>
      </c>
      <c r="P631" s="5" t="s">
        <v>3415</v>
      </c>
      <c r="Q631" t="str">
        <f t="shared" si="20"/>
        <v>35.05.04.03.1</v>
      </c>
    </row>
    <row r="632" spans="1:17" ht="27.6" x14ac:dyDescent="0.25">
      <c r="A632" s="17" t="s">
        <v>1161</v>
      </c>
      <c r="B632" s="17" t="s">
        <v>1181</v>
      </c>
      <c r="C632" s="7" t="s">
        <v>1235</v>
      </c>
      <c r="D632" s="17" t="s">
        <v>3099</v>
      </c>
      <c r="E632" s="13"/>
      <c r="F632" s="13"/>
      <c r="G632" s="13"/>
      <c r="H632" s="43" t="s">
        <v>1242</v>
      </c>
      <c r="J632" s="3" t="s">
        <v>1420</v>
      </c>
      <c r="K632" s="33"/>
      <c r="L632" s="1" t="s">
        <v>427</v>
      </c>
      <c r="M632" s="6">
        <v>20.6</v>
      </c>
      <c r="N632" s="6">
        <v>17.510000000000002</v>
      </c>
      <c r="O632" s="52">
        <v>44470</v>
      </c>
      <c r="P632" s="5" t="s">
        <v>3415</v>
      </c>
      <c r="Q632" t="str">
        <f t="shared" si="20"/>
        <v>35.05.04.04.1</v>
      </c>
    </row>
    <row r="633" spans="1:17" ht="27.6" x14ac:dyDescent="0.25">
      <c r="A633" s="17" t="s">
        <v>1161</v>
      </c>
      <c r="B633" s="17" t="s">
        <v>1181</v>
      </c>
      <c r="C633" s="7" t="s">
        <v>1235</v>
      </c>
      <c r="D633" s="17" t="s">
        <v>3099</v>
      </c>
      <c r="E633" s="13"/>
      <c r="F633" s="13"/>
      <c r="G633" s="13"/>
      <c r="H633" s="43" t="s">
        <v>1244</v>
      </c>
      <c r="J633" s="3" t="s">
        <v>1421</v>
      </c>
      <c r="K633" s="33"/>
      <c r="L633" s="1" t="s">
        <v>427</v>
      </c>
      <c r="M633" s="6">
        <v>33.299999999999997</v>
      </c>
      <c r="N633" s="6">
        <v>29.97</v>
      </c>
      <c r="O633" s="52">
        <v>44470</v>
      </c>
      <c r="P633" s="5" t="s">
        <v>3415</v>
      </c>
      <c r="Q633" t="str">
        <f t="shared" si="20"/>
        <v>35.05.04.05.1</v>
      </c>
    </row>
    <row r="634" spans="1:17" ht="27.6" x14ac:dyDescent="0.25">
      <c r="A634" s="17" t="s">
        <v>1161</v>
      </c>
      <c r="B634" s="17" t="s">
        <v>1181</v>
      </c>
      <c r="C634" s="7" t="s">
        <v>1235</v>
      </c>
      <c r="D634" s="17" t="s">
        <v>3099</v>
      </c>
      <c r="E634" s="13"/>
      <c r="F634" s="13"/>
      <c r="G634" s="13"/>
      <c r="H634" s="43" t="s">
        <v>1246</v>
      </c>
      <c r="J634" s="3" t="s">
        <v>1422</v>
      </c>
      <c r="K634" s="33"/>
      <c r="L634" s="1" t="s">
        <v>427</v>
      </c>
      <c r="M634" s="6">
        <v>43.3</v>
      </c>
      <c r="N634" s="6">
        <v>38.97</v>
      </c>
      <c r="O634" s="52">
        <v>44470</v>
      </c>
      <c r="P634" s="5" t="s">
        <v>3415</v>
      </c>
      <c r="Q634" t="str">
        <f t="shared" si="20"/>
        <v>35.05.04.06.1</v>
      </c>
    </row>
    <row r="635" spans="1:17" ht="27.6" x14ac:dyDescent="0.25">
      <c r="A635" s="17" t="s">
        <v>1161</v>
      </c>
      <c r="B635" s="17" t="s">
        <v>1181</v>
      </c>
      <c r="C635" s="7" t="s">
        <v>1235</v>
      </c>
      <c r="D635" s="17" t="s">
        <v>3099</v>
      </c>
      <c r="E635" s="13"/>
      <c r="F635" s="13"/>
      <c r="G635" s="13"/>
      <c r="H635" s="43" t="s">
        <v>1248</v>
      </c>
      <c r="J635" s="3" t="s">
        <v>1423</v>
      </c>
      <c r="K635" s="33"/>
      <c r="L635" s="1" t="s">
        <v>427</v>
      </c>
      <c r="M635" s="6">
        <v>68.400000000000006</v>
      </c>
      <c r="N635" s="6">
        <v>61.560000000000009</v>
      </c>
      <c r="O635" s="52">
        <v>44470</v>
      </c>
      <c r="P635" s="5" t="s">
        <v>3415</v>
      </c>
      <c r="Q635" t="str">
        <f t="shared" si="20"/>
        <v>35.05.04.07.1</v>
      </c>
    </row>
    <row r="636" spans="1:17" ht="27.6" x14ac:dyDescent="0.25">
      <c r="A636" s="17" t="s">
        <v>1161</v>
      </c>
      <c r="B636" s="17" t="s">
        <v>1181</v>
      </c>
      <c r="C636" s="7" t="s">
        <v>1235</v>
      </c>
      <c r="D636" s="17" t="s">
        <v>3099</v>
      </c>
      <c r="E636" s="13"/>
      <c r="F636" s="13"/>
      <c r="G636" s="13"/>
      <c r="H636" s="43" t="s">
        <v>1250</v>
      </c>
      <c r="J636" s="3" t="s">
        <v>1424</v>
      </c>
      <c r="K636" s="33"/>
      <c r="L636" s="1" t="s">
        <v>427</v>
      </c>
      <c r="M636" s="6">
        <v>141</v>
      </c>
      <c r="N636" s="6">
        <v>126.9</v>
      </c>
      <c r="O636" s="52">
        <v>44470</v>
      </c>
      <c r="P636" s="5" t="s">
        <v>3415</v>
      </c>
      <c r="Q636" t="str">
        <f t="shared" si="20"/>
        <v>35.05.04.08.1</v>
      </c>
    </row>
    <row r="637" spans="1:17" ht="27.6" x14ac:dyDescent="0.25">
      <c r="A637" s="17" t="s">
        <v>1161</v>
      </c>
      <c r="B637" s="17" t="s">
        <v>1181</v>
      </c>
      <c r="C637" s="7" t="s">
        <v>1235</v>
      </c>
      <c r="D637" s="17" t="s">
        <v>3099</v>
      </c>
      <c r="E637" s="13"/>
      <c r="F637" s="13"/>
      <c r="G637" s="13"/>
      <c r="H637" s="43" t="s">
        <v>1252</v>
      </c>
      <c r="J637" s="3" t="s">
        <v>1425</v>
      </c>
      <c r="K637" s="33"/>
      <c r="L637" s="1" t="s">
        <v>427</v>
      </c>
      <c r="M637" s="6">
        <v>36.65</v>
      </c>
      <c r="N637" s="6">
        <v>32.984999999999999</v>
      </c>
      <c r="O637" s="52">
        <v>44470</v>
      </c>
      <c r="P637" s="5" t="s">
        <v>3415</v>
      </c>
      <c r="Q637" t="str">
        <f t="shared" si="20"/>
        <v>35.05.04.10.1</v>
      </c>
    </row>
    <row r="638" spans="1:17" ht="96.6" x14ac:dyDescent="0.25">
      <c r="A638" s="17" t="s">
        <v>1161</v>
      </c>
      <c r="B638" s="17" t="s">
        <v>1181</v>
      </c>
      <c r="C638" s="7" t="s">
        <v>1254</v>
      </c>
      <c r="D638" s="17" t="s">
        <v>3099</v>
      </c>
      <c r="E638" s="13"/>
      <c r="F638" s="13"/>
      <c r="G638" s="13"/>
      <c r="H638" s="43" t="s">
        <v>3099</v>
      </c>
      <c r="J638" s="3" t="s">
        <v>1426</v>
      </c>
      <c r="K638" s="33"/>
      <c r="N638" s="6" t="s">
        <v>3144</v>
      </c>
      <c r="O638" s="52"/>
      <c r="Q638" t="str">
        <f t="shared" si="20"/>
        <v xml:space="preserve">   </v>
      </c>
    </row>
    <row r="639" spans="1:17" ht="27.6" x14ac:dyDescent="0.25">
      <c r="A639" s="17" t="s">
        <v>1161</v>
      </c>
      <c r="B639" s="17" t="s">
        <v>1181</v>
      </c>
      <c r="C639" s="7" t="s">
        <v>1254</v>
      </c>
      <c r="D639" s="17" t="s">
        <v>3099</v>
      </c>
      <c r="E639" s="13"/>
      <c r="F639" s="13"/>
      <c r="G639" s="13"/>
      <c r="H639" s="43" t="s">
        <v>1256</v>
      </c>
      <c r="J639" s="3" t="s">
        <v>1427</v>
      </c>
      <c r="K639" s="33"/>
      <c r="L639" s="1" t="s">
        <v>427</v>
      </c>
      <c r="M639" s="6">
        <v>3.45</v>
      </c>
      <c r="N639" s="6">
        <v>3.1050000000000004</v>
      </c>
      <c r="O639" s="52">
        <v>44470</v>
      </c>
      <c r="P639" s="5" t="s">
        <v>3415</v>
      </c>
      <c r="Q639" t="str">
        <f t="shared" si="20"/>
        <v>35.05.05.01.1</v>
      </c>
    </row>
    <row r="640" spans="1:17" ht="27.6" x14ac:dyDescent="0.25">
      <c r="A640" s="17" t="s">
        <v>1161</v>
      </c>
      <c r="B640" s="17" t="s">
        <v>1181</v>
      </c>
      <c r="C640" s="7" t="s">
        <v>1254</v>
      </c>
      <c r="D640" s="17" t="s">
        <v>3099</v>
      </c>
      <c r="E640" s="13"/>
      <c r="F640" s="13"/>
      <c r="G640" s="13"/>
      <c r="H640" s="43" t="s">
        <v>1258</v>
      </c>
      <c r="J640" s="3" t="s">
        <v>1428</v>
      </c>
      <c r="K640" s="33"/>
      <c r="L640" s="1" t="s">
        <v>427</v>
      </c>
      <c r="M640" s="6">
        <v>4.7</v>
      </c>
      <c r="N640" s="6">
        <v>4.2300000000000004</v>
      </c>
      <c r="O640" s="52">
        <v>44470</v>
      </c>
      <c r="P640" s="5" t="s">
        <v>3415</v>
      </c>
      <c r="Q640" t="str">
        <f t="shared" si="20"/>
        <v>35.05.05.02.1</v>
      </c>
    </row>
    <row r="641" spans="1:17" ht="27.6" x14ac:dyDescent="0.25">
      <c r="A641" s="17" t="s">
        <v>1161</v>
      </c>
      <c r="B641" s="17" t="s">
        <v>1181</v>
      </c>
      <c r="C641" s="7" t="s">
        <v>1254</v>
      </c>
      <c r="D641" s="17" t="s">
        <v>3099</v>
      </c>
      <c r="E641" s="13"/>
      <c r="F641" s="13"/>
      <c r="G641" s="13"/>
      <c r="H641" s="43" t="s">
        <v>1260</v>
      </c>
      <c r="J641" s="3" t="s">
        <v>1429</v>
      </c>
      <c r="K641" s="33"/>
      <c r="L641" s="1" t="s">
        <v>427</v>
      </c>
      <c r="M641" s="6">
        <v>6.7</v>
      </c>
      <c r="N641" s="6">
        <v>5.36</v>
      </c>
      <c r="O641" s="52">
        <v>44470</v>
      </c>
      <c r="P641" s="5" t="s">
        <v>3415</v>
      </c>
      <c r="Q641" t="str">
        <f t="shared" si="20"/>
        <v>35.05.05.03.1</v>
      </c>
    </row>
    <row r="642" spans="1:17" ht="27.6" x14ac:dyDescent="0.25">
      <c r="A642" s="17" t="s">
        <v>1161</v>
      </c>
      <c r="B642" s="17" t="s">
        <v>1181</v>
      </c>
      <c r="C642" s="7" t="s">
        <v>1254</v>
      </c>
      <c r="D642" s="17" t="s">
        <v>3099</v>
      </c>
      <c r="E642" s="13"/>
      <c r="F642" s="13"/>
      <c r="G642" s="13"/>
      <c r="H642" s="43" t="s">
        <v>1262</v>
      </c>
      <c r="J642" s="3" t="s">
        <v>1430</v>
      </c>
      <c r="K642" s="33"/>
      <c r="L642" s="1" t="s">
        <v>427</v>
      </c>
      <c r="M642" s="6">
        <v>11.3</v>
      </c>
      <c r="N642" s="6">
        <v>9.6050000000000004</v>
      </c>
      <c r="O642" s="52">
        <v>44470</v>
      </c>
      <c r="P642" s="5" t="s">
        <v>3415</v>
      </c>
      <c r="Q642" t="str">
        <f t="shared" si="20"/>
        <v>35.05.05.04.1</v>
      </c>
    </row>
    <row r="643" spans="1:17" ht="27.6" x14ac:dyDescent="0.25">
      <c r="A643" s="17" t="s">
        <v>1161</v>
      </c>
      <c r="B643" s="17" t="s">
        <v>1181</v>
      </c>
      <c r="C643" s="7" t="s">
        <v>1254</v>
      </c>
      <c r="D643" s="17" t="s">
        <v>3099</v>
      </c>
      <c r="E643" s="13"/>
      <c r="F643" s="13"/>
      <c r="G643" s="13"/>
      <c r="H643" s="43" t="s">
        <v>1264</v>
      </c>
      <c r="J643" s="3" t="s">
        <v>1431</v>
      </c>
      <c r="K643" s="33"/>
      <c r="L643" s="1" t="s">
        <v>427</v>
      </c>
      <c r="M643" s="6">
        <v>20.8</v>
      </c>
      <c r="N643" s="6">
        <v>18.720000000000002</v>
      </c>
      <c r="O643" s="52">
        <v>44470</v>
      </c>
      <c r="P643" s="5" t="s">
        <v>3415</v>
      </c>
      <c r="Q643" t="str">
        <f t="shared" si="20"/>
        <v>35.05.05.05.1</v>
      </c>
    </row>
    <row r="644" spans="1:17" ht="27.6" x14ac:dyDescent="0.25">
      <c r="A644" s="17" t="s">
        <v>1161</v>
      </c>
      <c r="B644" s="17" t="s">
        <v>1181</v>
      </c>
      <c r="C644" s="7" t="s">
        <v>1254</v>
      </c>
      <c r="D644" s="17" t="s">
        <v>3099</v>
      </c>
      <c r="E644" s="13"/>
      <c r="F644" s="13"/>
      <c r="G644" s="13"/>
      <c r="H644" s="43" t="s">
        <v>1266</v>
      </c>
      <c r="J644" s="3" t="s">
        <v>1432</v>
      </c>
      <c r="K644" s="33"/>
      <c r="L644" s="1" t="s">
        <v>427</v>
      </c>
      <c r="M644" s="6">
        <v>24.35</v>
      </c>
      <c r="N644" s="6">
        <v>21.915000000000003</v>
      </c>
      <c r="O644" s="52">
        <v>44470</v>
      </c>
      <c r="P644" s="5" t="s">
        <v>3415</v>
      </c>
      <c r="Q644" t="str">
        <f t="shared" si="20"/>
        <v>35.05.05.06.1</v>
      </c>
    </row>
    <row r="645" spans="1:17" ht="41.4" x14ac:dyDescent="0.25">
      <c r="A645" s="17" t="s">
        <v>1161</v>
      </c>
      <c r="B645" s="17" t="s">
        <v>1181</v>
      </c>
      <c r="C645" s="7" t="s">
        <v>1254</v>
      </c>
      <c r="D645" s="17" t="s">
        <v>3099</v>
      </c>
      <c r="E645" s="13"/>
      <c r="F645" s="13"/>
      <c r="G645" s="13"/>
      <c r="H645" s="43" t="s">
        <v>1268</v>
      </c>
      <c r="J645" s="3" t="s">
        <v>1433</v>
      </c>
      <c r="K645" s="33"/>
      <c r="L645" s="1" t="s">
        <v>427</v>
      </c>
      <c r="M645" s="6">
        <v>37.15</v>
      </c>
      <c r="N645" s="6">
        <v>33.435000000000002</v>
      </c>
      <c r="O645" s="52">
        <v>44470</v>
      </c>
      <c r="P645" s="5" t="s">
        <v>3415</v>
      </c>
      <c r="Q645" t="str">
        <f t="shared" si="20"/>
        <v>35.05.05.08.1</v>
      </c>
    </row>
    <row r="646" spans="1:17" ht="41.4" x14ac:dyDescent="0.25">
      <c r="A646" s="17" t="s">
        <v>1161</v>
      </c>
      <c r="B646" s="17" t="s">
        <v>1181</v>
      </c>
      <c r="C646" s="7" t="s">
        <v>1254</v>
      </c>
      <c r="D646" s="17" t="s">
        <v>3099</v>
      </c>
      <c r="E646" s="13"/>
      <c r="F646" s="13"/>
      <c r="G646" s="13"/>
      <c r="H646" s="43" t="s">
        <v>1270</v>
      </c>
      <c r="J646" s="3" t="s">
        <v>1434</v>
      </c>
      <c r="K646" s="33"/>
      <c r="L646" s="1" t="s">
        <v>427</v>
      </c>
      <c r="M646" s="6">
        <v>108.3</v>
      </c>
      <c r="N646" s="6">
        <v>97.47</v>
      </c>
      <c r="O646" s="52">
        <v>44470</v>
      </c>
      <c r="P646" s="5" t="s">
        <v>3415</v>
      </c>
      <c r="Q646" t="str">
        <f t="shared" si="20"/>
        <v>35.05.05.09.1</v>
      </c>
    </row>
    <row r="647" spans="1:17" ht="96.6" x14ac:dyDescent="0.25">
      <c r="A647" s="17" t="s">
        <v>1161</v>
      </c>
      <c r="B647" s="17" t="s">
        <v>1181</v>
      </c>
      <c r="C647" s="7" t="s">
        <v>1272</v>
      </c>
      <c r="D647" s="17" t="s">
        <v>3099</v>
      </c>
      <c r="E647" s="13"/>
      <c r="F647" s="13"/>
      <c r="G647" s="13"/>
      <c r="H647" s="43" t="s">
        <v>3099</v>
      </c>
      <c r="J647" s="3" t="s">
        <v>1435</v>
      </c>
      <c r="K647" s="33"/>
      <c r="N647" s="6" t="s">
        <v>3144</v>
      </c>
      <c r="O647" s="52"/>
      <c r="Q647" t="str">
        <f t="shared" si="20"/>
        <v xml:space="preserve">   </v>
      </c>
    </row>
    <row r="648" spans="1:17" ht="27.6" x14ac:dyDescent="0.25">
      <c r="A648" s="17" t="s">
        <v>1161</v>
      </c>
      <c r="B648" s="17" t="s">
        <v>1181</v>
      </c>
      <c r="C648" s="7" t="s">
        <v>1272</v>
      </c>
      <c r="D648" s="17" t="s">
        <v>3099</v>
      </c>
      <c r="E648" s="13"/>
      <c r="F648" s="13"/>
      <c r="G648" s="13"/>
      <c r="H648" s="43" t="s">
        <v>1274</v>
      </c>
      <c r="J648" s="3" t="s">
        <v>1436</v>
      </c>
      <c r="K648" s="33"/>
      <c r="L648" s="1" t="s">
        <v>427</v>
      </c>
      <c r="M648" s="6">
        <v>3.4</v>
      </c>
      <c r="N648" s="6">
        <v>2.72</v>
      </c>
      <c r="O648" s="52">
        <v>44470</v>
      </c>
      <c r="P648" s="5" t="s">
        <v>3415</v>
      </c>
      <c r="Q648" t="str">
        <f t="shared" si="20"/>
        <v>35.05.06.01.1</v>
      </c>
    </row>
    <row r="649" spans="1:17" ht="27.6" x14ac:dyDescent="0.25">
      <c r="A649" s="17" t="s">
        <v>1161</v>
      </c>
      <c r="B649" s="17" t="s">
        <v>1181</v>
      </c>
      <c r="C649" s="7" t="s">
        <v>1272</v>
      </c>
      <c r="D649" s="17" t="s">
        <v>3099</v>
      </c>
      <c r="E649" s="13"/>
      <c r="F649" s="13"/>
      <c r="G649" s="13"/>
      <c r="H649" s="43" t="s">
        <v>1276</v>
      </c>
      <c r="J649" s="3" t="s">
        <v>1437</v>
      </c>
      <c r="K649" s="33"/>
      <c r="L649" s="1" t="s">
        <v>427</v>
      </c>
      <c r="M649" s="6">
        <v>8.25</v>
      </c>
      <c r="N649" s="6">
        <v>6.6000000000000005</v>
      </c>
      <c r="O649" s="52">
        <v>44470</v>
      </c>
      <c r="P649" s="5" t="s">
        <v>3415</v>
      </c>
      <c r="Q649" t="str">
        <f t="shared" si="20"/>
        <v>35.05.06.02.1</v>
      </c>
    </row>
    <row r="650" spans="1:17" ht="27.6" x14ac:dyDescent="0.25">
      <c r="A650" s="17" t="s">
        <v>1161</v>
      </c>
      <c r="B650" s="17" t="s">
        <v>1181</v>
      </c>
      <c r="C650" s="7" t="s">
        <v>1272</v>
      </c>
      <c r="D650" s="17" t="s">
        <v>3099</v>
      </c>
      <c r="E650" s="13"/>
      <c r="F650" s="13"/>
      <c r="G650" s="13"/>
      <c r="H650" s="43" t="s">
        <v>1278</v>
      </c>
      <c r="J650" s="3" t="s">
        <v>1438</v>
      </c>
      <c r="K650" s="33"/>
      <c r="L650" s="1" t="s">
        <v>427</v>
      </c>
      <c r="M650" s="6">
        <v>14.15</v>
      </c>
      <c r="N650" s="6">
        <v>12.735000000000001</v>
      </c>
      <c r="O650" s="52">
        <v>44470</v>
      </c>
      <c r="P650" s="5" t="s">
        <v>3415</v>
      </c>
      <c r="Q650" t="str">
        <f t="shared" si="20"/>
        <v>35.05.06.03.1</v>
      </c>
    </row>
    <row r="651" spans="1:17" ht="27.6" x14ac:dyDescent="0.25">
      <c r="A651" s="17" t="s">
        <v>1161</v>
      </c>
      <c r="B651" s="17" t="s">
        <v>1181</v>
      </c>
      <c r="C651" s="7" t="s">
        <v>1272</v>
      </c>
      <c r="D651" s="17" t="s">
        <v>3099</v>
      </c>
      <c r="E651" s="13"/>
      <c r="F651" s="13"/>
      <c r="G651" s="13"/>
      <c r="H651" s="43" t="s">
        <v>1280</v>
      </c>
      <c r="J651" s="3" t="s">
        <v>1439</v>
      </c>
      <c r="K651" s="33"/>
      <c r="L651" s="1" t="s">
        <v>427</v>
      </c>
      <c r="M651" s="6">
        <v>17.8</v>
      </c>
      <c r="N651" s="6">
        <v>16.02</v>
      </c>
      <c r="O651" s="52">
        <v>44470</v>
      </c>
      <c r="P651" s="5" t="s">
        <v>3415</v>
      </c>
      <c r="Q651" t="str">
        <f t="shared" si="20"/>
        <v>35.05.06.04.1</v>
      </c>
    </row>
    <row r="652" spans="1:17" ht="27.6" x14ac:dyDescent="0.25">
      <c r="A652" s="17" t="s">
        <v>1161</v>
      </c>
      <c r="B652" s="17" t="s">
        <v>1181</v>
      </c>
      <c r="C652" s="7" t="s">
        <v>1272</v>
      </c>
      <c r="D652" s="17" t="s">
        <v>3099</v>
      </c>
      <c r="E652" s="13"/>
      <c r="F652" s="13"/>
      <c r="G652" s="13"/>
      <c r="H652" s="43" t="s">
        <v>1282</v>
      </c>
      <c r="J652" s="3" t="s">
        <v>1440</v>
      </c>
      <c r="K652" s="33"/>
      <c r="L652" s="1" t="s">
        <v>427</v>
      </c>
      <c r="M652" s="6">
        <v>27.05</v>
      </c>
      <c r="N652" s="6">
        <v>24.345000000000002</v>
      </c>
      <c r="O652" s="52">
        <v>44470</v>
      </c>
      <c r="P652" s="5" t="s">
        <v>3415</v>
      </c>
      <c r="Q652" t="str">
        <f t="shared" si="20"/>
        <v>35.05.06.05.1</v>
      </c>
    </row>
    <row r="653" spans="1:17" ht="27.6" x14ac:dyDescent="0.25">
      <c r="A653" s="17" t="s">
        <v>1161</v>
      </c>
      <c r="B653" s="17" t="s">
        <v>1181</v>
      </c>
      <c r="C653" s="7" t="s">
        <v>1272</v>
      </c>
      <c r="D653" s="17" t="s">
        <v>3099</v>
      </c>
      <c r="E653" s="13"/>
      <c r="F653" s="13"/>
      <c r="G653" s="13"/>
      <c r="H653" s="43" t="s">
        <v>1284</v>
      </c>
      <c r="J653" s="3" t="s">
        <v>1441</v>
      </c>
      <c r="K653" s="33"/>
      <c r="L653" s="1" t="s">
        <v>427</v>
      </c>
      <c r="M653" s="6">
        <v>60.7</v>
      </c>
      <c r="N653" s="6">
        <v>54.63</v>
      </c>
      <c r="O653" s="52">
        <v>44470</v>
      </c>
      <c r="P653" s="5" t="s">
        <v>3415</v>
      </c>
      <c r="Q653" t="str">
        <f t="shared" si="20"/>
        <v>35.05.06.07.1</v>
      </c>
    </row>
    <row r="654" spans="1:17" ht="27.6" x14ac:dyDescent="0.25">
      <c r="A654" s="17" t="s">
        <v>1161</v>
      </c>
      <c r="B654" s="17" t="s">
        <v>1181</v>
      </c>
      <c r="C654" s="7" t="s">
        <v>1272</v>
      </c>
      <c r="D654" s="17" t="s">
        <v>3099</v>
      </c>
      <c r="E654" s="13"/>
      <c r="F654" s="13"/>
      <c r="G654" s="13"/>
      <c r="H654" s="43" t="s">
        <v>1287</v>
      </c>
      <c r="J654" s="3" t="s">
        <v>1442</v>
      </c>
      <c r="K654" s="33"/>
      <c r="L654" s="1" t="s">
        <v>427</v>
      </c>
      <c r="M654" s="6">
        <v>17.8</v>
      </c>
      <c r="N654" s="6">
        <v>15.13</v>
      </c>
      <c r="O654" s="52">
        <v>44470</v>
      </c>
      <c r="P654" s="5" t="s">
        <v>3415</v>
      </c>
      <c r="Q654" t="str">
        <f t="shared" si="20"/>
        <v>35.05.06.08.1</v>
      </c>
    </row>
    <row r="655" spans="1:17" ht="124.2" x14ac:dyDescent="0.25">
      <c r="A655" s="17" t="s">
        <v>1161</v>
      </c>
      <c r="B655" s="17" t="s">
        <v>1181</v>
      </c>
      <c r="C655" s="7" t="s">
        <v>1288</v>
      </c>
      <c r="D655" s="17" t="s">
        <v>3099</v>
      </c>
      <c r="E655" s="13"/>
      <c r="F655" s="13"/>
      <c r="G655" s="13"/>
      <c r="H655" s="43" t="s">
        <v>3099</v>
      </c>
      <c r="J655" s="3" t="s">
        <v>1443</v>
      </c>
      <c r="K655" s="33"/>
      <c r="N655" s="6" t="s">
        <v>3144</v>
      </c>
      <c r="O655" s="52"/>
      <c r="Q655" t="str">
        <f t="shared" si="20"/>
        <v xml:space="preserve">   </v>
      </c>
    </row>
    <row r="656" spans="1:17" ht="27.6" x14ac:dyDescent="0.25">
      <c r="A656" s="17" t="s">
        <v>1161</v>
      </c>
      <c r="B656" s="17" t="s">
        <v>1181</v>
      </c>
      <c r="C656" s="7" t="s">
        <v>1288</v>
      </c>
      <c r="D656" s="17" t="s">
        <v>3099</v>
      </c>
      <c r="E656" s="13"/>
      <c r="F656" s="13"/>
      <c r="G656" s="13"/>
      <c r="H656" s="43" t="s">
        <v>1290</v>
      </c>
      <c r="J656" s="3" t="s">
        <v>1444</v>
      </c>
      <c r="K656" s="33"/>
      <c r="L656" s="1" t="s">
        <v>427</v>
      </c>
      <c r="M656" s="6">
        <v>5.5</v>
      </c>
      <c r="N656" s="6">
        <v>4.4000000000000004</v>
      </c>
      <c r="O656" s="52">
        <v>44470</v>
      </c>
      <c r="P656" s="5" t="s">
        <v>3415</v>
      </c>
      <c r="Q656" t="str">
        <f t="shared" si="20"/>
        <v>35.05.07.01.1</v>
      </c>
    </row>
    <row r="657" spans="1:17" ht="27.6" x14ac:dyDescent="0.25">
      <c r="A657" s="17" t="s">
        <v>1161</v>
      </c>
      <c r="B657" s="17" t="s">
        <v>1181</v>
      </c>
      <c r="C657" s="7" t="s">
        <v>1288</v>
      </c>
      <c r="D657" s="17" t="s">
        <v>3099</v>
      </c>
      <c r="E657" s="13"/>
      <c r="F657" s="13"/>
      <c r="G657" s="13"/>
      <c r="H657" s="43" t="s">
        <v>1292</v>
      </c>
      <c r="J657" s="3" t="s">
        <v>1445</v>
      </c>
      <c r="K657" s="33"/>
      <c r="L657" s="1" t="s">
        <v>427</v>
      </c>
      <c r="M657" s="6">
        <v>9.6999999999999993</v>
      </c>
      <c r="N657" s="6">
        <v>7.76</v>
      </c>
      <c r="O657" s="52">
        <v>44470</v>
      </c>
      <c r="P657" s="5" t="s">
        <v>3415</v>
      </c>
      <c r="Q657" t="str">
        <f t="shared" si="20"/>
        <v>35.05.07.02.1</v>
      </c>
    </row>
    <row r="658" spans="1:17" ht="27.6" x14ac:dyDescent="0.25">
      <c r="A658" s="17" t="s">
        <v>1161</v>
      </c>
      <c r="B658" s="17" t="s">
        <v>1181</v>
      </c>
      <c r="C658" s="7" t="s">
        <v>1288</v>
      </c>
      <c r="D658" s="17" t="s">
        <v>3099</v>
      </c>
      <c r="E658" s="13"/>
      <c r="F658" s="13"/>
      <c r="G658" s="13"/>
      <c r="H658" s="43" t="s">
        <v>1294</v>
      </c>
      <c r="J658" s="3" t="s">
        <v>1446</v>
      </c>
      <c r="K658" s="33"/>
      <c r="L658" s="1" t="s">
        <v>427</v>
      </c>
      <c r="M658" s="6">
        <v>28.35</v>
      </c>
      <c r="N658" s="6">
        <v>25.515000000000001</v>
      </c>
      <c r="O658" s="52">
        <v>44470</v>
      </c>
      <c r="P658" s="5" t="s">
        <v>3415</v>
      </c>
      <c r="Q658" t="str">
        <f t="shared" si="20"/>
        <v>35.05.07.04.1</v>
      </c>
    </row>
    <row r="659" spans="1:17" ht="27.6" x14ac:dyDescent="0.25">
      <c r="A659" s="17" t="s">
        <v>1161</v>
      </c>
      <c r="B659" s="17" t="s">
        <v>1181</v>
      </c>
      <c r="C659" s="7" t="s">
        <v>1288</v>
      </c>
      <c r="D659" s="17" t="s">
        <v>3099</v>
      </c>
      <c r="E659" s="13"/>
      <c r="F659" s="13"/>
      <c r="G659" s="13"/>
      <c r="H659" s="43" t="s">
        <v>1296</v>
      </c>
      <c r="J659" s="3" t="s">
        <v>1447</v>
      </c>
      <c r="K659" s="33"/>
      <c r="L659" s="1" t="s">
        <v>427</v>
      </c>
      <c r="M659" s="6">
        <v>50.75</v>
      </c>
      <c r="N659" s="6">
        <v>45.675000000000004</v>
      </c>
      <c r="O659" s="52">
        <v>44470</v>
      </c>
      <c r="P659" s="5" t="s">
        <v>3415</v>
      </c>
      <c r="Q659" t="str">
        <f t="shared" si="20"/>
        <v>35.05.07.05.1</v>
      </c>
    </row>
    <row r="660" spans="1:17" ht="27.6" x14ac:dyDescent="0.25">
      <c r="A660" s="17" t="s">
        <v>1161</v>
      </c>
      <c r="B660" s="17" t="s">
        <v>1181</v>
      </c>
      <c r="C660" s="7" t="s">
        <v>1288</v>
      </c>
      <c r="D660" s="17" t="s">
        <v>3099</v>
      </c>
      <c r="E660" s="13"/>
      <c r="F660" s="13"/>
      <c r="G660" s="13"/>
      <c r="H660" s="43" t="s">
        <v>1298</v>
      </c>
      <c r="J660" s="3" t="s">
        <v>1448</v>
      </c>
      <c r="K660" s="33"/>
      <c r="L660" s="1" t="s">
        <v>427</v>
      </c>
      <c r="M660" s="6">
        <v>26.1</v>
      </c>
      <c r="N660" s="6">
        <v>23.490000000000002</v>
      </c>
      <c r="O660" s="52">
        <v>44470</v>
      </c>
      <c r="P660" s="5" t="s">
        <v>3415</v>
      </c>
      <c r="Q660" t="str">
        <f t="shared" si="20"/>
        <v>35.05.07.09.1</v>
      </c>
    </row>
    <row r="661" spans="1:17" ht="124.2" x14ac:dyDescent="0.25">
      <c r="A661" s="17" t="s">
        <v>1161</v>
      </c>
      <c r="B661" s="17" t="s">
        <v>1181</v>
      </c>
      <c r="C661" s="7" t="s">
        <v>1300</v>
      </c>
      <c r="D661" s="17" t="s">
        <v>3099</v>
      </c>
      <c r="E661" s="13"/>
      <c r="F661" s="13"/>
      <c r="G661" s="13"/>
      <c r="H661" s="43" t="s">
        <v>3099</v>
      </c>
      <c r="J661" s="3" t="s">
        <v>1449</v>
      </c>
      <c r="K661" s="33"/>
      <c r="N661" s="6" t="s">
        <v>3144</v>
      </c>
      <c r="O661" s="52"/>
      <c r="Q661" t="str">
        <f t="shared" si="20"/>
        <v xml:space="preserve">   </v>
      </c>
    </row>
    <row r="662" spans="1:17" ht="27.6" x14ac:dyDescent="0.25">
      <c r="A662" s="17" t="s">
        <v>1161</v>
      </c>
      <c r="B662" s="17" t="s">
        <v>1181</v>
      </c>
      <c r="C662" s="7" t="s">
        <v>1300</v>
      </c>
      <c r="D662" s="17" t="s">
        <v>3099</v>
      </c>
      <c r="E662" s="13"/>
      <c r="F662" s="13"/>
      <c r="G662" s="13"/>
      <c r="H662" s="43" t="s">
        <v>1302</v>
      </c>
      <c r="J662" s="3" t="s">
        <v>1450</v>
      </c>
      <c r="K662" s="33"/>
      <c r="L662" s="1" t="s">
        <v>427</v>
      </c>
      <c r="M662" s="6">
        <v>5.55</v>
      </c>
      <c r="N662" s="6">
        <v>4.7174999999999994</v>
      </c>
      <c r="O662" s="52">
        <v>44470</v>
      </c>
      <c r="P662" s="5" t="s">
        <v>3415</v>
      </c>
      <c r="Q662" t="str">
        <f t="shared" si="20"/>
        <v>35.05.08.01.1</v>
      </c>
    </row>
    <row r="663" spans="1:17" ht="27.6" x14ac:dyDescent="0.25">
      <c r="A663" s="17" t="s">
        <v>1161</v>
      </c>
      <c r="B663" s="17" t="s">
        <v>1181</v>
      </c>
      <c r="C663" s="7" t="s">
        <v>1300</v>
      </c>
      <c r="D663" s="17" t="s">
        <v>3099</v>
      </c>
      <c r="E663" s="13"/>
      <c r="F663" s="13"/>
      <c r="G663" s="13"/>
      <c r="H663" s="43" t="s">
        <v>1304</v>
      </c>
      <c r="J663" s="3" t="s">
        <v>1451</v>
      </c>
      <c r="K663" s="33"/>
      <c r="L663" s="1" t="s">
        <v>427</v>
      </c>
      <c r="M663" s="6">
        <v>7.25</v>
      </c>
      <c r="N663" s="6">
        <v>6.5250000000000004</v>
      </c>
      <c r="O663" s="52">
        <v>44470</v>
      </c>
      <c r="P663" s="5" t="s">
        <v>3415</v>
      </c>
      <c r="Q663" t="str">
        <f t="shared" si="20"/>
        <v>35.05.08.02.1</v>
      </c>
    </row>
    <row r="664" spans="1:17" ht="27.6" x14ac:dyDescent="0.25">
      <c r="A664" s="17" t="s">
        <v>1161</v>
      </c>
      <c r="B664" s="17" t="s">
        <v>1181</v>
      </c>
      <c r="C664" s="7" t="s">
        <v>1300</v>
      </c>
      <c r="D664" s="17" t="s">
        <v>3099</v>
      </c>
      <c r="E664" s="13"/>
      <c r="F664" s="13"/>
      <c r="G664" s="13"/>
      <c r="H664" s="43" t="s">
        <v>1306</v>
      </c>
      <c r="J664" s="3" t="s">
        <v>1452</v>
      </c>
      <c r="K664" s="33"/>
      <c r="L664" s="1" t="s">
        <v>427</v>
      </c>
      <c r="M664" s="6">
        <v>18.7</v>
      </c>
      <c r="N664" s="6">
        <v>16.829999999999998</v>
      </c>
      <c r="O664" s="52">
        <v>44470</v>
      </c>
      <c r="P664" s="5" t="s">
        <v>3415</v>
      </c>
      <c r="Q664" t="str">
        <f t="shared" si="20"/>
        <v>35.05.08.03.1</v>
      </c>
    </row>
    <row r="665" spans="1:17" ht="27.6" x14ac:dyDescent="0.25">
      <c r="A665" s="17" t="s">
        <v>1161</v>
      </c>
      <c r="B665" s="17" t="s">
        <v>1181</v>
      </c>
      <c r="C665" s="7" t="s">
        <v>1300</v>
      </c>
      <c r="D665" s="17" t="s">
        <v>3099</v>
      </c>
      <c r="E665" s="13"/>
      <c r="F665" s="13"/>
      <c r="G665" s="13"/>
      <c r="H665" s="43" t="s">
        <v>1308</v>
      </c>
      <c r="J665" s="3" t="s">
        <v>1453</v>
      </c>
      <c r="K665" s="33"/>
      <c r="L665" s="1" t="s">
        <v>427</v>
      </c>
      <c r="M665" s="6">
        <v>20.9</v>
      </c>
      <c r="N665" s="6">
        <v>18.809999999999999</v>
      </c>
      <c r="O665" s="52">
        <v>44470</v>
      </c>
      <c r="P665" s="5" t="s">
        <v>3415</v>
      </c>
      <c r="Q665" t="str">
        <f t="shared" si="20"/>
        <v>35.05.08.04.1</v>
      </c>
    </row>
    <row r="666" spans="1:17" ht="27.6" x14ac:dyDescent="0.25">
      <c r="A666" s="17" t="s">
        <v>1161</v>
      </c>
      <c r="B666" s="17" t="s">
        <v>1181</v>
      </c>
      <c r="C666" s="7" t="s">
        <v>1300</v>
      </c>
      <c r="D666" s="17" t="s">
        <v>3099</v>
      </c>
      <c r="E666" s="13"/>
      <c r="F666" s="13"/>
      <c r="G666" s="13"/>
      <c r="H666" s="43" t="s">
        <v>1310</v>
      </c>
      <c r="J666" s="3" t="s">
        <v>1454</v>
      </c>
      <c r="K666" s="33"/>
      <c r="L666" s="1" t="s">
        <v>427</v>
      </c>
      <c r="M666" s="6">
        <v>48.15</v>
      </c>
      <c r="N666" s="6">
        <v>43.335000000000001</v>
      </c>
      <c r="O666" s="52">
        <v>44470</v>
      </c>
      <c r="P666" s="5" t="s">
        <v>3415</v>
      </c>
      <c r="Q666" t="str">
        <f t="shared" si="20"/>
        <v>35.05.08.05.1</v>
      </c>
    </row>
    <row r="667" spans="1:17" ht="69" x14ac:dyDescent="0.25">
      <c r="A667" s="17" t="s">
        <v>1161</v>
      </c>
      <c r="B667" s="17" t="s">
        <v>1181</v>
      </c>
      <c r="C667" s="7" t="s">
        <v>1312</v>
      </c>
      <c r="D667" s="17" t="s">
        <v>3099</v>
      </c>
      <c r="E667" s="13"/>
      <c r="F667" s="13"/>
      <c r="G667" s="13"/>
      <c r="H667" s="43" t="s">
        <v>3099</v>
      </c>
      <c r="J667" s="3" t="s">
        <v>1455</v>
      </c>
      <c r="K667" s="33"/>
      <c r="N667" s="6" t="s">
        <v>3144</v>
      </c>
      <c r="O667" s="52"/>
      <c r="Q667" t="str">
        <f t="shared" si="20"/>
        <v xml:space="preserve">   </v>
      </c>
    </row>
    <row r="668" spans="1:17" ht="110.4" x14ac:dyDescent="0.25">
      <c r="A668" s="17" t="s">
        <v>1161</v>
      </c>
      <c r="B668" s="17" t="s">
        <v>1181</v>
      </c>
      <c r="C668" s="7" t="s">
        <v>1312</v>
      </c>
      <c r="D668" s="17" t="s">
        <v>1314</v>
      </c>
      <c r="E668" s="13"/>
      <c r="F668" s="13"/>
      <c r="G668" s="13"/>
      <c r="H668" s="43" t="s">
        <v>3099</v>
      </c>
      <c r="J668" s="3" t="s">
        <v>1456</v>
      </c>
      <c r="K668" s="33"/>
      <c r="N668" s="6" t="s">
        <v>3144</v>
      </c>
      <c r="O668" s="52"/>
      <c r="Q668" t="str">
        <f t="shared" si="20"/>
        <v xml:space="preserve">   </v>
      </c>
    </row>
    <row r="669" spans="1:17" x14ac:dyDescent="0.25">
      <c r="A669" s="17" t="s">
        <v>1161</v>
      </c>
      <c r="B669" s="17" t="s">
        <v>1181</v>
      </c>
      <c r="C669" s="7" t="s">
        <v>1312</v>
      </c>
      <c r="D669" s="17" t="s">
        <v>1314</v>
      </c>
      <c r="E669" s="13"/>
      <c r="F669" s="13"/>
      <c r="G669" s="13"/>
      <c r="H669" s="43" t="s">
        <v>1316</v>
      </c>
      <c r="J669" s="3" t="s">
        <v>1457</v>
      </c>
      <c r="K669" s="33"/>
      <c r="L669" s="1" t="s">
        <v>427</v>
      </c>
      <c r="M669" s="6">
        <v>7.35</v>
      </c>
      <c r="N669" s="6">
        <v>6.2474999999999996</v>
      </c>
      <c r="O669" s="52">
        <v>44470</v>
      </c>
      <c r="P669" s="5" t="s">
        <v>3415</v>
      </c>
      <c r="Q669" t="str">
        <f t="shared" si="20"/>
        <v>35.05.09.01.1</v>
      </c>
    </row>
    <row r="670" spans="1:17" x14ac:dyDescent="0.25">
      <c r="A670" s="17" t="s">
        <v>1161</v>
      </c>
      <c r="B670" s="17" t="s">
        <v>1181</v>
      </c>
      <c r="C670" s="7" t="s">
        <v>1312</v>
      </c>
      <c r="D670" s="17" t="s">
        <v>1314</v>
      </c>
      <c r="E670" s="13"/>
      <c r="F670" s="13"/>
      <c r="G670" s="13"/>
      <c r="H670" s="43" t="s">
        <v>1318</v>
      </c>
      <c r="J670" s="3" t="s">
        <v>1458</v>
      </c>
      <c r="K670" s="33"/>
      <c r="L670" s="1" t="s">
        <v>427</v>
      </c>
      <c r="M670" s="6">
        <v>9.5500000000000007</v>
      </c>
      <c r="N670" s="6">
        <v>8.1174999999999997</v>
      </c>
      <c r="O670" s="52">
        <v>44470</v>
      </c>
      <c r="P670" s="5" t="s">
        <v>3415</v>
      </c>
      <c r="Q670" t="str">
        <f t="shared" si="20"/>
        <v>35.05.09.02.1</v>
      </c>
    </row>
    <row r="671" spans="1:17" x14ac:dyDescent="0.25">
      <c r="A671" s="17" t="s">
        <v>1161</v>
      </c>
      <c r="B671" s="17" t="s">
        <v>1181</v>
      </c>
      <c r="C671" s="7" t="s">
        <v>1312</v>
      </c>
      <c r="D671" s="17" t="s">
        <v>1314</v>
      </c>
      <c r="E671" s="13"/>
      <c r="F671" s="13"/>
      <c r="G671" s="13"/>
      <c r="H671" s="43" t="s">
        <v>1320</v>
      </c>
      <c r="J671" s="3" t="s">
        <v>1459</v>
      </c>
      <c r="K671" s="33"/>
      <c r="L671" s="1" t="s">
        <v>427</v>
      </c>
      <c r="M671" s="6">
        <v>14.15</v>
      </c>
      <c r="N671" s="6">
        <v>12.735000000000001</v>
      </c>
      <c r="O671" s="52">
        <v>44470</v>
      </c>
      <c r="P671" s="5" t="s">
        <v>3415</v>
      </c>
      <c r="Q671" t="str">
        <f t="shared" si="20"/>
        <v>35.05.09.03.1</v>
      </c>
    </row>
    <row r="672" spans="1:17" ht="96.6" x14ac:dyDescent="0.25">
      <c r="A672" s="17" t="s">
        <v>1161</v>
      </c>
      <c r="B672" s="17" t="s">
        <v>1181</v>
      </c>
      <c r="C672" s="7" t="s">
        <v>1312</v>
      </c>
      <c r="D672" s="17" t="s">
        <v>1322</v>
      </c>
      <c r="E672" s="13"/>
      <c r="F672" s="13"/>
      <c r="G672" s="13"/>
      <c r="H672" s="43" t="s">
        <v>3099</v>
      </c>
      <c r="J672" s="3" t="s">
        <v>1460</v>
      </c>
      <c r="K672" s="33"/>
      <c r="N672" s="6" t="s">
        <v>3144</v>
      </c>
      <c r="O672" s="52"/>
      <c r="Q672" t="str">
        <f t="shared" ref="Q672:Q728" si="21">IF(H672="",IF(B672="",A672,B672),H672)</f>
        <v xml:space="preserve">   </v>
      </c>
    </row>
    <row r="673" spans="1:17" ht="27.6" x14ac:dyDescent="0.25">
      <c r="A673" s="17" t="s">
        <v>1161</v>
      </c>
      <c r="B673" s="17" t="s">
        <v>1181</v>
      </c>
      <c r="C673" s="7" t="s">
        <v>1312</v>
      </c>
      <c r="D673" s="17" t="s">
        <v>1322</v>
      </c>
      <c r="E673" s="13"/>
      <c r="F673" s="13"/>
      <c r="G673" s="13"/>
      <c r="H673" s="43" t="s">
        <v>1324</v>
      </c>
      <c r="J673" s="3" t="s">
        <v>1461</v>
      </c>
      <c r="K673" s="33"/>
      <c r="L673" s="1" t="s">
        <v>427</v>
      </c>
      <c r="M673" s="6">
        <v>8.3000000000000007</v>
      </c>
      <c r="N673" s="6">
        <v>7.4700000000000006</v>
      </c>
      <c r="O673" s="52">
        <v>44470</v>
      </c>
      <c r="P673" s="5" t="s">
        <v>3415</v>
      </c>
      <c r="Q673" t="str">
        <f t="shared" si="21"/>
        <v>35.05.09.15.1</v>
      </c>
    </row>
    <row r="674" spans="1:17" ht="27.6" x14ac:dyDescent="0.25">
      <c r="A674" s="17" t="s">
        <v>1161</v>
      </c>
      <c r="B674" s="17" t="s">
        <v>1181</v>
      </c>
      <c r="C674" s="7" t="s">
        <v>1312</v>
      </c>
      <c r="D674" s="17" t="s">
        <v>1322</v>
      </c>
      <c r="E674" s="13"/>
      <c r="F674" s="13"/>
      <c r="G674" s="13"/>
      <c r="H674" s="43" t="s">
        <v>1326</v>
      </c>
      <c r="J674" s="3" t="s">
        <v>1462</v>
      </c>
      <c r="K674" s="33"/>
      <c r="L674" s="1" t="s">
        <v>427</v>
      </c>
      <c r="M674" s="6">
        <v>11.85</v>
      </c>
      <c r="N674" s="6">
        <v>10.664999999999999</v>
      </c>
      <c r="O674" s="52">
        <v>44470</v>
      </c>
      <c r="P674" s="5" t="s">
        <v>3415</v>
      </c>
      <c r="Q674" t="str">
        <f t="shared" si="21"/>
        <v>35.05.09.16.1</v>
      </c>
    </row>
    <row r="675" spans="1:17" ht="27.6" x14ac:dyDescent="0.25">
      <c r="A675" s="17" t="s">
        <v>1161</v>
      </c>
      <c r="B675" s="17" t="s">
        <v>1181</v>
      </c>
      <c r="C675" s="7" t="s">
        <v>1312</v>
      </c>
      <c r="D675" s="17" t="s">
        <v>1322</v>
      </c>
      <c r="E675" s="13"/>
      <c r="F675" s="13"/>
      <c r="G675" s="13"/>
      <c r="H675" s="43" t="s">
        <v>1328</v>
      </c>
      <c r="J675" s="3" t="s">
        <v>1463</v>
      </c>
      <c r="K675" s="33"/>
      <c r="L675" s="1" t="s">
        <v>427</v>
      </c>
      <c r="M675" s="6">
        <v>13.5</v>
      </c>
      <c r="N675" s="6">
        <v>12.15</v>
      </c>
      <c r="O675" s="52">
        <v>44470</v>
      </c>
      <c r="P675" s="5" t="s">
        <v>3415</v>
      </c>
      <c r="Q675" t="str">
        <f t="shared" si="21"/>
        <v>35.05.09.17.1</v>
      </c>
    </row>
    <row r="676" spans="1:17" ht="27.6" x14ac:dyDescent="0.25">
      <c r="A676" s="17" t="s">
        <v>1161</v>
      </c>
      <c r="B676" s="17" t="s">
        <v>1181</v>
      </c>
      <c r="C676" s="7" t="s">
        <v>1312</v>
      </c>
      <c r="D676" s="17" t="s">
        <v>1322</v>
      </c>
      <c r="E676" s="13"/>
      <c r="F676" s="13"/>
      <c r="G676" s="13"/>
      <c r="H676" s="43" t="s">
        <v>1330</v>
      </c>
      <c r="J676" s="3" t="s">
        <v>1464</v>
      </c>
      <c r="K676" s="33"/>
      <c r="L676" s="1" t="s">
        <v>427</v>
      </c>
      <c r="M676" s="6">
        <v>25.15</v>
      </c>
      <c r="N676" s="6">
        <v>22.634999999999998</v>
      </c>
      <c r="O676" s="52">
        <v>44470</v>
      </c>
      <c r="P676" s="5" t="s">
        <v>3415</v>
      </c>
      <c r="Q676" t="str">
        <f t="shared" si="21"/>
        <v>35.05.09.18.1</v>
      </c>
    </row>
    <row r="677" spans="1:17" x14ac:dyDescent="0.25">
      <c r="A677" s="17" t="s">
        <v>1161</v>
      </c>
      <c r="B677" s="17" t="s">
        <v>1181</v>
      </c>
      <c r="C677" s="7" t="s">
        <v>1333</v>
      </c>
      <c r="D677" s="17" t="s">
        <v>3099</v>
      </c>
      <c r="E677" s="13"/>
      <c r="F677" s="13"/>
      <c r="G677" s="13"/>
      <c r="H677" s="43" t="s">
        <v>3099</v>
      </c>
      <c r="J677" s="8" t="s">
        <v>1472</v>
      </c>
      <c r="K677" s="33"/>
      <c r="N677" s="6" t="s">
        <v>3144</v>
      </c>
      <c r="O677" s="52"/>
      <c r="Q677" t="str">
        <f t="shared" si="21"/>
        <v xml:space="preserve">   </v>
      </c>
    </row>
    <row r="678" spans="1:17" ht="82.8" x14ac:dyDescent="0.25">
      <c r="A678" s="17" t="s">
        <v>1161</v>
      </c>
      <c r="B678" s="17" t="s">
        <v>1181</v>
      </c>
      <c r="C678" s="7" t="s">
        <v>1333</v>
      </c>
      <c r="D678" s="17" t="s">
        <v>1332</v>
      </c>
      <c r="E678" s="13"/>
      <c r="F678" s="13"/>
      <c r="G678" s="13"/>
      <c r="H678" s="43" t="s">
        <v>3099</v>
      </c>
      <c r="J678" s="3" t="s">
        <v>1465</v>
      </c>
      <c r="K678" s="33"/>
      <c r="N678" s="6" t="s">
        <v>3144</v>
      </c>
      <c r="O678" s="52"/>
      <c r="Q678" t="str">
        <f t="shared" si="21"/>
        <v xml:space="preserve">   </v>
      </c>
    </row>
    <row r="679" spans="1:17" ht="27.6" x14ac:dyDescent="0.25">
      <c r="A679" s="17" t="s">
        <v>1161</v>
      </c>
      <c r="B679" s="17" t="s">
        <v>1181</v>
      </c>
      <c r="C679" s="7" t="s">
        <v>1333</v>
      </c>
      <c r="D679" s="17" t="s">
        <v>1332</v>
      </c>
      <c r="E679" s="13"/>
      <c r="F679" s="13"/>
      <c r="G679" s="13"/>
      <c r="H679" s="43" t="s">
        <v>1335</v>
      </c>
      <c r="J679" s="3" t="s">
        <v>1466</v>
      </c>
      <c r="K679" s="33"/>
      <c r="L679" s="1" t="s">
        <v>427</v>
      </c>
      <c r="M679" s="6">
        <v>1.3</v>
      </c>
      <c r="N679" s="6">
        <v>0.97500000000000009</v>
      </c>
      <c r="O679" s="52">
        <v>44470</v>
      </c>
      <c r="P679" s="5" t="s">
        <v>3415</v>
      </c>
      <c r="Q679" t="str">
        <f t="shared" si="21"/>
        <v>35.05.10.01.1</v>
      </c>
    </row>
    <row r="680" spans="1:17" ht="27.6" x14ac:dyDescent="0.25">
      <c r="A680" s="17" t="s">
        <v>1161</v>
      </c>
      <c r="B680" s="17" t="s">
        <v>1181</v>
      </c>
      <c r="C680" s="7" t="s">
        <v>1333</v>
      </c>
      <c r="D680" s="17" t="s">
        <v>1332</v>
      </c>
      <c r="E680" s="13"/>
      <c r="F680" s="13"/>
      <c r="G680" s="13"/>
      <c r="H680" s="43" t="s">
        <v>1337</v>
      </c>
      <c r="J680" s="3" t="s">
        <v>1467</v>
      </c>
      <c r="K680" s="33"/>
      <c r="L680" s="1" t="s">
        <v>427</v>
      </c>
      <c r="M680" s="6">
        <v>1.85</v>
      </c>
      <c r="N680" s="6">
        <v>1.3875000000000002</v>
      </c>
      <c r="O680" s="52">
        <v>44470</v>
      </c>
      <c r="P680" s="5" t="s">
        <v>3415</v>
      </c>
      <c r="Q680" t="str">
        <f t="shared" si="21"/>
        <v>35.05.10.02.1</v>
      </c>
    </row>
    <row r="681" spans="1:17" ht="27.6" x14ac:dyDescent="0.25">
      <c r="A681" s="17" t="s">
        <v>1161</v>
      </c>
      <c r="B681" s="17" t="s">
        <v>1181</v>
      </c>
      <c r="C681" s="7" t="s">
        <v>1333</v>
      </c>
      <c r="D681" s="17" t="s">
        <v>1332</v>
      </c>
      <c r="E681" s="13"/>
      <c r="F681" s="13"/>
      <c r="G681" s="13"/>
      <c r="H681" s="43" t="s">
        <v>1339</v>
      </c>
      <c r="J681" s="3" t="s">
        <v>1468</v>
      </c>
      <c r="K681" s="33"/>
      <c r="L681" s="1" t="s">
        <v>427</v>
      </c>
      <c r="M681" s="6">
        <v>2.6</v>
      </c>
      <c r="N681" s="6">
        <v>1.9500000000000002</v>
      </c>
      <c r="O681" s="52">
        <v>44470</v>
      </c>
      <c r="P681" s="5" t="s">
        <v>3415</v>
      </c>
      <c r="Q681" t="str">
        <f t="shared" si="21"/>
        <v>35.05.10.03.1</v>
      </c>
    </row>
    <row r="682" spans="1:17" ht="27.6" x14ac:dyDescent="0.25">
      <c r="A682" s="17" t="s">
        <v>1161</v>
      </c>
      <c r="B682" s="17" t="s">
        <v>1181</v>
      </c>
      <c r="C682" s="7" t="s">
        <v>1333</v>
      </c>
      <c r="D682" s="17" t="s">
        <v>1332</v>
      </c>
      <c r="E682" s="13"/>
      <c r="F682" s="13"/>
      <c r="G682" s="13"/>
      <c r="H682" s="43" t="s">
        <v>1341</v>
      </c>
      <c r="J682" s="3" t="s">
        <v>1469</v>
      </c>
      <c r="K682" s="33"/>
      <c r="L682" s="1" t="s">
        <v>427</v>
      </c>
      <c r="M682" s="6">
        <v>3.75</v>
      </c>
      <c r="N682" s="6">
        <v>3.1875</v>
      </c>
      <c r="O682" s="52">
        <v>44470</v>
      </c>
      <c r="P682" s="5" t="s">
        <v>3415</v>
      </c>
      <c r="Q682" t="str">
        <f t="shared" si="21"/>
        <v>35.05.10.04.1</v>
      </c>
    </row>
    <row r="683" spans="1:17" ht="27.6" x14ac:dyDescent="0.25">
      <c r="A683" s="17" t="s">
        <v>1161</v>
      </c>
      <c r="B683" s="17" t="s">
        <v>1181</v>
      </c>
      <c r="C683" s="7" t="s">
        <v>1333</v>
      </c>
      <c r="D683" s="17" t="s">
        <v>1332</v>
      </c>
      <c r="E683" s="13"/>
      <c r="F683" s="13"/>
      <c r="G683" s="13"/>
      <c r="H683" s="43" t="s">
        <v>1343</v>
      </c>
      <c r="J683" s="3" t="s">
        <v>1470</v>
      </c>
      <c r="K683" s="33"/>
      <c r="L683" s="1" t="s">
        <v>427</v>
      </c>
      <c r="M683" s="6">
        <v>5.2</v>
      </c>
      <c r="N683" s="6">
        <v>4.42</v>
      </c>
      <c r="O683" s="52">
        <v>44470</v>
      </c>
      <c r="P683" s="5" t="s">
        <v>3415</v>
      </c>
      <c r="Q683" t="str">
        <f t="shared" si="21"/>
        <v>35.05.10.05.1</v>
      </c>
    </row>
    <row r="684" spans="1:17" ht="27.6" x14ac:dyDescent="0.25">
      <c r="A684" s="17" t="s">
        <v>1161</v>
      </c>
      <c r="B684" s="17" t="s">
        <v>1181</v>
      </c>
      <c r="C684" s="7" t="s">
        <v>1333</v>
      </c>
      <c r="D684" s="17" t="s">
        <v>1332</v>
      </c>
      <c r="E684" s="13"/>
      <c r="F684" s="13"/>
      <c r="G684" s="13"/>
      <c r="H684" s="43" t="s">
        <v>1345</v>
      </c>
      <c r="J684" s="3" t="s">
        <v>1471</v>
      </c>
      <c r="K684" s="33"/>
      <c r="L684" s="1" t="s">
        <v>427</v>
      </c>
      <c r="M684" s="6">
        <v>6.5</v>
      </c>
      <c r="N684" s="6">
        <v>5.8500000000000005</v>
      </c>
      <c r="O684" s="52">
        <v>44470</v>
      </c>
      <c r="P684" s="5" t="s">
        <v>3415</v>
      </c>
      <c r="Q684" t="str">
        <f t="shared" si="21"/>
        <v>35.05.10.06.1</v>
      </c>
    </row>
    <row r="685" spans="1:17" ht="69" x14ac:dyDescent="0.25">
      <c r="A685" s="17" t="s">
        <v>1161</v>
      </c>
      <c r="B685" s="17" t="s">
        <v>1181</v>
      </c>
      <c r="C685" s="7" t="s">
        <v>1333</v>
      </c>
      <c r="D685" s="17" t="s">
        <v>1347</v>
      </c>
      <c r="E685" s="13"/>
      <c r="F685" s="13"/>
      <c r="G685" s="13"/>
      <c r="H685" s="43" t="s">
        <v>3099</v>
      </c>
      <c r="J685" s="3" t="s">
        <v>1474</v>
      </c>
      <c r="K685" s="33"/>
      <c r="N685" s="6" t="s">
        <v>3144</v>
      </c>
      <c r="O685" s="52"/>
      <c r="Q685" t="str">
        <f t="shared" si="21"/>
        <v xml:space="preserve">   </v>
      </c>
    </row>
    <row r="686" spans="1:17" ht="27.6" x14ac:dyDescent="0.25">
      <c r="A686" s="17" t="s">
        <v>1161</v>
      </c>
      <c r="B686" s="17" t="s">
        <v>1181</v>
      </c>
      <c r="C686" s="7" t="s">
        <v>1333</v>
      </c>
      <c r="D686" s="17" t="s">
        <v>1347</v>
      </c>
      <c r="E686" s="13"/>
      <c r="F686" s="13"/>
      <c r="G686" s="13"/>
      <c r="H686" s="43" t="s">
        <v>1349</v>
      </c>
      <c r="J686" s="3" t="s">
        <v>1475</v>
      </c>
      <c r="K686" s="33"/>
      <c r="L686" s="1" t="s">
        <v>427</v>
      </c>
      <c r="M686" s="6">
        <v>6</v>
      </c>
      <c r="N686" s="6">
        <v>5.4</v>
      </c>
      <c r="O686" s="52">
        <v>44470</v>
      </c>
      <c r="P686" s="5" t="s">
        <v>3415</v>
      </c>
      <c r="Q686" t="str">
        <f t="shared" si="21"/>
        <v>35.05.10.10.1</v>
      </c>
    </row>
    <row r="687" spans="1:17" ht="27.6" x14ac:dyDescent="0.25">
      <c r="A687" s="17" t="s">
        <v>1161</v>
      </c>
      <c r="B687" s="17" t="s">
        <v>1181</v>
      </c>
      <c r="C687" s="7" t="s">
        <v>1333</v>
      </c>
      <c r="D687" s="17" t="s">
        <v>1347</v>
      </c>
      <c r="E687" s="13"/>
      <c r="F687" s="13"/>
      <c r="G687" s="13"/>
      <c r="H687" s="43" t="s">
        <v>1351</v>
      </c>
      <c r="J687" s="3" t="s">
        <v>1476</v>
      </c>
      <c r="K687" s="33"/>
      <c r="L687" s="1" t="s">
        <v>427</v>
      </c>
      <c r="M687" s="6">
        <v>10</v>
      </c>
      <c r="N687" s="6">
        <v>9</v>
      </c>
      <c r="O687" s="52">
        <v>44470</v>
      </c>
      <c r="P687" s="5" t="s">
        <v>3415</v>
      </c>
      <c r="Q687" t="str">
        <f t="shared" si="21"/>
        <v>35.05.10.11.1</v>
      </c>
    </row>
    <row r="688" spans="1:17" ht="27.6" x14ac:dyDescent="0.25">
      <c r="A688" s="17" t="s">
        <v>1161</v>
      </c>
      <c r="B688" s="17" t="s">
        <v>1181</v>
      </c>
      <c r="C688" s="7" t="s">
        <v>1333</v>
      </c>
      <c r="D688" s="17" t="s">
        <v>1347</v>
      </c>
      <c r="E688" s="13"/>
      <c r="F688" s="13"/>
      <c r="G688" s="13"/>
      <c r="H688" s="43" t="s">
        <v>1353</v>
      </c>
      <c r="J688" s="3" t="s">
        <v>1477</v>
      </c>
      <c r="K688" s="33"/>
      <c r="L688" s="1" t="s">
        <v>427</v>
      </c>
      <c r="M688" s="6">
        <v>18.5</v>
      </c>
      <c r="N688" s="6">
        <v>16.650000000000002</v>
      </c>
      <c r="O688" s="52">
        <v>44470</v>
      </c>
      <c r="P688" s="5" t="s">
        <v>3415</v>
      </c>
      <c r="Q688" t="str">
        <f t="shared" si="21"/>
        <v>35.05.10.12.1</v>
      </c>
    </row>
    <row r="689" spans="1:17" ht="27.6" x14ac:dyDescent="0.25">
      <c r="A689" s="17" t="s">
        <v>1161</v>
      </c>
      <c r="B689" s="17" t="s">
        <v>1181</v>
      </c>
      <c r="C689" s="7" t="s">
        <v>1333</v>
      </c>
      <c r="D689" s="17" t="s">
        <v>1347</v>
      </c>
      <c r="E689" s="13"/>
      <c r="F689" s="13"/>
      <c r="G689" s="13"/>
      <c r="H689" s="43" t="s">
        <v>1355</v>
      </c>
      <c r="J689" s="3" t="s">
        <v>1478</v>
      </c>
      <c r="K689" s="33"/>
      <c r="L689" s="1" t="s">
        <v>427</v>
      </c>
      <c r="M689" s="6">
        <v>35</v>
      </c>
      <c r="N689" s="6">
        <v>28</v>
      </c>
      <c r="O689" s="52">
        <v>44470</v>
      </c>
      <c r="P689" s="5" t="s">
        <v>3415</v>
      </c>
      <c r="Q689" t="str">
        <f t="shared" si="21"/>
        <v>35.05.10.13.1</v>
      </c>
    </row>
    <row r="690" spans="1:17" ht="27.6" x14ac:dyDescent="0.25">
      <c r="A690" s="17" t="s">
        <v>1161</v>
      </c>
      <c r="B690" s="17" t="s">
        <v>1181</v>
      </c>
      <c r="C690" s="7" t="s">
        <v>1333</v>
      </c>
      <c r="D690" s="17" t="s">
        <v>1347</v>
      </c>
      <c r="E690" s="13"/>
      <c r="F690" s="13"/>
      <c r="G690" s="13"/>
      <c r="H690" s="43" t="s">
        <v>1357</v>
      </c>
      <c r="J690" s="3" t="s">
        <v>1479</v>
      </c>
      <c r="K690" s="33"/>
      <c r="L690" s="1" t="s">
        <v>427</v>
      </c>
      <c r="M690" s="6">
        <v>50</v>
      </c>
      <c r="N690" s="6">
        <v>45</v>
      </c>
      <c r="O690" s="52">
        <v>44470</v>
      </c>
      <c r="P690" s="5" t="s">
        <v>3415</v>
      </c>
      <c r="Q690" t="str">
        <f t="shared" si="21"/>
        <v>35.05.10.14.1</v>
      </c>
    </row>
    <row r="691" spans="1:17" ht="124.2" x14ac:dyDescent="0.25">
      <c r="A691" s="17" t="s">
        <v>1161</v>
      </c>
      <c r="B691" s="17" t="s">
        <v>1181</v>
      </c>
      <c r="C691" s="7" t="s">
        <v>1333</v>
      </c>
      <c r="D691" s="17" t="s">
        <v>1359</v>
      </c>
      <c r="E691" s="13"/>
      <c r="F691" s="13"/>
      <c r="G691" s="13"/>
      <c r="H691" s="43" t="s">
        <v>3099</v>
      </c>
      <c r="J691" s="3" t="s">
        <v>1615</v>
      </c>
      <c r="K691" s="33"/>
      <c r="N691" s="6" t="s">
        <v>3144</v>
      </c>
      <c r="O691" s="52"/>
      <c r="Q691" t="str">
        <f t="shared" si="21"/>
        <v xml:space="preserve">   </v>
      </c>
    </row>
    <row r="692" spans="1:17" ht="41.4" x14ac:dyDescent="0.25">
      <c r="A692" s="17" t="s">
        <v>1161</v>
      </c>
      <c r="B692" s="17" t="s">
        <v>1181</v>
      </c>
      <c r="C692" s="7" t="s">
        <v>1333</v>
      </c>
      <c r="D692" s="17" t="s">
        <v>1359</v>
      </c>
      <c r="E692" s="13"/>
      <c r="F692" s="13"/>
      <c r="G692" s="13"/>
      <c r="H692" s="43" t="s">
        <v>1360</v>
      </c>
      <c r="J692" s="3" t="s">
        <v>1480</v>
      </c>
      <c r="K692" s="33"/>
      <c r="L692" s="1" t="s">
        <v>427</v>
      </c>
      <c r="M692" s="6">
        <v>1.9</v>
      </c>
      <c r="N692" s="6">
        <v>1.71</v>
      </c>
      <c r="O692" s="52">
        <v>44470</v>
      </c>
      <c r="P692" s="5" t="s">
        <v>3415</v>
      </c>
      <c r="Q692" t="str">
        <f t="shared" si="21"/>
        <v>35.05.10.20.1</v>
      </c>
    </row>
    <row r="693" spans="1:17" ht="41.4" x14ac:dyDescent="0.25">
      <c r="A693" s="17" t="s">
        <v>1161</v>
      </c>
      <c r="B693" s="17" t="s">
        <v>1181</v>
      </c>
      <c r="C693" s="7" t="s">
        <v>1333</v>
      </c>
      <c r="D693" s="17" t="s">
        <v>1359</v>
      </c>
      <c r="E693" s="13"/>
      <c r="F693" s="13"/>
      <c r="G693" s="13"/>
      <c r="H693" s="43" t="s">
        <v>1362</v>
      </c>
      <c r="J693" s="3" t="s">
        <v>1481</v>
      </c>
      <c r="K693" s="33"/>
      <c r="L693" s="1" t="s">
        <v>427</v>
      </c>
      <c r="M693" s="6">
        <v>2.6</v>
      </c>
      <c r="N693" s="6">
        <v>2.3400000000000003</v>
      </c>
      <c r="O693" s="52">
        <v>44470</v>
      </c>
      <c r="P693" s="5" t="s">
        <v>3415</v>
      </c>
      <c r="Q693" t="str">
        <f t="shared" si="21"/>
        <v>35.05.10.22.1</v>
      </c>
    </row>
    <row r="694" spans="1:17" ht="41.4" x14ac:dyDescent="0.25">
      <c r="A694" s="17" t="s">
        <v>1161</v>
      </c>
      <c r="B694" s="17" t="s">
        <v>1181</v>
      </c>
      <c r="C694" s="7" t="s">
        <v>1333</v>
      </c>
      <c r="D694" s="17" t="s">
        <v>1359</v>
      </c>
      <c r="E694" s="13"/>
      <c r="F694" s="13"/>
      <c r="G694" s="13"/>
      <c r="H694" s="43" t="s">
        <v>1364</v>
      </c>
      <c r="J694" s="3" t="s">
        <v>1482</v>
      </c>
      <c r="K694" s="33"/>
      <c r="L694" s="1" t="s">
        <v>427</v>
      </c>
      <c r="M694" s="6">
        <v>18.45</v>
      </c>
      <c r="N694" s="6">
        <v>16.605</v>
      </c>
      <c r="O694" s="52">
        <v>44470</v>
      </c>
      <c r="P694" s="5" t="s">
        <v>3415</v>
      </c>
      <c r="Q694" t="str">
        <f t="shared" si="21"/>
        <v>35.05.10.23.1</v>
      </c>
    </row>
    <row r="695" spans="1:17" ht="41.4" x14ac:dyDescent="0.25">
      <c r="A695" s="17" t="s">
        <v>1161</v>
      </c>
      <c r="B695" s="17" t="s">
        <v>1181</v>
      </c>
      <c r="C695" s="7" t="s">
        <v>1333</v>
      </c>
      <c r="D695" s="17" t="s">
        <v>1359</v>
      </c>
      <c r="E695" s="13"/>
      <c r="F695" s="13"/>
      <c r="G695" s="13"/>
      <c r="H695" s="43" t="s">
        <v>1366</v>
      </c>
      <c r="J695" s="3" t="s">
        <v>1483</v>
      </c>
      <c r="K695" s="33"/>
      <c r="L695" s="1" t="s">
        <v>427</v>
      </c>
      <c r="M695" s="6">
        <v>19.55</v>
      </c>
      <c r="N695" s="6">
        <v>17.595000000000002</v>
      </c>
      <c r="O695" s="52">
        <v>44470</v>
      </c>
      <c r="P695" s="5" t="s">
        <v>3415</v>
      </c>
      <c r="Q695" t="str">
        <f t="shared" si="21"/>
        <v>35.05.10.24.1</v>
      </c>
    </row>
    <row r="696" spans="1:17" ht="110.4" x14ac:dyDescent="0.25">
      <c r="A696" s="17" t="s">
        <v>1161</v>
      </c>
      <c r="B696" s="17" t="s">
        <v>1181</v>
      </c>
      <c r="C696" s="7" t="s">
        <v>1333</v>
      </c>
      <c r="D696" s="17" t="s">
        <v>1368</v>
      </c>
      <c r="E696" s="13"/>
      <c r="F696" s="13"/>
      <c r="G696" s="13"/>
      <c r="H696" s="43" t="s">
        <v>3099</v>
      </c>
      <c r="J696" s="3" t="s">
        <v>1484</v>
      </c>
      <c r="K696" s="33"/>
      <c r="N696" s="6" t="s">
        <v>3144</v>
      </c>
      <c r="O696" s="52"/>
      <c r="Q696" t="str">
        <f t="shared" si="21"/>
        <v xml:space="preserve">   </v>
      </c>
    </row>
    <row r="697" spans="1:17" ht="27.6" x14ac:dyDescent="0.25">
      <c r="A697" s="17" t="s">
        <v>1161</v>
      </c>
      <c r="B697" s="17" t="s">
        <v>1181</v>
      </c>
      <c r="C697" s="7" t="s">
        <v>1333</v>
      </c>
      <c r="D697" s="17" t="s">
        <v>1368</v>
      </c>
      <c r="E697" s="13"/>
      <c r="F697" s="13"/>
      <c r="G697" s="13"/>
      <c r="H697" s="43" t="s">
        <v>1370</v>
      </c>
      <c r="J697" s="3" t="s">
        <v>1485</v>
      </c>
      <c r="K697" s="33"/>
      <c r="L697" s="1" t="s">
        <v>427</v>
      </c>
      <c r="M697" s="6">
        <v>18</v>
      </c>
      <c r="N697" s="6">
        <v>16.2</v>
      </c>
      <c r="O697" s="52">
        <v>44470</v>
      </c>
      <c r="P697" s="5" t="s">
        <v>3415</v>
      </c>
      <c r="Q697" t="str">
        <f t="shared" si="21"/>
        <v>35.05.10.30.1</v>
      </c>
    </row>
    <row r="698" spans="1:17" ht="27.6" x14ac:dyDescent="0.25">
      <c r="A698" s="17" t="s">
        <v>1161</v>
      </c>
      <c r="B698" s="17" t="s">
        <v>1181</v>
      </c>
      <c r="C698" s="7" t="s">
        <v>1333</v>
      </c>
      <c r="D698" s="17" t="s">
        <v>1368</v>
      </c>
      <c r="E698" s="13"/>
      <c r="F698" s="13"/>
      <c r="G698" s="13"/>
      <c r="H698" s="43" t="s">
        <v>1372</v>
      </c>
      <c r="J698" s="3" t="s">
        <v>1486</v>
      </c>
      <c r="K698" s="33"/>
      <c r="L698" s="1" t="s">
        <v>427</v>
      </c>
      <c r="M698" s="6">
        <v>28.5</v>
      </c>
      <c r="N698" s="6">
        <v>25.650000000000002</v>
      </c>
      <c r="O698" s="52">
        <v>44470</v>
      </c>
      <c r="P698" s="5" t="s">
        <v>3415</v>
      </c>
      <c r="Q698" t="str">
        <f t="shared" si="21"/>
        <v>35.05.10.31.1</v>
      </c>
    </row>
    <row r="699" spans="1:17" ht="27.6" x14ac:dyDescent="0.25">
      <c r="A699" s="17" t="s">
        <v>1161</v>
      </c>
      <c r="B699" s="17" t="s">
        <v>1181</v>
      </c>
      <c r="C699" s="7" t="s">
        <v>1333</v>
      </c>
      <c r="D699" s="17" t="s">
        <v>1368</v>
      </c>
      <c r="E699" s="13"/>
      <c r="F699" s="13"/>
      <c r="G699" s="13"/>
      <c r="H699" s="43" t="s">
        <v>1374</v>
      </c>
      <c r="J699" s="3" t="s">
        <v>1487</v>
      </c>
      <c r="K699" s="33"/>
      <c r="L699" s="1" t="s">
        <v>427</v>
      </c>
      <c r="M699" s="6">
        <v>36</v>
      </c>
      <c r="N699" s="6">
        <v>32.4</v>
      </c>
      <c r="O699" s="52">
        <v>44470</v>
      </c>
      <c r="P699" s="5" t="s">
        <v>3415</v>
      </c>
      <c r="Q699" t="str">
        <f t="shared" si="21"/>
        <v>35.05.10.32.1</v>
      </c>
    </row>
    <row r="700" spans="1:17" ht="27.6" x14ac:dyDescent="0.25">
      <c r="A700" s="17" t="s">
        <v>1161</v>
      </c>
      <c r="B700" s="17" t="s">
        <v>1181</v>
      </c>
      <c r="C700" s="7" t="s">
        <v>1333</v>
      </c>
      <c r="D700" s="17" t="s">
        <v>1368</v>
      </c>
      <c r="E700" s="13"/>
      <c r="F700" s="13"/>
      <c r="G700" s="13"/>
      <c r="H700" s="43" t="s">
        <v>1376</v>
      </c>
      <c r="J700" s="3" t="s">
        <v>1488</v>
      </c>
      <c r="K700" s="33"/>
      <c r="L700" s="1" t="s">
        <v>427</v>
      </c>
      <c r="M700" s="6">
        <v>48</v>
      </c>
      <c r="N700" s="6">
        <v>43.2</v>
      </c>
      <c r="O700" s="52">
        <v>44470</v>
      </c>
      <c r="P700" s="5" t="s">
        <v>3415</v>
      </c>
      <c r="Q700" t="str">
        <f t="shared" si="21"/>
        <v>35.05.10.33.1</v>
      </c>
    </row>
    <row r="701" spans="1:17" ht="96.6" x14ac:dyDescent="0.25">
      <c r="A701" s="17" t="s">
        <v>1161</v>
      </c>
      <c r="B701" s="17" t="s">
        <v>1378</v>
      </c>
      <c r="C701" s="7" t="s">
        <v>3099</v>
      </c>
      <c r="D701" s="17" t="s">
        <v>3099</v>
      </c>
      <c r="E701" s="13"/>
      <c r="F701" s="13"/>
      <c r="G701" s="13"/>
      <c r="H701" s="43" t="s">
        <v>3099</v>
      </c>
      <c r="J701" s="3" t="s">
        <v>1489</v>
      </c>
      <c r="K701" s="33"/>
      <c r="N701" s="6" t="s">
        <v>3144</v>
      </c>
      <c r="O701" s="52"/>
      <c r="Q701" t="str">
        <f t="shared" si="21"/>
        <v xml:space="preserve">   </v>
      </c>
    </row>
    <row r="702" spans="1:17" x14ac:dyDescent="0.25">
      <c r="A702" s="17" t="s">
        <v>1161</v>
      </c>
      <c r="B702" s="17" t="s">
        <v>1378</v>
      </c>
      <c r="C702" s="7" t="s">
        <v>1380</v>
      </c>
      <c r="D702" s="17" t="s">
        <v>3099</v>
      </c>
      <c r="E702" s="13"/>
      <c r="F702" s="13"/>
      <c r="G702" s="13"/>
      <c r="H702" s="43" t="s">
        <v>3099</v>
      </c>
      <c r="J702" s="8" t="s">
        <v>1490</v>
      </c>
      <c r="K702" s="33"/>
      <c r="N702" s="6" t="s">
        <v>3144</v>
      </c>
      <c r="O702" s="52"/>
      <c r="Q702" t="str">
        <f t="shared" si="21"/>
        <v xml:space="preserve">   </v>
      </c>
    </row>
    <row r="703" spans="1:17" x14ac:dyDescent="0.25">
      <c r="A703" s="17" t="s">
        <v>1161</v>
      </c>
      <c r="B703" s="17" t="s">
        <v>1378</v>
      </c>
      <c r="C703" s="7" t="s">
        <v>1380</v>
      </c>
      <c r="D703" s="17" t="s">
        <v>3099</v>
      </c>
      <c r="E703" s="13"/>
      <c r="F703" s="13"/>
      <c r="G703" s="13"/>
      <c r="H703" s="43" t="s">
        <v>1382</v>
      </c>
      <c r="J703" s="12" t="s">
        <v>1491</v>
      </c>
      <c r="K703" s="33"/>
      <c r="L703" s="1" t="s">
        <v>427</v>
      </c>
      <c r="M703" s="6">
        <v>25</v>
      </c>
      <c r="N703" s="6">
        <v>22.5</v>
      </c>
      <c r="O703" s="52">
        <v>44470</v>
      </c>
      <c r="P703" s="5" t="s">
        <v>3415</v>
      </c>
      <c r="Q703" t="str">
        <f t="shared" si="21"/>
        <v>35.10.06.01.1</v>
      </c>
    </row>
    <row r="704" spans="1:17" x14ac:dyDescent="0.25">
      <c r="A704" s="17" t="s">
        <v>1161</v>
      </c>
      <c r="B704" s="17" t="s">
        <v>1884</v>
      </c>
      <c r="C704" s="7" t="s">
        <v>3099</v>
      </c>
      <c r="D704" s="17" t="s">
        <v>3099</v>
      </c>
      <c r="E704" s="13"/>
      <c r="F704" s="13"/>
      <c r="G704" s="13"/>
      <c r="H704" s="43" t="s">
        <v>3099</v>
      </c>
      <c r="J704" s="8" t="s">
        <v>2040</v>
      </c>
      <c r="K704" s="33"/>
      <c r="N704" s="6" t="s">
        <v>3144</v>
      </c>
      <c r="O704" s="52"/>
      <c r="Q704" t="str">
        <f t="shared" si="21"/>
        <v xml:space="preserve">   </v>
      </c>
    </row>
    <row r="705" spans="1:17" ht="220.8" x14ac:dyDescent="0.25">
      <c r="A705" s="17" t="s">
        <v>1161</v>
      </c>
      <c r="B705" s="17" t="s">
        <v>1884</v>
      </c>
      <c r="C705" s="7" t="s">
        <v>1886</v>
      </c>
      <c r="D705" s="17" t="s">
        <v>3099</v>
      </c>
      <c r="E705" s="13"/>
      <c r="F705" s="13"/>
      <c r="G705" s="13"/>
      <c r="H705" s="43" t="s">
        <v>3099</v>
      </c>
      <c r="I705" s="35" t="s">
        <v>1</v>
      </c>
      <c r="J705" s="8" t="s">
        <v>2486</v>
      </c>
      <c r="K705" s="33" t="s">
        <v>3306</v>
      </c>
      <c r="N705" s="6" t="s">
        <v>3144</v>
      </c>
      <c r="O705" s="52"/>
      <c r="Q705" t="str">
        <f t="shared" si="21"/>
        <v xml:space="preserve">   </v>
      </c>
    </row>
    <row r="706" spans="1:17" ht="55.2" x14ac:dyDescent="0.25">
      <c r="A706" s="17" t="s">
        <v>1161</v>
      </c>
      <c r="B706" s="17" t="s">
        <v>1884</v>
      </c>
      <c r="C706" s="7" t="s">
        <v>1886</v>
      </c>
      <c r="D706" s="17" t="s">
        <v>3099</v>
      </c>
      <c r="E706" s="13"/>
      <c r="F706" s="13"/>
      <c r="G706" s="13"/>
      <c r="H706" s="43" t="s">
        <v>1887</v>
      </c>
      <c r="I706" s="35" t="s">
        <v>1</v>
      </c>
      <c r="J706" s="12" t="s">
        <v>2041</v>
      </c>
      <c r="K706" s="33" t="s">
        <v>2487</v>
      </c>
      <c r="L706" s="1" t="s">
        <v>564</v>
      </c>
      <c r="M706" s="6">
        <v>164.2</v>
      </c>
      <c r="N706" s="6">
        <v>155.98999999999998</v>
      </c>
      <c r="O706" s="52">
        <v>44470</v>
      </c>
      <c r="P706" s="5" t="s">
        <v>3415</v>
      </c>
      <c r="Q706" t="str">
        <f t="shared" si="21"/>
        <v>35.25.01.00.1</v>
      </c>
    </row>
    <row r="707" spans="1:17" ht="55.2" x14ac:dyDescent="0.25">
      <c r="A707" s="17" t="s">
        <v>1161</v>
      </c>
      <c r="B707" s="17" t="s">
        <v>1884</v>
      </c>
      <c r="C707" s="7" t="s">
        <v>1886</v>
      </c>
      <c r="D707" s="17" t="s">
        <v>3099</v>
      </c>
      <c r="E707" s="13"/>
      <c r="F707" s="13"/>
      <c r="G707" s="13"/>
      <c r="H707" s="43" t="s">
        <v>2368</v>
      </c>
      <c r="I707" s="35" t="s">
        <v>1</v>
      </c>
      <c r="J707" s="12" t="s">
        <v>2488</v>
      </c>
      <c r="K707" s="33" t="s">
        <v>2487</v>
      </c>
      <c r="L707" s="1" t="s">
        <v>2451</v>
      </c>
      <c r="M707" s="6">
        <v>98.5</v>
      </c>
      <c r="N707" s="6">
        <v>93.574999999999989</v>
      </c>
      <c r="O707" s="52">
        <v>44470</v>
      </c>
      <c r="P707" s="5" t="s">
        <v>3415</v>
      </c>
      <c r="Q707" t="str">
        <f t="shared" si="21"/>
        <v>35.25.01.01.1</v>
      </c>
    </row>
    <row r="708" spans="1:17" ht="55.2" x14ac:dyDescent="0.25">
      <c r="A708" s="17" t="s">
        <v>1161</v>
      </c>
      <c r="B708" s="17" t="s">
        <v>1884</v>
      </c>
      <c r="C708" s="7" t="s">
        <v>1886</v>
      </c>
      <c r="D708" s="17" t="s">
        <v>3099</v>
      </c>
      <c r="E708" s="13"/>
      <c r="F708" s="13"/>
      <c r="G708" s="13"/>
      <c r="H708" s="43" t="s">
        <v>2369</v>
      </c>
      <c r="I708" s="35" t="s">
        <v>1</v>
      </c>
      <c r="J708" s="12" t="s">
        <v>2489</v>
      </c>
      <c r="K708" s="33" t="s">
        <v>2487</v>
      </c>
      <c r="L708" s="1" t="s">
        <v>2451</v>
      </c>
      <c r="M708" s="6">
        <v>67.5</v>
      </c>
      <c r="N708" s="6">
        <v>64.125</v>
      </c>
      <c r="O708" s="52">
        <v>44470</v>
      </c>
      <c r="P708" s="5" t="s">
        <v>3415</v>
      </c>
      <c r="Q708" t="str">
        <f t="shared" si="21"/>
        <v>35.25.01.02.1</v>
      </c>
    </row>
    <row r="709" spans="1:17" ht="165.6" x14ac:dyDescent="0.25">
      <c r="A709" s="17" t="s">
        <v>943</v>
      </c>
      <c r="B709" s="17" t="s">
        <v>3099</v>
      </c>
      <c r="C709" s="7" t="s">
        <v>3099</v>
      </c>
      <c r="D709" s="31" t="s">
        <v>3099</v>
      </c>
      <c r="H709" s="23" t="s">
        <v>3099</v>
      </c>
      <c r="J709" s="3" t="s">
        <v>3307</v>
      </c>
      <c r="N709" s="6" t="s">
        <v>3144</v>
      </c>
      <c r="O709" s="52"/>
      <c r="Q709" t="str">
        <f t="shared" si="21"/>
        <v xml:space="preserve">   </v>
      </c>
    </row>
    <row r="710" spans="1:17" x14ac:dyDescent="0.25">
      <c r="A710" s="17" t="s">
        <v>943</v>
      </c>
      <c r="B710" s="17" t="s">
        <v>944</v>
      </c>
      <c r="C710" s="7" t="s">
        <v>3099</v>
      </c>
      <c r="D710" s="31" t="s">
        <v>3099</v>
      </c>
      <c r="H710" s="30" t="s">
        <v>3099</v>
      </c>
      <c r="J710" s="7" t="s">
        <v>1021</v>
      </c>
      <c r="N710" s="6" t="s">
        <v>3144</v>
      </c>
      <c r="O710" s="52"/>
      <c r="Q710" t="str">
        <f t="shared" si="21"/>
        <v xml:space="preserve">   </v>
      </c>
    </row>
    <row r="711" spans="1:17" ht="41.4" x14ac:dyDescent="0.25">
      <c r="A711" s="17" t="s">
        <v>943</v>
      </c>
      <c r="B711" s="17" t="s">
        <v>944</v>
      </c>
      <c r="C711" s="7" t="s">
        <v>3099</v>
      </c>
      <c r="D711" s="31" t="s">
        <v>3099</v>
      </c>
      <c r="H711" s="22" t="s">
        <v>407</v>
      </c>
      <c r="I711" s="35" t="s">
        <v>1</v>
      </c>
      <c r="J711" s="1" t="s">
        <v>576</v>
      </c>
      <c r="K711" s="3" t="s">
        <v>577</v>
      </c>
      <c r="M711" s="6">
        <v>377</v>
      </c>
      <c r="N711" s="6">
        <v>358.15</v>
      </c>
      <c r="O711" s="52">
        <v>44470</v>
      </c>
      <c r="P711" s="5" t="s">
        <v>3415</v>
      </c>
      <c r="Q711" t="str">
        <f t="shared" si="21"/>
        <v>99.01.01.01.1</v>
      </c>
    </row>
    <row r="712" spans="1:17" x14ac:dyDescent="0.25">
      <c r="A712" s="17" t="s">
        <v>943</v>
      </c>
      <c r="B712" s="17" t="s">
        <v>944</v>
      </c>
      <c r="C712" s="7" t="s">
        <v>3099</v>
      </c>
      <c r="D712" s="31" t="s">
        <v>3099</v>
      </c>
      <c r="H712" s="22" t="s">
        <v>410</v>
      </c>
      <c r="J712" s="1" t="s">
        <v>578</v>
      </c>
      <c r="M712" s="6">
        <v>70</v>
      </c>
      <c r="N712" s="6">
        <v>66.5</v>
      </c>
      <c r="O712" s="52">
        <v>44470</v>
      </c>
      <c r="P712" s="5" t="s">
        <v>3415</v>
      </c>
      <c r="Q712" t="str">
        <f t="shared" si="21"/>
        <v>99.01.01.02.1</v>
      </c>
    </row>
    <row r="713" spans="1:17" x14ac:dyDescent="0.25">
      <c r="A713" s="17" t="s">
        <v>943</v>
      </c>
      <c r="B713" s="17" t="s">
        <v>944</v>
      </c>
      <c r="C713" s="7" t="s">
        <v>3099</v>
      </c>
      <c r="D713" s="31" t="s">
        <v>3099</v>
      </c>
      <c r="H713" s="22" t="s">
        <v>412</v>
      </c>
      <c r="J713" s="1" t="s">
        <v>579</v>
      </c>
      <c r="M713" s="6">
        <v>20</v>
      </c>
      <c r="N713" s="6">
        <v>19</v>
      </c>
      <c r="O713" s="52">
        <v>44470</v>
      </c>
      <c r="P713" s="5" t="s">
        <v>3415</v>
      </c>
      <c r="Q713" t="str">
        <f t="shared" si="21"/>
        <v>99.01.01.03.1</v>
      </c>
    </row>
    <row r="714" spans="1:17" x14ac:dyDescent="0.25">
      <c r="A714" s="17" t="s">
        <v>943</v>
      </c>
      <c r="B714" s="17" t="s">
        <v>945</v>
      </c>
      <c r="C714" s="7" t="s">
        <v>3099</v>
      </c>
      <c r="D714" s="31" t="s">
        <v>3099</v>
      </c>
      <c r="H714" s="30" t="s">
        <v>3099</v>
      </c>
      <c r="J714" s="7" t="s">
        <v>1022</v>
      </c>
      <c r="N714" s="6" t="s">
        <v>3144</v>
      </c>
      <c r="O714" s="52"/>
      <c r="Q714" t="str">
        <f t="shared" si="21"/>
        <v xml:space="preserve">   </v>
      </c>
    </row>
    <row r="715" spans="1:17" x14ac:dyDescent="0.25">
      <c r="A715" s="17" t="s">
        <v>943</v>
      </c>
      <c r="B715" s="17" t="s">
        <v>945</v>
      </c>
      <c r="C715" s="7" t="s">
        <v>3099</v>
      </c>
      <c r="D715" s="31" t="s">
        <v>3099</v>
      </c>
      <c r="H715" s="22" t="s">
        <v>414</v>
      </c>
      <c r="J715" s="3" t="s">
        <v>2495</v>
      </c>
      <c r="L715" s="1" t="s">
        <v>427</v>
      </c>
      <c r="M715" s="6">
        <v>6.9</v>
      </c>
      <c r="N715" s="6">
        <v>6.2100000000000009</v>
      </c>
      <c r="O715" s="52">
        <v>44470</v>
      </c>
      <c r="P715" s="5" t="s">
        <v>3415</v>
      </c>
      <c r="Q715" t="str">
        <f t="shared" si="21"/>
        <v>99.10.01.02.1</v>
      </c>
    </row>
    <row r="716" spans="1:17" ht="27.6" x14ac:dyDescent="0.25">
      <c r="A716" s="17" t="s">
        <v>943</v>
      </c>
      <c r="B716" s="17" t="s">
        <v>945</v>
      </c>
      <c r="C716" s="7" t="s">
        <v>3099</v>
      </c>
      <c r="D716" s="31" t="s">
        <v>3099</v>
      </c>
      <c r="H716" s="22" t="s">
        <v>415</v>
      </c>
      <c r="J716" s="3" t="s">
        <v>2492</v>
      </c>
      <c r="L716" s="1" t="s">
        <v>427</v>
      </c>
      <c r="M716" s="6">
        <v>1.7</v>
      </c>
      <c r="N716" s="6">
        <v>1.53</v>
      </c>
      <c r="O716" s="52">
        <v>44470</v>
      </c>
      <c r="P716" s="5" t="s">
        <v>3415</v>
      </c>
      <c r="Q716" t="str">
        <f t="shared" si="21"/>
        <v>99.10.02.00.1</v>
      </c>
    </row>
    <row r="717" spans="1:17" x14ac:dyDescent="0.25">
      <c r="A717" s="17" t="s">
        <v>943</v>
      </c>
      <c r="B717" s="17" t="s">
        <v>945</v>
      </c>
      <c r="C717" s="7" t="s">
        <v>3099</v>
      </c>
      <c r="D717" s="31" t="s">
        <v>3099</v>
      </c>
      <c r="H717" s="22" t="s">
        <v>2617</v>
      </c>
      <c r="J717" s="3" t="s">
        <v>2490</v>
      </c>
      <c r="L717" s="1" t="s">
        <v>427</v>
      </c>
      <c r="M717" s="6">
        <v>2.5499999999999998</v>
      </c>
      <c r="N717" s="6">
        <v>2.2949999999999999</v>
      </c>
      <c r="O717" s="52">
        <v>44470</v>
      </c>
      <c r="P717" s="5" t="s">
        <v>3415</v>
      </c>
      <c r="Q717" t="str">
        <f t="shared" si="21"/>
        <v>99.10.02.01.1</v>
      </c>
    </row>
    <row r="718" spans="1:17" x14ac:dyDescent="0.25">
      <c r="A718" s="17" t="s">
        <v>943</v>
      </c>
      <c r="B718" s="17" t="s">
        <v>945</v>
      </c>
      <c r="C718" s="7" t="s">
        <v>3099</v>
      </c>
      <c r="D718" s="31" t="s">
        <v>3099</v>
      </c>
      <c r="H718" s="22" t="s">
        <v>2618</v>
      </c>
      <c r="J718" s="1" t="s">
        <v>2493</v>
      </c>
      <c r="L718" s="1" t="s">
        <v>427</v>
      </c>
      <c r="M718" s="6">
        <v>3.6</v>
      </c>
      <c r="N718" s="6">
        <v>3.24</v>
      </c>
      <c r="O718" s="52">
        <v>44470</v>
      </c>
      <c r="P718" s="5" t="s">
        <v>3415</v>
      </c>
      <c r="Q718" t="str">
        <f t="shared" si="21"/>
        <v>99.10.02.02.1</v>
      </c>
    </row>
    <row r="719" spans="1:17" ht="27.6" x14ac:dyDescent="0.25">
      <c r="A719" s="17" t="s">
        <v>943</v>
      </c>
      <c r="B719" s="17" t="s">
        <v>945</v>
      </c>
      <c r="C719" s="7" t="s">
        <v>3099</v>
      </c>
      <c r="D719" s="31" t="s">
        <v>3099</v>
      </c>
      <c r="H719" s="22" t="s">
        <v>2619</v>
      </c>
      <c r="J719" s="3" t="s">
        <v>2491</v>
      </c>
      <c r="L719" s="1" t="s">
        <v>427</v>
      </c>
      <c r="M719" s="6">
        <v>2.65</v>
      </c>
      <c r="N719" s="6">
        <v>2.3849999999999998</v>
      </c>
      <c r="O719" s="52">
        <v>44470</v>
      </c>
      <c r="P719" s="5" t="s">
        <v>3415</v>
      </c>
      <c r="Q719" t="str">
        <f t="shared" si="21"/>
        <v>99.10.02.03.1</v>
      </c>
    </row>
    <row r="720" spans="1:17" ht="27.6" x14ac:dyDescent="0.25">
      <c r="A720" s="17" t="s">
        <v>943</v>
      </c>
      <c r="B720" s="17" t="s">
        <v>945</v>
      </c>
      <c r="C720" s="7" t="s">
        <v>3099</v>
      </c>
      <c r="D720" s="31" t="s">
        <v>3099</v>
      </c>
      <c r="H720" s="22" t="s">
        <v>2620</v>
      </c>
      <c r="J720" s="3" t="s">
        <v>2494</v>
      </c>
      <c r="L720" s="1" t="s">
        <v>427</v>
      </c>
      <c r="M720" s="6">
        <v>2.2999999999999998</v>
      </c>
      <c r="N720" s="6">
        <v>2.0699999999999998</v>
      </c>
      <c r="O720" s="52">
        <v>44470</v>
      </c>
      <c r="P720" s="5" t="s">
        <v>3415</v>
      </c>
      <c r="Q720" t="str">
        <f t="shared" si="21"/>
        <v>99.10.02.04.1</v>
      </c>
    </row>
    <row r="721" spans="1:17" ht="55.2" x14ac:dyDescent="0.25">
      <c r="A721" s="17" t="s">
        <v>943</v>
      </c>
      <c r="B721" s="17" t="s">
        <v>946</v>
      </c>
      <c r="C721" s="7" t="s">
        <v>3099</v>
      </c>
      <c r="D721" s="31" t="s">
        <v>3099</v>
      </c>
      <c r="H721" s="30" t="s">
        <v>3099</v>
      </c>
      <c r="J721" s="8" t="s">
        <v>2042</v>
      </c>
      <c r="N721" s="6" t="s">
        <v>3144</v>
      </c>
      <c r="O721" s="52"/>
      <c r="Q721" t="str">
        <f t="shared" si="21"/>
        <v xml:space="preserve">   </v>
      </c>
    </row>
    <row r="722" spans="1:17" ht="27.6" x14ac:dyDescent="0.25">
      <c r="A722" s="17" t="s">
        <v>943</v>
      </c>
      <c r="B722" s="17" t="s">
        <v>946</v>
      </c>
      <c r="C722" s="7" t="s">
        <v>3099</v>
      </c>
      <c r="D722" s="31" t="s">
        <v>3099</v>
      </c>
      <c r="H722" s="22" t="s">
        <v>416</v>
      </c>
      <c r="J722" s="3" t="s">
        <v>2043</v>
      </c>
      <c r="L722" s="1" t="s">
        <v>427</v>
      </c>
      <c r="M722" s="6">
        <v>6.9</v>
      </c>
      <c r="N722" s="6">
        <v>6.2100000000000009</v>
      </c>
      <c r="O722" s="52">
        <v>44470</v>
      </c>
      <c r="P722" s="5" t="s">
        <v>3415</v>
      </c>
      <c r="Q722" t="str">
        <f t="shared" si="21"/>
        <v>99.11.01.00.1</v>
      </c>
    </row>
    <row r="723" spans="1:17" ht="27.6" x14ac:dyDescent="0.25">
      <c r="A723" s="17" t="s">
        <v>943</v>
      </c>
      <c r="B723" s="17" t="s">
        <v>946</v>
      </c>
      <c r="C723" s="7" t="s">
        <v>3099</v>
      </c>
      <c r="D723" s="31" t="s">
        <v>3099</v>
      </c>
      <c r="H723" s="22" t="s">
        <v>749</v>
      </c>
      <c r="J723" s="3" t="s">
        <v>2044</v>
      </c>
      <c r="L723" s="1" t="s">
        <v>427</v>
      </c>
      <c r="M723" s="6">
        <v>3.2</v>
      </c>
      <c r="N723" s="6">
        <v>2.8800000000000003</v>
      </c>
      <c r="O723" s="52">
        <v>44470</v>
      </c>
      <c r="P723" s="5" t="s">
        <v>3415</v>
      </c>
      <c r="Q723" t="str">
        <f t="shared" si="21"/>
        <v>99.11.01.01.1</v>
      </c>
    </row>
    <row r="724" spans="1:17" ht="27.6" x14ac:dyDescent="0.25">
      <c r="A724" s="17" t="s">
        <v>943</v>
      </c>
      <c r="B724" s="17" t="s">
        <v>946</v>
      </c>
      <c r="C724" s="7" t="s">
        <v>3099</v>
      </c>
      <c r="D724" s="31" t="s">
        <v>3099</v>
      </c>
      <c r="H724" s="22" t="s">
        <v>750</v>
      </c>
      <c r="J724" s="3" t="s">
        <v>2045</v>
      </c>
      <c r="L724" s="1" t="s">
        <v>427</v>
      </c>
      <c r="M724" s="6">
        <v>2.85</v>
      </c>
      <c r="N724" s="6">
        <v>2.4224999999999999</v>
      </c>
      <c r="O724" s="52">
        <v>44470</v>
      </c>
      <c r="P724" s="5" t="s">
        <v>3415</v>
      </c>
      <c r="Q724" t="str">
        <f t="shared" si="21"/>
        <v>99.11.01.02.1</v>
      </c>
    </row>
    <row r="725" spans="1:17" ht="27.6" x14ac:dyDescent="0.25">
      <c r="A725" s="17" t="s">
        <v>943</v>
      </c>
      <c r="B725" s="17" t="s">
        <v>946</v>
      </c>
      <c r="C725" s="7" t="s">
        <v>3099</v>
      </c>
      <c r="D725" s="31" t="s">
        <v>3099</v>
      </c>
      <c r="H725" s="22" t="s">
        <v>1893</v>
      </c>
      <c r="J725" s="3" t="s">
        <v>2046</v>
      </c>
      <c r="L725" s="1" t="s">
        <v>427</v>
      </c>
      <c r="M725" s="6">
        <v>4.0999999999999996</v>
      </c>
      <c r="N725" s="6">
        <v>3.69</v>
      </c>
      <c r="O725" s="52">
        <v>44470</v>
      </c>
      <c r="P725" s="5" t="s">
        <v>3415</v>
      </c>
      <c r="Q725" t="str">
        <f t="shared" si="21"/>
        <v>99.11.01.03.1</v>
      </c>
    </row>
    <row r="726" spans="1:17" ht="27.6" x14ac:dyDescent="0.25">
      <c r="A726" s="17" t="s">
        <v>943</v>
      </c>
      <c r="B726" s="17" t="s">
        <v>946</v>
      </c>
      <c r="C726" s="7" t="s">
        <v>3099</v>
      </c>
      <c r="D726" s="31" t="s">
        <v>3099</v>
      </c>
      <c r="H726" s="22" t="s">
        <v>1894</v>
      </c>
      <c r="J726" s="3" t="s">
        <v>2047</v>
      </c>
      <c r="L726" s="1" t="s">
        <v>427</v>
      </c>
      <c r="M726" s="6">
        <v>1.45</v>
      </c>
      <c r="N726" s="6">
        <v>1.2324999999999999</v>
      </c>
      <c r="O726" s="52">
        <v>44470</v>
      </c>
      <c r="P726" s="5" t="s">
        <v>3415</v>
      </c>
      <c r="Q726" t="str">
        <f t="shared" si="21"/>
        <v>99.11.01.04.1</v>
      </c>
    </row>
    <row r="727" spans="1:17" x14ac:dyDescent="0.25">
      <c r="A727" s="17" t="s">
        <v>943</v>
      </c>
      <c r="B727" s="17" t="s">
        <v>949</v>
      </c>
      <c r="C727" s="7" t="s">
        <v>3099</v>
      </c>
      <c r="D727" s="31" t="s">
        <v>3099</v>
      </c>
      <c r="H727" s="30" t="s">
        <v>3099</v>
      </c>
      <c r="J727" s="7" t="s">
        <v>1023</v>
      </c>
      <c r="N727" s="6" t="s">
        <v>3144</v>
      </c>
      <c r="O727" s="52"/>
      <c r="Q727" t="str">
        <f t="shared" si="21"/>
        <v xml:space="preserve">   </v>
      </c>
    </row>
    <row r="728" spans="1:17" ht="82.8" x14ac:dyDescent="0.25">
      <c r="A728" s="17" t="s">
        <v>943</v>
      </c>
      <c r="B728" s="17" t="s">
        <v>949</v>
      </c>
      <c r="C728" s="7" t="s">
        <v>3099</v>
      </c>
      <c r="D728" s="31" t="s">
        <v>3099</v>
      </c>
      <c r="H728" s="22" t="s">
        <v>418</v>
      </c>
      <c r="I728" s="35" t="s">
        <v>1</v>
      </c>
      <c r="J728" s="1" t="s">
        <v>580</v>
      </c>
      <c r="K728" s="3" t="s">
        <v>3235</v>
      </c>
      <c r="L728" s="1" t="s">
        <v>427</v>
      </c>
      <c r="M728" s="6">
        <v>18</v>
      </c>
      <c r="N728" s="6">
        <v>13.5</v>
      </c>
      <c r="O728" s="52">
        <v>44470</v>
      </c>
      <c r="P728" s="5" t="s">
        <v>3416</v>
      </c>
      <c r="Q728" t="str">
        <f t="shared" si="21"/>
        <v>99.50.01.00.1</v>
      </c>
    </row>
  </sheetData>
  <autoFilter ref="A1:Q728">
    <sortState ref="A2:Q729">
      <sortCondition ref="A2:A729"/>
      <sortCondition ref="B2:B729"/>
      <sortCondition ref="C2:C729"/>
      <sortCondition ref="D2:D729"/>
      <sortCondition ref="H2:H729"/>
    </sortState>
  </autoFilter>
  <sortState ref="A2:R729">
    <sortCondition ref="A2:A729"/>
    <sortCondition ref="B2:B729"/>
    <sortCondition ref="C2:C729"/>
    <sortCondition ref="D2:D729"/>
    <sortCondition ref="H2:H729"/>
  </sortState>
  <phoneticPr fontId="12" type="noConversion"/>
  <pageMargins left="0.7" right="0.7" top="0.78740157499999996" bottom="0.78740157499999996" header="0.3" footer="0.3"/>
  <pageSetup paperSize="9" orientation="portrait" r:id="rId1"/>
  <ignoredErrors>
    <ignoredError sqref="R498:XFD503 R594:XFD675 R677:XFD702"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728"/>
  <sheetViews>
    <sheetView zoomScale="115" zoomScaleNormal="115" workbookViewId="0">
      <pane ySplit="1" topLeftCell="A289" activePane="bottomLeft" state="frozen"/>
      <selection pane="bottomLeft" activeCell="B289" sqref="B289"/>
    </sheetView>
  </sheetViews>
  <sheetFormatPr defaultColWidth="11.19921875" defaultRowHeight="13.8" x14ac:dyDescent="0.25"/>
  <cols>
    <col min="1" max="2" width="9.69921875" style="17" customWidth="1"/>
    <col min="3" max="3" width="16" style="28" customWidth="1"/>
    <col min="4" max="4" width="15.69921875" style="17" customWidth="1"/>
    <col min="5" max="7" width="17.19921875" style="13" hidden="1" customWidth="1"/>
    <col min="8" max="8" width="14.8984375" style="22" customWidth="1"/>
    <col min="9" max="9" width="3.69921875" style="35" customWidth="1"/>
    <col min="10" max="10" width="43.59765625" style="1" customWidth="1"/>
    <col min="11" max="11" width="38.59765625" style="1" customWidth="1"/>
    <col min="12" max="12" width="15.3984375" style="1" customWidth="1"/>
    <col min="13" max="13" width="10" style="6" customWidth="1"/>
    <col min="14" max="14" width="12" style="6" bestFit="1" customWidth="1"/>
    <col min="15" max="15" width="18.3984375" style="5" bestFit="1" customWidth="1"/>
    <col min="16" max="16" width="8.59765625" style="5" customWidth="1"/>
    <col min="17" max="17" width="13" hidden="1" customWidth="1"/>
  </cols>
  <sheetData>
    <row r="1" spans="1:17" ht="55.2" x14ac:dyDescent="0.25">
      <c r="A1" s="18" t="s">
        <v>581</v>
      </c>
      <c r="B1" s="18" t="s">
        <v>1024</v>
      </c>
      <c r="C1" s="11" t="s">
        <v>1601</v>
      </c>
      <c r="D1" s="18" t="s">
        <v>1602</v>
      </c>
      <c r="E1" s="18" t="s">
        <v>1603</v>
      </c>
      <c r="F1" s="18" t="s">
        <v>1604</v>
      </c>
      <c r="G1" s="18" t="s">
        <v>1605</v>
      </c>
      <c r="H1" s="47" t="s">
        <v>423</v>
      </c>
      <c r="I1" s="34" t="s">
        <v>1</v>
      </c>
      <c r="J1" s="4" t="s">
        <v>582</v>
      </c>
      <c r="K1" s="4" t="s">
        <v>583</v>
      </c>
      <c r="L1" s="4" t="s">
        <v>3187</v>
      </c>
      <c r="M1" s="59" t="s">
        <v>3189</v>
      </c>
      <c r="N1" s="58" t="s">
        <v>3188</v>
      </c>
      <c r="O1" s="15" t="s">
        <v>3190</v>
      </c>
      <c r="P1" s="15" t="s">
        <v>3191</v>
      </c>
      <c r="Q1" s="5" t="s">
        <v>2752</v>
      </c>
    </row>
    <row r="2" spans="1:17" ht="96.6" x14ac:dyDescent="0.25">
      <c r="A2" s="17" t="s">
        <v>771</v>
      </c>
      <c r="B2" s="17" t="s">
        <v>3099</v>
      </c>
      <c r="C2" s="28" t="s">
        <v>3099</v>
      </c>
      <c r="D2" s="17" t="s">
        <v>3099</v>
      </c>
      <c r="H2" s="39" t="s">
        <v>3099</v>
      </c>
      <c r="J2" s="3" t="s">
        <v>2661</v>
      </c>
      <c r="K2" s="3"/>
      <c r="N2" s="6" t="s">
        <v>3144</v>
      </c>
      <c r="Q2" t="str">
        <f>IF(H2="",IF(B2="",A2,B2),H2)</f>
        <v xml:space="preserve">   </v>
      </c>
    </row>
    <row r="3" spans="1:17" ht="262.2" x14ac:dyDescent="0.25">
      <c r="A3" s="17" t="s">
        <v>771</v>
      </c>
      <c r="B3" s="17" t="s">
        <v>779</v>
      </c>
      <c r="C3" s="28" t="s">
        <v>3099</v>
      </c>
      <c r="D3" s="17" t="s">
        <v>3099</v>
      </c>
      <c r="H3" s="30" t="s">
        <v>3099</v>
      </c>
      <c r="J3" s="8" t="s">
        <v>2803</v>
      </c>
      <c r="K3" s="8" t="s">
        <v>2802</v>
      </c>
      <c r="N3" s="6" t="s">
        <v>3144</v>
      </c>
      <c r="Q3" t="str">
        <f>IF(H3="",IF(B3="",A3,B3),H3)</f>
        <v xml:space="preserve">   </v>
      </c>
    </row>
    <row r="4" spans="1:17" x14ac:dyDescent="0.25">
      <c r="A4" s="17" t="s">
        <v>771</v>
      </c>
      <c r="B4" s="17" t="s">
        <v>779</v>
      </c>
      <c r="C4" s="28" t="s">
        <v>3099</v>
      </c>
      <c r="D4" s="17" t="s">
        <v>3099</v>
      </c>
      <c r="H4" s="22" t="s">
        <v>3</v>
      </c>
      <c r="I4" s="35" t="s">
        <v>1</v>
      </c>
      <c r="J4" s="1" t="s">
        <v>584</v>
      </c>
      <c r="K4" s="1" t="s">
        <v>2712</v>
      </c>
      <c r="L4" s="5" t="s">
        <v>585</v>
      </c>
      <c r="M4" s="6">
        <v>47</v>
      </c>
      <c r="N4" s="6">
        <v>44.65</v>
      </c>
      <c r="O4" s="52">
        <v>44470</v>
      </c>
      <c r="P4" s="5" t="s">
        <v>3415</v>
      </c>
      <c r="Q4" t="str">
        <f>IF(H4="",IF(B4="",A4,B4),H4)</f>
        <v>01.01.01.00.1</v>
      </c>
    </row>
    <row r="5" spans="1:17" ht="30.6" customHeight="1" x14ac:dyDescent="0.25">
      <c r="A5" s="17" t="s">
        <v>771</v>
      </c>
      <c r="B5" s="17" t="s">
        <v>779</v>
      </c>
      <c r="C5" s="28" t="s">
        <v>3099</v>
      </c>
      <c r="D5" s="17" t="s">
        <v>3099</v>
      </c>
      <c r="H5" s="22" t="s">
        <v>2690</v>
      </c>
      <c r="I5" s="35" t="s">
        <v>1</v>
      </c>
      <c r="J5" s="3" t="s">
        <v>2713</v>
      </c>
      <c r="K5" s="1" t="s">
        <v>2712</v>
      </c>
      <c r="L5" s="5" t="s">
        <v>585</v>
      </c>
      <c r="M5" s="6">
        <v>175</v>
      </c>
      <c r="N5" s="6">
        <v>166.25</v>
      </c>
      <c r="O5" s="52">
        <v>44470</v>
      </c>
      <c r="P5" s="5" t="s">
        <v>3415</v>
      </c>
      <c r="Q5" t="str">
        <f>IF(H5="",IF(B5="",A5,B5),H5)</f>
        <v>01.01.02.00.1</v>
      </c>
    </row>
    <row r="6" spans="1:17" ht="27.6" x14ac:dyDescent="0.25">
      <c r="A6" s="17" t="s">
        <v>771</v>
      </c>
      <c r="B6" s="17" t="s">
        <v>779</v>
      </c>
      <c r="C6" s="28" t="s">
        <v>3099</v>
      </c>
      <c r="D6" s="17" t="s">
        <v>3099</v>
      </c>
      <c r="H6" s="22" t="s">
        <v>3076</v>
      </c>
      <c r="I6" s="35" t="s">
        <v>1</v>
      </c>
      <c r="J6" s="3" t="s">
        <v>2715</v>
      </c>
      <c r="K6" s="1" t="s">
        <v>2714</v>
      </c>
      <c r="L6" s="5" t="s">
        <v>585</v>
      </c>
      <c r="M6" s="6">
        <v>340</v>
      </c>
      <c r="N6" s="6">
        <v>323</v>
      </c>
      <c r="O6" s="52">
        <v>44470</v>
      </c>
      <c r="P6" s="5" t="s">
        <v>3415</v>
      </c>
      <c r="Q6" t="str">
        <f>IF(H6="",IF(B6="",A6),H6)</f>
        <v>01.01.03.00.1</v>
      </c>
    </row>
    <row r="7" spans="1:17" ht="96.6" x14ac:dyDescent="0.25">
      <c r="A7" s="17" t="s">
        <v>771</v>
      </c>
      <c r="B7" s="17" t="s">
        <v>779</v>
      </c>
      <c r="C7" s="28" t="s">
        <v>3099</v>
      </c>
      <c r="D7" s="17" t="s">
        <v>3099</v>
      </c>
      <c r="H7" s="22" t="s">
        <v>2695</v>
      </c>
      <c r="I7" s="35" t="s">
        <v>1</v>
      </c>
      <c r="J7" s="1" t="s">
        <v>3077</v>
      </c>
      <c r="K7" s="3" t="s">
        <v>3078</v>
      </c>
      <c r="L7" s="3" t="s">
        <v>1600</v>
      </c>
      <c r="M7" s="6">
        <v>2.2999999999999998</v>
      </c>
      <c r="N7" s="6">
        <v>2.1849999999999996</v>
      </c>
      <c r="O7" s="52">
        <v>44470</v>
      </c>
      <c r="P7" s="5" t="s">
        <v>3415</v>
      </c>
      <c r="Q7" t="str">
        <f>IF(H7="",IF(B7="",A7),H7)</f>
        <v>01.01.03.00.2</v>
      </c>
    </row>
    <row r="8" spans="1:17" ht="82.8" x14ac:dyDescent="0.25">
      <c r="A8" s="17" t="s">
        <v>771</v>
      </c>
      <c r="B8" s="17" t="s">
        <v>779</v>
      </c>
      <c r="C8" s="28" t="s">
        <v>3099</v>
      </c>
      <c r="D8" s="17" t="s">
        <v>3099</v>
      </c>
      <c r="H8" s="22" t="s">
        <v>2991</v>
      </c>
      <c r="I8" s="35" t="s">
        <v>1</v>
      </c>
      <c r="J8" s="3" t="s">
        <v>3079</v>
      </c>
      <c r="K8" s="3" t="s">
        <v>3318</v>
      </c>
      <c r="L8" s="1" t="s">
        <v>564</v>
      </c>
      <c r="M8" s="6">
        <v>27.75</v>
      </c>
      <c r="N8" s="6">
        <v>23.587499999999999</v>
      </c>
      <c r="O8" s="52">
        <v>44470</v>
      </c>
      <c r="P8" s="5" t="s">
        <v>3416</v>
      </c>
      <c r="Q8" t="str">
        <f>IF(H8="",IF(B8="",A8),H8)</f>
        <v>01.01.04.00.1</v>
      </c>
    </row>
    <row r="9" spans="1:17" ht="124.2" x14ac:dyDescent="0.25">
      <c r="A9" s="17" t="s">
        <v>771</v>
      </c>
      <c r="B9" s="17" t="s">
        <v>780</v>
      </c>
      <c r="C9" s="28" t="s">
        <v>3099</v>
      </c>
      <c r="D9" s="17" t="s">
        <v>3099</v>
      </c>
      <c r="H9" s="30" t="s">
        <v>3099</v>
      </c>
      <c r="J9" s="8" t="s">
        <v>3056</v>
      </c>
      <c r="N9" s="6" t="s">
        <v>3144</v>
      </c>
      <c r="O9" s="52"/>
      <c r="Q9" t="str">
        <f>IF(H9="",IF(B9="",A9,B9),H9)</f>
        <v xml:space="preserve">   </v>
      </c>
    </row>
    <row r="10" spans="1:17" ht="69" x14ac:dyDescent="0.25">
      <c r="A10" s="17" t="s">
        <v>771</v>
      </c>
      <c r="B10" s="17" t="s">
        <v>780</v>
      </c>
      <c r="C10" s="28" t="s">
        <v>3099</v>
      </c>
      <c r="D10" s="17" t="s">
        <v>3099</v>
      </c>
      <c r="H10" s="22" t="s">
        <v>2957</v>
      </c>
      <c r="I10" s="35" t="s">
        <v>1</v>
      </c>
      <c r="J10" s="12" t="s">
        <v>3057</v>
      </c>
      <c r="K10" s="12" t="s">
        <v>3319</v>
      </c>
      <c r="L10" s="3" t="s">
        <v>585</v>
      </c>
      <c r="M10" s="6">
        <v>1050</v>
      </c>
      <c r="N10" s="6">
        <v>997.5</v>
      </c>
      <c r="O10" s="52">
        <v>44470</v>
      </c>
      <c r="P10" s="5" t="s">
        <v>3416</v>
      </c>
      <c r="Q10" t="str">
        <f>IF(H10="",IF(B10="",A10,B10),H10)</f>
        <v>01.02.02.00.1</v>
      </c>
    </row>
    <row r="11" spans="1:17" ht="165.6" x14ac:dyDescent="0.25">
      <c r="A11" s="17" t="s">
        <v>771</v>
      </c>
      <c r="B11" s="17" t="s">
        <v>780</v>
      </c>
      <c r="C11" s="28" t="s">
        <v>3099</v>
      </c>
      <c r="D11" s="17" t="s">
        <v>3099</v>
      </c>
      <c r="H11" s="22" t="s">
        <v>2960</v>
      </c>
      <c r="I11" s="35" t="s">
        <v>1</v>
      </c>
      <c r="J11" s="3" t="s">
        <v>3058</v>
      </c>
      <c r="K11" s="3" t="s">
        <v>3320</v>
      </c>
      <c r="L11" s="1" t="s">
        <v>1600</v>
      </c>
      <c r="M11" s="6">
        <v>0.92</v>
      </c>
      <c r="N11" s="6">
        <v>0.874</v>
      </c>
      <c r="O11" s="52">
        <v>44470</v>
      </c>
      <c r="P11" s="5" t="s">
        <v>3416</v>
      </c>
      <c r="Q11" t="str">
        <f>IF(H11="",IF(B11="",A11,B11),H11)</f>
        <v>01.02.02.00.2</v>
      </c>
    </row>
    <row r="12" spans="1:17" ht="82.8" x14ac:dyDescent="0.25">
      <c r="A12" s="17" t="s">
        <v>771</v>
      </c>
      <c r="B12" s="17" t="s">
        <v>780</v>
      </c>
      <c r="C12" s="28" t="s">
        <v>3099</v>
      </c>
      <c r="D12" s="17" t="s">
        <v>3099</v>
      </c>
      <c r="H12" s="22" t="s">
        <v>2961</v>
      </c>
      <c r="J12" s="3" t="s">
        <v>3059</v>
      </c>
      <c r="K12" s="3"/>
      <c r="L12" s="1" t="s">
        <v>3060</v>
      </c>
      <c r="M12" s="6">
        <v>106</v>
      </c>
      <c r="N12" s="6">
        <v>100.69999999999999</v>
      </c>
      <c r="O12" s="52">
        <v>44470</v>
      </c>
      <c r="P12" s="5" t="s">
        <v>3415</v>
      </c>
    </row>
    <row r="13" spans="1:17" ht="69" x14ac:dyDescent="0.25">
      <c r="A13" s="17" t="s">
        <v>771</v>
      </c>
      <c r="B13" s="17" t="s">
        <v>780</v>
      </c>
      <c r="C13" s="28" t="s">
        <v>3099</v>
      </c>
      <c r="D13" s="17" t="s">
        <v>3099</v>
      </c>
      <c r="H13" s="22" t="s">
        <v>3019</v>
      </c>
      <c r="J13" s="3" t="s">
        <v>3061</v>
      </c>
      <c r="K13" s="3"/>
      <c r="L13" s="1" t="s">
        <v>585</v>
      </c>
      <c r="M13" s="6">
        <v>0.63</v>
      </c>
      <c r="N13" s="6">
        <v>0.56700000000000006</v>
      </c>
      <c r="O13" s="52">
        <v>44470</v>
      </c>
      <c r="P13" s="5" t="s">
        <v>3415</v>
      </c>
    </row>
    <row r="14" spans="1:17" ht="27.6" x14ac:dyDescent="0.25">
      <c r="A14" s="17" t="s">
        <v>771</v>
      </c>
      <c r="B14" s="17" t="s">
        <v>781</v>
      </c>
      <c r="C14" s="28" t="s">
        <v>3099</v>
      </c>
      <c r="D14" s="17" t="s">
        <v>3099</v>
      </c>
      <c r="H14" s="42" t="s">
        <v>3099</v>
      </c>
      <c r="J14" s="8" t="s">
        <v>1025</v>
      </c>
      <c r="N14" s="6" t="s">
        <v>3144</v>
      </c>
      <c r="O14" s="52"/>
      <c r="Q14" t="str">
        <f t="shared" ref="Q14:Q45" si="0">IF(H14="",IF(B14="",A14,B14),H14)</f>
        <v xml:space="preserve">   </v>
      </c>
    </row>
    <row r="15" spans="1:17" ht="42.6" customHeight="1" x14ac:dyDescent="0.25">
      <c r="A15" s="17" t="s">
        <v>771</v>
      </c>
      <c r="B15" s="17" t="s">
        <v>781</v>
      </c>
      <c r="C15" s="28" t="s">
        <v>3099</v>
      </c>
      <c r="D15" s="17" t="s">
        <v>3099</v>
      </c>
      <c r="H15" s="22" t="s">
        <v>8</v>
      </c>
      <c r="J15" s="3" t="s">
        <v>2716</v>
      </c>
      <c r="K15" s="3"/>
      <c r="L15" s="1" t="s">
        <v>564</v>
      </c>
      <c r="M15" s="6">
        <v>85.2</v>
      </c>
      <c r="N15" s="6">
        <v>76.680000000000007</v>
      </c>
      <c r="O15" s="52">
        <v>44470</v>
      </c>
      <c r="P15" s="5" t="s">
        <v>3415</v>
      </c>
      <c r="Q15" t="str">
        <f t="shared" si="0"/>
        <v>01.03.01.01.1</v>
      </c>
    </row>
    <row r="16" spans="1:17" x14ac:dyDescent="0.25">
      <c r="A16" s="17" t="s">
        <v>771</v>
      </c>
      <c r="B16" s="17" t="s">
        <v>781</v>
      </c>
      <c r="C16" s="28" t="s">
        <v>3099</v>
      </c>
      <c r="D16" s="17" t="s">
        <v>3099</v>
      </c>
      <c r="H16" s="22" t="s">
        <v>9</v>
      </c>
      <c r="J16" s="1" t="s">
        <v>2717</v>
      </c>
      <c r="L16" s="1" t="s">
        <v>585</v>
      </c>
      <c r="M16" s="6">
        <v>27.05</v>
      </c>
      <c r="N16" s="6">
        <v>25.697499999999998</v>
      </c>
      <c r="O16" s="52">
        <v>44470</v>
      </c>
      <c r="P16" s="5" t="s">
        <v>3415</v>
      </c>
      <c r="Q16" t="str">
        <f t="shared" si="0"/>
        <v>01.03.02.01.1</v>
      </c>
    </row>
    <row r="17" spans="1:17" x14ac:dyDescent="0.25">
      <c r="A17" s="17" t="s">
        <v>771</v>
      </c>
      <c r="B17" s="17" t="s">
        <v>781</v>
      </c>
      <c r="C17" s="28" t="s">
        <v>3099</v>
      </c>
      <c r="D17" s="17" t="s">
        <v>3099</v>
      </c>
      <c r="H17" s="22" t="s">
        <v>10</v>
      </c>
      <c r="J17" s="1" t="s">
        <v>586</v>
      </c>
      <c r="L17" s="1" t="s">
        <v>585</v>
      </c>
      <c r="M17" s="6">
        <v>12.2</v>
      </c>
      <c r="N17" s="6">
        <v>11.589999999999998</v>
      </c>
      <c r="O17" s="52">
        <v>44470</v>
      </c>
      <c r="P17" s="5" t="s">
        <v>3415</v>
      </c>
      <c r="Q17" t="str">
        <f t="shared" si="0"/>
        <v>01.03.02.02.1</v>
      </c>
    </row>
    <row r="18" spans="1:17" ht="105.6" customHeight="1" x14ac:dyDescent="0.25">
      <c r="A18" s="17" t="s">
        <v>772</v>
      </c>
      <c r="B18" s="17" t="s">
        <v>3099</v>
      </c>
      <c r="C18" s="28" t="s">
        <v>3099</v>
      </c>
      <c r="D18" s="17" t="s">
        <v>3099</v>
      </c>
      <c r="H18" s="42" t="s">
        <v>3099</v>
      </c>
      <c r="J18" s="3" t="s">
        <v>3321</v>
      </c>
      <c r="N18" s="6" t="s">
        <v>3144</v>
      </c>
      <c r="O18" s="52"/>
      <c r="Q18" t="str">
        <f t="shared" si="0"/>
        <v xml:space="preserve">   </v>
      </c>
    </row>
    <row r="19" spans="1:17" ht="20.25" customHeight="1" x14ac:dyDescent="0.25">
      <c r="A19" s="17" t="s">
        <v>772</v>
      </c>
      <c r="B19" s="17" t="s">
        <v>782</v>
      </c>
      <c r="C19" s="28" t="s">
        <v>3099</v>
      </c>
      <c r="D19" s="17" t="s">
        <v>3099</v>
      </c>
      <c r="H19" s="42" t="s">
        <v>3099</v>
      </c>
      <c r="J19" s="7" t="s">
        <v>1026</v>
      </c>
      <c r="N19" s="6" t="s">
        <v>3144</v>
      </c>
      <c r="O19" s="52"/>
      <c r="Q19" t="str">
        <f t="shared" si="0"/>
        <v xml:space="preserve">   </v>
      </c>
    </row>
    <row r="20" spans="1:17" ht="27.15" customHeight="1" x14ac:dyDescent="0.25">
      <c r="A20" s="17" t="s">
        <v>772</v>
      </c>
      <c r="B20" s="17" t="s">
        <v>782</v>
      </c>
      <c r="C20" s="28" t="s">
        <v>3099</v>
      </c>
      <c r="D20" s="17" t="s">
        <v>3099</v>
      </c>
      <c r="H20" s="22" t="s">
        <v>13</v>
      </c>
      <c r="J20" s="1" t="s">
        <v>587</v>
      </c>
      <c r="L20" s="1" t="s">
        <v>585</v>
      </c>
      <c r="M20" s="6">
        <v>18</v>
      </c>
      <c r="N20" s="6">
        <v>16.2</v>
      </c>
      <c r="O20" s="52">
        <v>44470</v>
      </c>
      <c r="P20" s="5" t="s">
        <v>3415</v>
      </c>
      <c r="Q20" t="str">
        <f t="shared" si="0"/>
        <v>03.01.01.00.1</v>
      </c>
    </row>
    <row r="21" spans="1:17" ht="86.25" customHeight="1" x14ac:dyDescent="0.25">
      <c r="A21" s="17" t="s">
        <v>772</v>
      </c>
      <c r="B21" s="17" t="s">
        <v>782</v>
      </c>
      <c r="C21" s="28" t="s">
        <v>3099</v>
      </c>
      <c r="D21" s="17" t="s">
        <v>3099</v>
      </c>
      <c r="H21" s="22" t="s">
        <v>15</v>
      </c>
      <c r="J21" s="1" t="s">
        <v>588</v>
      </c>
      <c r="L21" s="1" t="s">
        <v>585</v>
      </c>
      <c r="M21" s="6">
        <v>8.6</v>
      </c>
      <c r="N21" s="6">
        <v>8.17</v>
      </c>
      <c r="O21" s="52">
        <v>44470</v>
      </c>
      <c r="P21" s="5" t="s">
        <v>3415</v>
      </c>
      <c r="Q21" t="str">
        <f t="shared" si="0"/>
        <v>03.01.02.00.1</v>
      </c>
    </row>
    <row r="22" spans="1:17" x14ac:dyDescent="0.25">
      <c r="A22" s="17" t="s">
        <v>772</v>
      </c>
      <c r="B22" s="17" t="s">
        <v>786</v>
      </c>
      <c r="C22" s="28" t="s">
        <v>3099</v>
      </c>
      <c r="D22" s="17" t="s">
        <v>3099</v>
      </c>
      <c r="H22" s="30" t="s">
        <v>3099</v>
      </c>
      <c r="J22" s="7" t="s">
        <v>1027</v>
      </c>
      <c r="N22" s="6" t="s">
        <v>3144</v>
      </c>
      <c r="O22" s="52"/>
      <c r="Q22" t="str">
        <f t="shared" si="0"/>
        <v xml:space="preserve">   </v>
      </c>
    </row>
    <row r="23" spans="1:17" ht="165.6" x14ac:dyDescent="0.25">
      <c r="A23" s="17" t="s">
        <v>772</v>
      </c>
      <c r="B23" s="17" t="s">
        <v>786</v>
      </c>
      <c r="C23" s="28" t="s">
        <v>3099</v>
      </c>
      <c r="D23" s="17" t="s">
        <v>3099</v>
      </c>
      <c r="H23" s="22" t="s">
        <v>17</v>
      </c>
      <c r="I23" s="35" t="s">
        <v>1</v>
      </c>
      <c r="J23" s="3" t="s">
        <v>1616</v>
      </c>
      <c r="K23" s="3" t="s">
        <v>1617</v>
      </c>
      <c r="L23" s="3" t="s">
        <v>2900</v>
      </c>
      <c r="M23" s="6">
        <v>10.07</v>
      </c>
      <c r="N23" s="6">
        <v>9.5664999999999996</v>
      </c>
      <c r="O23" s="52">
        <v>44470</v>
      </c>
      <c r="P23" s="5" t="s">
        <v>3415</v>
      </c>
      <c r="Q23" t="str">
        <f t="shared" si="0"/>
        <v>03.02.01.00.2</v>
      </c>
    </row>
    <row r="24" spans="1:17" ht="96.6" x14ac:dyDescent="0.25">
      <c r="A24" s="17" t="s">
        <v>772</v>
      </c>
      <c r="B24" s="17" t="s">
        <v>788</v>
      </c>
      <c r="C24" s="28" t="s">
        <v>3099</v>
      </c>
      <c r="D24" s="17" t="s">
        <v>3099</v>
      </c>
      <c r="H24" s="42" t="s">
        <v>3099</v>
      </c>
      <c r="I24" s="35" t="s">
        <v>1</v>
      </c>
      <c r="J24" s="7" t="s">
        <v>1028</v>
      </c>
      <c r="K24" s="3" t="s">
        <v>589</v>
      </c>
      <c r="N24" s="6" t="s">
        <v>3144</v>
      </c>
      <c r="O24" s="52"/>
      <c r="Q24" t="str">
        <f t="shared" si="0"/>
        <v xml:space="preserve">   </v>
      </c>
    </row>
    <row r="25" spans="1:17" ht="27.6" x14ac:dyDescent="0.25">
      <c r="A25" s="17" t="s">
        <v>772</v>
      </c>
      <c r="B25" s="17" t="s">
        <v>788</v>
      </c>
      <c r="C25" s="28" t="s">
        <v>3099</v>
      </c>
      <c r="D25" s="17" t="s">
        <v>3099</v>
      </c>
      <c r="H25" s="22" t="s">
        <v>18</v>
      </c>
      <c r="I25" s="35" t="s">
        <v>1</v>
      </c>
      <c r="J25" s="3" t="s">
        <v>2496</v>
      </c>
      <c r="K25" s="3" t="s">
        <v>590</v>
      </c>
      <c r="L25" s="1" t="s">
        <v>585</v>
      </c>
      <c r="M25" s="6" t="s">
        <v>19</v>
      </c>
      <c r="N25" s="6">
        <v>2180.25</v>
      </c>
      <c r="O25" s="52">
        <v>44470</v>
      </c>
      <c r="P25" s="5" t="s">
        <v>3415</v>
      </c>
      <c r="Q25" t="str">
        <f t="shared" si="0"/>
        <v>03.03.01.00.1</v>
      </c>
    </row>
    <row r="26" spans="1:17" ht="41.4" x14ac:dyDescent="0.25">
      <c r="A26" s="17" t="s">
        <v>772</v>
      </c>
      <c r="B26" s="17" t="s">
        <v>788</v>
      </c>
      <c r="C26" s="28" t="s">
        <v>3099</v>
      </c>
      <c r="D26" s="17" t="s">
        <v>3099</v>
      </c>
      <c r="H26" s="22" t="s">
        <v>20</v>
      </c>
      <c r="I26" s="35" t="s">
        <v>1</v>
      </c>
      <c r="J26" s="3" t="s">
        <v>2497</v>
      </c>
      <c r="K26" s="3" t="s">
        <v>590</v>
      </c>
      <c r="L26" s="3" t="s">
        <v>1600</v>
      </c>
      <c r="M26" s="6">
        <v>9</v>
      </c>
      <c r="N26" s="6">
        <v>8.5499999999999989</v>
      </c>
      <c r="O26" s="52">
        <v>44470</v>
      </c>
      <c r="P26" s="5" t="s">
        <v>3415</v>
      </c>
      <c r="Q26" t="str">
        <f t="shared" si="0"/>
        <v>03.03.01.00.2</v>
      </c>
    </row>
    <row r="27" spans="1:17" x14ac:dyDescent="0.25">
      <c r="A27" s="17" t="s">
        <v>772</v>
      </c>
      <c r="B27" s="17" t="s">
        <v>788</v>
      </c>
      <c r="C27" s="28" t="s">
        <v>3099</v>
      </c>
      <c r="D27" s="17" t="s">
        <v>3099</v>
      </c>
      <c r="H27" s="22" t="s">
        <v>21</v>
      </c>
      <c r="J27" s="1" t="s">
        <v>2498</v>
      </c>
      <c r="L27" s="1" t="s">
        <v>585</v>
      </c>
      <c r="M27" s="6">
        <v>3.5</v>
      </c>
      <c r="N27" s="6">
        <v>3.15</v>
      </c>
      <c r="O27" s="52">
        <v>44470</v>
      </c>
      <c r="P27" s="5" t="s">
        <v>3415</v>
      </c>
      <c r="Q27" t="str">
        <f t="shared" si="0"/>
        <v>03.03.01.01.3</v>
      </c>
    </row>
    <row r="28" spans="1:17" ht="27.6" x14ac:dyDescent="0.25">
      <c r="A28" s="17" t="s">
        <v>772</v>
      </c>
      <c r="B28" s="17" t="s">
        <v>788</v>
      </c>
      <c r="C28" s="28" t="s">
        <v>3099</v>
      </c>
      <c r="D28" s="17" t="s">
        <v>3099</v>
      </c>
      <c r="H28" s="22" t="s">
        <v>22</v>
      </c>
      <c r="J28" s="3" t="s">
        <v>2499</v>
      </c>
      <c r="L28" s="1" t="s">
        <v>585</v>
      </c>
      <c r="M28" s="6">
        <v>7.2</v>
      </c>
      <c r="N28" s="6">
        <v>6.48</v>
      </c>
      <c r="O28" s="52">
        <v>44470</v>
      </c>
      <c r="P28" s="5" t="s">
        <v>3415</v>
      </c>
      <c r="Q28" t="str">
        <f t="shared" si="0"/>
        <v>03.03.01.02.3</v>
      </c>
    </row>
    <row r="29" spans="1:17" ht="27.6" x14ac:dyDescent="0.25">
      <c r="A29" s="17" t="s">
        <v>772</v>
      </c>
      <c r="B29" s="17" t="s">
        <v>788</v>
      </c>
      <c r="C29" s="28" t="s">
        <v>3099</v>
      </c>
      <c r="D29" s="17" t="s">
        <v>3099</v>
      </c>
      <c r="H29" s="22" t="s">
        <v>23</v>
      </c>
      <c r="J29" s="3" t="s">
        <v>2500</v>
      </c>
      <c r="K29" s="3"/>
      <c r="L29" s="1" t="s">
        <v>585</v>
      </c>
      <c r="M29" s="6">
        <v>9.9</v>
      </c>
      <c r="N29" s="6">
        <v>8.91</v>
      </c>
      <c r="O29" s="52">
        <v>44470</v>
      </c>
      <c r="P29" s="5" t="s">
        <v>3415</v>
      </c>
      <c r="Q29" t="str">
        <f t="shared" si="0"/>
        <v>03.03.01.03.3</v>
      </c>
    </row>
    <row r="30" spans="1:17" x14ac:dyDescent="0.25">
      <c r="A30" s="17" t="s">
        <v>772</v>
      </c>
      <c r="B30" s="17" t="s">
        <v>788</v>
      </c>
      <c r="C30" s="28" t="s">
        <v>3099</v>
      </c>
      <c r="D30" s="17" t="s">
        <v>3099</v>
      </c>
      <c r="H30" s="22" t="s">
        <v>24</v>
      </c>
      <c r="J30" s="3" t="s">
        <v>2501</v>
      </c>
      <c r="K30" s="3"/>
      <c r="L30" s="1" t="s">
        <v>585</v>
      </c>
      <c r="M30" s="6">
        <v>9.9</v>
      </c>
      <c r="N30" s="6">
        <v>8.91</v>
      </c>
      <c r="O30" s="52">
        <v>44470</v>
      </c>
      <c r="P30" s="5" t="s">
        <v>3415</v>
      </c>
      <c r="Q30" t="str">
        <f t="shared" si="0"/>
        <v>03.03.01.04.3</v>
      </c>
    </row>
    <row r="31" spans="1:17" x14ac:dyDescent="0.25">
      <c r="A31" s="17" t="s">
        <v>772</v>
      </c>
      <c r="B31" s="17" t="s">
        <v>788</v>
      </c>
      <c r="C31" s="28" t="s">
        <v>3099</v>
      </c>
      <c r="D31" s="17" t="s">
        <v>3099</v>
      </c>
      <c r="H31" s="22" t="s">
        <v>25</v>
      </c>
      <c r="J31" s="3" t="s">
        <v>2502</v>
      </c>
      <c r="K31" s="3"/>
      <c r="L31" s="1" t="s">
        <v>585</v>
      </c>
      <c r="M31" s="6">
        <v>18</v>
      </c>
      <c r="N31" s="6">
        <v>16.2</v>
      </c>
      <c r="O31" s="52">
        <v>44470</v>
      </c>
      <c r="P31" s="5" t="s">
        <v>3415</v>
      </c>
      <c r="Q31" t="str">
        <f t="shared" si="0"/>
        <v>03.03.01.05.3</v>
      </c>
    </row>
    <row r="32" spans="1:17" ht="27.6" x14ac:dyDescent="0.25">
      <c r="A32" s="17" t="s">
        <v>772</v>
      </c>
      <c r="B32" s="17" t="s">
        <v>788</v>
      </c>
      <c r="C32" s="28" t="s">
        <v>3099</v>
      </c>
      <c r="D32" s="17" t="s">
        <v>3099</v>
      </c>
      <c r="H32" s="22" t="s">
        <v>26</v>
      </c>
      <c r="J32" s="3" t="s">
        <v>2503</v>
      </c>
      <c r="K32" s="3"/>
      <c r="L32" s="1" t="s">
        <v>585</v>
      </c>
      <c r="M32" s="6">
        <v>9</v>
      </c>
      <c r="N32" s="6">
        <v>8.1</v>
      </c>
      <c r="O32" s="52">
        <v>44470</v>
      </c>
      <c r="P32" s="5" t="s">
        <v>3415</v>
      </c>
      <c r="Q32" t="str">
        <f t="shared" si="0"/>
        <v>03.03.01.06.3</v>
      </c>
    </row>
    <row r="33" spans="1:17" ht="42.6" customHeight="1" x14ac:dyDescent="0.25">
      <c r="A33" s="17" t="s">
        <v>772</v>
      </c>
      <c r="B33" s="17" t="s">
        <v>788</v>
      </c>
      <c r="C33" s="28" t="s">
        <v>3099</v>
      </c>
      <c r="D33" s="17" t="s">
        <v>3099</v>
      </c>
      <c r="H33" s="22" t="s">
        <v>27</v>
      </c>
      <c r="I33" s="35" t="s">
        <v>1</v>
      </c>
      <c r="J33" s="3" t="s">
        <v>591</v>
      </c>
      <c r="K33" s="3" t="s">
        <v>590</v>
      </c>
      <c r="L33" s="3" t="s">
        <v>1600</v>
      </c>
      <c r="M33" s="6">
        <v>16.2</v>
      </c>
      <c r="N33" s="6">
        <v>15.389999999999999</v>
      </c>
      <c r="O33" s="52">
        <v>44470</v>
      </c>
      <c r="P33" s="5" t="s">
        <v>3415</v>
      </c>
      <c r="Q33" t="str">
        <f t="shared" si="0"/>
        <v>03.03.02.00.2</v>
      </c>
    </row>
    <row r="34" spans="1:17" ht="27.6" x14ac:dyDescent="0.25">
      <c r="A34" s="17" t="s">
        <v>772</v>
      </c>
      <c r="B34" s="17" t="s">
        <v>788</v>
      </c>
      <c r="C34" s="28" t="s">
        <v>3099</v>
      </c>
      <c r="D34" s="17" t="s">
        <v>3099</v>
      </c>
      <c r="H34" s="22" t="s">
        <v>28</v>
      </c>
      <c r="J34" s="3" t="s">
        <v>592</v>
      </c>
      <c r="K34" s="3"/>
      <c r="L34" s="1" t="s">
        <v>585</v>
      </c>
      <c r="M34" s="6">
        <v>37.799999999999997</v>
      </c>
      <c r="N34" s="6">
        <v>34.019999999999996</v>
      </c>
      <c r="O34" s="52">
        <v>44470</v>
      </c>
      <c r="P34" s="5" t="s">
        <v>3415</v>
      </c>
      <c r="Q34" t="str">
        <f t="shared" si="0"/>
        <v>03.03.02.01.2</v>
      </c>
    </row>
    <row r="35" spans="1:17" ht="27.6" x14ac:dyDescent="0.25">
      <c r="A35" s="17" t="s">
        <v>772</v>
      </c>
      <c r="B35" s="17" t="s">
        <v>788</v>
      </c>
      <c r="C35" s="28" t="s">
        <v>3099</v>
      </c>
      <c r="D35" s="17" t="s">
        <v>3099</v>
      </c>
      <c r="H35" s="22" t="s">
        <v>30</v>
      </c>
      <c r="J35" s="3" t="s">
        <v>593</v>
      </c>
      <c r="K35" s="3"/>
      <c r="L35" s="1" t="s">
        <v>585</v>
      </c>
      <c r="M35" s="6">
        <v>49.5</v>
      </c>
      <c r="N35" s="6">
        <v>44.550000000000004</v>
      </c>
      <c r="O35" s="52">
        <v>44470</v>
      </c>
      <c r="P35" s="5" t="s">
        <v>3415</v>
      </c>
      <c r="Q35" t="str">
        <f t="shared" si="0"/>
        <v>03.03.02.02.2</v>
      </c>
    </row>
    <row r="36" spans="1:17" x14ac:dyDescent="0.25">
      <c r="A36" s="17" t="s">
        <v>772</v>
      </c>
      <c r="B36" s="17" t="s">
        <v>788</v>
      </c>
      <c r="C36" s="28" t="s">
        <v>3099</v>
      </c>
      <c r="D36" s="17" t="s">
        <v>3099</v>
      </c>
      <c r="H36" s="22" t="s">
        <v>32</v>
      </c>
      <c r="J36" s="1" t="s">
        <v>33</v>
      </c>
      <c r="L36" s="1" t="s">
        <v>585</v>
      </c>
      <c r="M36" s="6">
        <v>40.5</v>
      </c>
      <c r="N36" s="6">
        <v>36.450000000000003</v>
      </c>
      <c r="O36" s="52">
        <v>44470</v>
      </c>
      <c r="P36" s="5" t="s">
        <v>3415</v>
      </c>
      <c r="Q36" t="str">
        <f t="shared" si="0"/>
        <v>03.03.02.03.2</v>
      </c>
    </row>
    <row r="37" spans="1:17" x14ac:dyDescent="0.25">
      <c r="A37" s="17" t="s">
        <v>772</v>
      </c>
      <c r="B37" s="17" t="s">
        <v>788</v>
      </c>
      <c r="C37" s="28" t="s">
        <v>3099</v>
      </c>
      <c r="D37" s="17" t="s">
        <v>3099</v>
      </c>
      <c r="H37" s="22" t="s">
        <v>34</v>
      </c>
      <c r="J37" s="1" t="s">
        <v>594</v>
      </c>
      <c r="L37" s="1" t="s">
        <v>585</v>
      </c>
      <c r="M37" s="6">
        <v>8.1</v>
      </c>
      <c r="N37" s="6">
        <v>7.29</v>
      </c>
      <c r="O37" s="52">
        <v>44470</v>
      </c>
      <c r="P37" s="5" t="s">
        <v>3415</v>
      </c>
      <c r="Q37" t="str">
        <f t="shared" si="0"/>
        <v>03.03.02.04.2</v>
      </c>
    </row>
    <row r="38" spans="1:17" x14ac:dyDescent="0.25">
      <c r="A38" s="17" t="s">
        <v>772</v>
      </c>
      <c r="B38" s="17" t="s">
        <v>788</v>
      </c>
      <c r="C38" s="28" t="s">
        <v>3099</v>
      </c>
      <c r="D38" s="17" t="s">
        <v>3099</v>
      </c>
      <c r="H38" s="22" t="s">
        <v>36</v>
      </c>
      <c r="J38" s="1" t="s">
        <v>595</v>
      </c>
      <c r="L38" s="1" t="s">
        <v>585</v>
      </c>
      <c r="M38" s="6">
        <v>6.3</v>
      </c>
      <c r="N38" s="6">
        <v>5.67</v>
      </c>
      <c r="O38" s="52">
        <v>44470</v>
      </c>
      <c r="P38" s="5" t="s">
        <v>3415</v>
      </c>
      <c r="Q38" t="str">
        <f t="shared" si="0"/>
        <v>03.03.02.05.2</v>
      </c>
    </row>
    <row r="39" spans="1:17" x14ac:dyDescent="0.25">
      <c r="A39" s="17" t="s">
        <v>772</v>
      </c>
      <c r="B39" s="17" t="s">
        <v>788</v>
      </c>
      <c r="C39" s="28" t="s">
        <v>3099</v>
      </c>
      <c r="D39" s="17" t="s">
        <v>3099</v>
      </c>
      <c r="H39" s="22" t="s">
        <v>39</v>
      </c>
      <c r="J39" s="1" t="s">
        <v>596</v>
      </c>
      <c r="L39" s="1" t="s">
        <v>585</v>
      </c>
      <c r="M39" s="6">
        <v>0.45</v>
      </c>
      <c r="N39" s="6">
        <v>0.38250000000000001</v>
      </c>
      <c r="O39" s="52">
        <v>44470</v>
      </c>
      <c r="P39" s="5" t="s">
        <v>3415</v>
      </c>
      <c r="Q39" t="str">
        <f t="shared" si="0"/>
        <v>03.03.02.06.2</v>
      </c>
    </row>
    <row r="40" spans="1:17" ht="41.4" x14ac:dyDescent="0.25">
      <c r="A40" s="17" t="s">
        <v>772</v>
      </c>
      <c r="B40" s="17" t="s">
        <v>788</v>
      </c>
      <c r="C40" s="28" t="s">
        <v>3099</v>
      </c>
      <c r="D40" s="17" t="s">
        <v>3099</v>
      </c>
      <c r="H40" s="22" t="s">
        <v>38</v>
      </c>
      <c r="I40" s="35" t="s">
        <v>1</v>
      </c>
      <c r="J40" s="3" t="s">
        <v>597</v>
      </c>
      <c r="K40" s="3" t="s">
        <v>590</v>
      </c>
      <c r="L40" s="3" t="s">
        <v>1600</v>
      </c>
      <c r="M40" s="6">
        <v>7.2</v>
      </c>
      <c r="N40" s="6">
        <v>6.84</v>
      </c>
      <c r="O40" s="52">
        <v>44470</v>
      </c>
      <c r="P40" s="5" t="s">
        <v>3415</v>
      </c>
      <c r="Q40" t="str">
        <f t="shared" si="0"/>
        <v>03.03.03.00.2</v>
      </c>
    </row>
    <row r="41" spans="1:17" x14ac:dyDescent="0.25">
      <c r="A41" s="17" t="s">
        <v>772</v>
      </c>
      <c r="B41" s="17" t="s">
        <v>788</v>
      </c>
      <c r="C41" s="28" t="s">
        <v>3099</v>
      </c>
      <c r="D41" s="17" t="s">
        <v>3099</v>
      </c>
      <c r="H41" s="22" t="s">
        <v>419</v>
      </c>
      <c r="J41" s="3" t="s">
        <v>598</v>
      </c>
      <c r="K41" s="3"/>
      <c r="L41" s="3" t="s">
        <v>585</v>
      </c>
      <c r="M41" s="6">
        <v>1.9</v>
      </c>
      <c r="N41" s="6">
        <v>1.71</v>
      </c>
      <c r="O41" s="52">
        <v>44470</v>
      </c>
      <c r="P41" s="5" t="s">
        <v>3415</v>
      </c>
      <c r="Q41" t="str">
        <f t="shared" si="0"/>
        <v>03.03.03.01.2</v>
      </c>
    </row>
    <row r="42" spans="1:17" ht="41.4" x14ac:dyDescent="0.25">
      <c r="A42" s="17" t="s">
        <v>772</v>
      </c>
      <c r="B42" s="17" t="s">
        <v>788</v>
      </c>
      <c r="C42" s="28" t="s">
        <v>3099</v>
      </c>
      <c r="D42" s="17" t="s">
        <v>3099</v>
      </c>
      <c r="H42" s="22" t="s">
        <v>41</v>
      </c>
      <c r="I42" s="35" t="s">
        <v>1</v>
      </c>
      <c r="J42" s="3" t="s">
        <v>599</v>
      </c>
      <c r="K42" s="3" t="s">
        <v>590</v>
      </c>
      <c r="L42" s="3" t="s">
        <v>1600</v>
      </c>
      <c r="M42" s="6">
        <v>2</v>
      </c>
      <c r="N42" s="6">
        <v>1.9</v>
      </c>
      <c r="O42" s="52">
        <v>44470</v>
      </c>
      <c r="P42" s="5" t="s">
        <v>3415</v>
      </c>
      <c r="Q42" t="str">
        <f t="shared" si="0"/>
        <v>03.03.04.00.2</v>
      </c>
    </row>
    <row r="43" spans="1:17" x14ac:dyDescent="0.25">
      <c r="A43" s="17" t="s">
        <v>772</v>
      </c>
      <c r="B43" s="17" t="s">
        <v>788</v>
      </c>
      <c r="C43" s="28" t="s">
        <v>3099</v>
      </c>
      <c r="D43" s="17" t="s">
        <v>3099</v>
      </c>
      <c r="H43" s="22" t="s">
        <v>420</v>
      </c>
      <c r="J43" s="1" t="s">
        <v>594</v>
      </c>
      <c r="L43" s="1" t="s">
        <v>585</v>
      </c>
      <c r="M43" s="6">
        <v>1.9</v>
      </c>
      <c r="N43" s="6">
        <v>1.71</v>
      </c>
      <c r="O43" s="52">
        <v>44470</v>
      </c>
      <c r="P43" s="5" t="s">
        <v>3415</v>
      </c>
      <c r="Q43" t="str">
        <f t="shared" si="0"/>
        <v>03.03.04.01.2</v>
      </c>
    </row>
    <row r="44" spans="1:17" ht="27.6" x14ac:dyDescent="0.25">
      <c r="A44" s="17" t="s">
        <v>772</v>
      </c>
      <c r="B44" s="17" t="s">
        <v>788</v>
      </c>
      <c r="C44" s="28" t="s">
        <v>3099</v>
      </c>
      <c r="D44" s="17" t="s">
        <v>3099</v>
      </c>
      <c r="H44" s="22" t="s">
        <v>42</v>
      </c>
      <c r="J44" s="3" t="s">
        <v>600</v>
      </c>
      <c r="L44" s="3" t="s">
        <v>1600</v>
      </c>
      <c r="M44" s="6">
        <v>9</v>
      </c>
      <c r="N44" s="6">
        <v>8.5499999999999989</v>
      </c>
      <c r="O44" s="52">
        <v>44470</v>
      </c>
      <c r="P44" s="5" t="s">
        <v>3415</v>
      </c>
      <c r="Q44" t="str">
        <f t="shared" si="0"/>
        <v>03.03.05.00.2</v>
      </c>
    </row>
    <row r="45" spans="1:17" ht="27.6" x14ac:dyDescent="0.25">
      <c r="A45" s="17" t="s">
        <v>772</v>
      </c>
      <c r="B45" s="17" t="s">
        <v>788</v>
      </c>
      <c r="C45" s="28" t="s">
        <v>3099</v>
      </c>
      <c r="D45" s="17" t="s">
        <v>3099</v>
      </c>
      <c r="H45" s="22" t="s">
        <v>44</v>
      </c>
      <c r="J45" s="3" t="s">
        <v>601</v>
      </c>
      <c r="K45" s="3"/>
      <c r="L45" s="1" t="s">
        <v>585</v>
      </c>
      <c r="M45" s="6" t="s">
        <v>46</v>
      </c>
      <c r="N45" s="6">
        <v>2698</v>
      </c>
      <c r="O45" s="52">
        <v>44470</v>
      </c>
      <c r="P45" s="5" t="s">
        <v>3415</v>
      </c>
      <c r="Q45" t="str">
        <f t="shared" si="0"/>
        <v>03.03.06.00.1</v>
      </c>
    </row>
    <row r="46" spans="1:17" ht="55.2" x14ac:dyDescent="0.25">
      <c r="A46" s="17" t="s">
        <v>772</v>
      </c>
      <c r="B46" s="17" t="s">
        <v>788</v>
      </c>
      <c r="C46" s="28" t="s">
        <v>3099</v>
      </c>
      <c r="D46" s="17" t="s">
        <v>3099</v>
      </c>
      <c r="H46" s="22" t="s">
        <v>47</v>
      </c>
      <c r="J46" s="3" t="s">
        <v>602</v>
      </c>
      <c r="K46" s="3"/>
      <c r="L46" s="1" t="s">
        <v>603</v>
      </c>
      <c r="M46" s="6">
        <v>245</v>
      </c>
      <c r="N46" s="6">
        <v>220.5</v>
      </c>
      <c r="O46" s="52">
        <v>44470</v>
      </c>
      <c r="P46" s="5" t="s">
        <v>3415</v>
      </c>
      <c r="Q46" t="str">
        <f t="shared" ref="Q46:Q77" si="1">IF(H46="",IF(B46="",A46,B46),H46)</f>
        <v>03.03.06.01.1</v>
      </c>
    </row>
    <row r="47" spans="1:17" ht="41.4" x14ac:dyDescent="0.25">
      <c r="A47" s="17" t="s">
        <v>772</v>
      </c>
      <c r="B47" s="17" t="s">
        <v>788</v>
      </c>
      <c r="C47" s="28" t="s">
        <v>3099</v>
      </c>
      <c r="D47" s="17" t="s">
        <v>3099</v>
      </c>
      <c r="H47" s="22" t="s">
        <v>50</v>
      </c>
      <c r="J47" s="3" t="s">
        <v>604</v>
      </c>
      <c r="K47" s="3"/>
      <c r="L47" s="1" t="s">
        <v>605</v>
      </c>
      <c r="M47" s="6">
        <v>95</v>
      </c>
      <c r="N47" s="6">
        <v>85.5</v>
      </c>
      <c r="O47" s="52">
        <v>44470</v>
      </c>
      <c r="P47" s="5" t="s">
        <v>3415</v>
      </c>
      <c r="Q47" t="str">
        <f t="shared" si="1"/>
        <v>03.03.06.02.1</v>
      </c>
    </row>
    <row r="48" spans="1:17" ht="55.2" x14ac:dyDescent="0.25">
      <c r="A48" s="17" t="s">
        <v>772</v>
      </c>
      <c r="B48" s="17" t="s">
        <v>788</v>
      </c>
      <c r="C48" s="28" t="s">
        <v>3099</v>
      </c>
      <c r="D48" s="17" t="s">
        <v>3099</v>
      </c>
      <c r="H48" s="22" t="s">
        <v>53</v>
      </c>
      <c r="J48" s="3" t="s">
        <v>606</v>
      </c>
      <c r="K48" s="3"/>
      <c r="L48" s="1" t="s">
        <v>431</v>
      </c>
      <c r="M48" s="6">
        <v>320</v>
      </c>
      <c r="O48" s="52">
        <v>44470</v>
      </c>
      <c r="P48" s="5" t="s">
        <v>3415</v>
      </c>
      <c r="Q48" t="str">
        <f t="shared" si="1"/>
        <v>03.03.06.03.1</v>
      </c>
    </row>
    <row r="49" spans="1:17" x14ac:dyDescent="0.25">
      <c r="A49" s="17" t="s">
        <v>772</v>
      </c>
      <c r="B49" s="17" t="s">
        <v>790</v>
      </c>
      <c r="C49" s="28" t="s">
        <v>3099</v>
      </c>
      <c r="D49" s="17" t="s">
        <v>3099</v>
      </c>
      <c r="H49" s="30" t="s">
        <v>3099</v>
      </c>
      <c r="J49" s="7" t="s">
        <v>1029</v>
      </c>
      <c r="N49" s="6" t="s">
        <v>3144</v>
      </c>
      <c r="O49" s="52"/>
      <c r="Q49" t="str">
        <f t="shared" si="1"/>
        <v xml:space="preserve">   </v>
      </c>
    </row>
    <row r="50" spans="1:17" x14ac:dyDescent="0.25">
      <c r="A50" s="17" t="s">
        <v>772</v>
      </c>
      <c r="B50" s="17" t="s">
        <v>790</v>
      </c>
      <c r="C50" s="28" t="s">
        <v>3099</v>
      </c>
      <c r="D50" s="17" t="s">
        <v>3099</v>
      </c>
      <c r="H50" s="22" t="s">
        <v>55</v>
      </c>
      <c r="J50" s="1" t="s">
        <v>607</v>
      </c>
      <c r="L50" s="1" t="s">
        <v>585</v>
      </c>
      <c r="M50" s="6">
        <v>4.0999999999999996</v>
      </c>
      <c r="N50" s="6">
        <v>3.69</v>
      </c>
      <c r="O50" s="52">
        <v>44470</v>
      </c>
      <c r="P50" s="5" t="s">
        <v>3415</v>
      </c>
      <c r="Q50" t="str">
        <f t="shared" si="1"/>
        <v>03.04.01.00.1</v>
      </c>
    </row>
    <row r="51" spans="1:17" x14ac:dyDescent="0.25">
      <c r="A51" s="17" t="s">
        <v>772</v>
      </c>
      <c r="B51" s="17" t="s">
        <v>790</v>
      </c>
      <c r="C51" s="28" t="s">
        <v>3099</v>
      </c>
      <c r="D51" s="17" t="s">
        <v>3099</v>
      </c>
      <c r="H51" s="22" t="s">
        <v>57</v>
      </c>
      <c r="J51" s="1" t="s">
        <v>608</v>
      </c>
      <c r="L51" s="1" t="s">
        <v>585</v>
      </c>
      <c r="M51" s="6">
        <v>6.3</v>
      </c>
      <c r="N51" s="6">
        <v>5.67</v>
      </c>
      <c r="O51" s="52">
        <v>44470</v>
      </c>
      <c r="P51" s="5" t="s">
        <v>3415</v>
      </c>
      <c r="Q51" t="str">
        <f t="shared" si="1"/>
        <v>03.04.02.00.1</v>
      </c>
    </row>
    <row r="52" spans="1:17" x14ac:dyDescent="0.25">
      <c r="A52" s="17" t="s">
        <v>772</v>
      </c>
      <c r="B52" s="17" t="s">
        <v>790</v>
      </c>
      <c r="C52" s="28" t="s">
        <v>3099</v>
      </c>
      <c r="D52" s="17" t="s">
        <v>3099</v>
      </c>
      <c r="H52" s="22" t="s">
        <v>59</v>
      </c>
      <c r="J52" s="1" t="s">
        <v>609</v>
      </c>
      <c r="L52" s="1" t="s">
        <v>585</v>
      </c>
      <c r="M52" s="6">
        <v>0.45</v>
      </c>
      <c r="N52" s="6">
        <v>0.33750000000000002</v>
      </c>
      <c r="O52" s="52">
        <v>44470</v>
      </c>
      <c r="P52" s="5" t="s">
        <v>3415</v>
      </c>
      <c r="Q52" t="str">
        <f t="shared" si="1"/>
        <v>03.04.04.00.1</v>
      </c>
    </row>
    <row r="53" spans="1:17" x14ac:dyDescent="0.25">
      <c r="A53" s="17" t="s">
        <v>772</v>
      </c>
      <c r="B53" s="17" t="s">
        <v>790</v>
      </c>
      <c r="C53" s="28" t="s">
        <v>3099</v>
      </c>
      <c r="D53" s="17" t="s">
        <v>3099</v>
      </c>
      <c r="H53" s="22" t="s">
        <v>61</v>
      </c>
      <c r="J53" s="1" t="s">
        <v>596</v>
      </c>
      <c r="L53" s="1" t="s">
        <v>585</v>
      </c>
      <c r="M53" s="6">
        <v>0.45</v>
      </c>
      <c r="N53" s="6">
        <v>0.33750000000000002</v>
      </c>
      <c r="O53" s="52">
        <v>44470</v>
      </c>
      <c r="P53" s="5" t="s">
        <v>3415</v>
      </c>
      <c r="Q53" t="str">
        <f t="shared" si="1"/>
        <v>03.04.05.00.1</v>
      </c>
    </row>
    <row r="54" spans="1:17" ht="22.65" customHeight="1" x14ac:dyDescent="0.25">
      <c r="A54" s="17" t="s">
        <v>772</v>
      </c>
      <c r="B54" s="17" t="s">
        <v>791</v>
      </c>
      <c r="C54" s="28" t="s">
        <v>3099</v>
      </c>
      <c r="D54" s="17" t="s">
        <v>3099</v>
      </c>
      <c r="H54" s="30" t="s">
        <v>3099</v>
      </c>
      <c r="J54" s="7" t="s">
        <v>1030</v>
      </c>
      <c r="N54" s="6" t="s">
        <v>3144</v>
      </c>
      <c r="O54" s="52"/>
      <c r="Q54" t="str">
        <f t="shared" si="1"/>
        <v xml:space="preserve">   </v>
      </c>
    </row>
    <row r="55" spans="1:17" x14ac:dyDescent="0.25">
      <c r="A55" s="17" t="s">
        <v>772</v>
      </c>
      <c r="B55" s="17" t="s">
        <v>791</v>
      </c>
      <c r="C55" s="28" t="s">
        <v>3099</v>
      </c>
      <c r="D55" s="17" t="s">
        <v>3099</v>
      </c>
      <c r="H55" s="22" t="s">
        <v>62</v>
      </c>
      <c r="J55" s="1" t="s">
        <v>610</v>
      </c>
      <c r="L55" s="1" t="s">
        <v>611</v>
      </c>
      <c r="M55" s="6">
        <v>44.4</v>
      </c>
      <c r="N55" s="6">
        <v>33.299999999999997</v>
      </c>
      <c r="O55" s="52">
        <v>44470</v>
      </c>
      <c r="P55" s="5" t="s">
        <v>3415</v>
      </c>
      <c r="Q55" t="str">
        <f t="shared" si="1"/>
        <v>03.05.01.00.1</v>
      </c>
    </row>
    <row r="56" spans="1:17" x14ac:dyDescent="0.25">
      <c r="A56" s="17" t="s">
        <v>772</v>
      </c>
      <c r="B56" s="17" t="s">
        <v>791</v>
      </c>
      <c r="C56" s="28" t="s">
        <v>3099</v>
      </c>
      <c r="D56" s="17" t="s">
        <v>3099</v>
      </c>
      <c r="H56" s="22" t="s">
        <v>65</v>
      </c>
      <c r="J56" s="3" t="s">
        <v>612</v>
      </c>
      <c r="K56" s="3"/>
      <c r="L56" s="1" t="s">
        <v>585</v>
      </c>
      <c r="M56" s="6">
        <v>0.3</v>
      </c>
      <c r="N56" s="6">
        <v>0.255</v>
      </c>
      <c r="O56" s="52">
        <v>44470</v>
      </c>
      <c r="P56" s="5" t="s">
        <v>3415</v>
      </c>
      <c r="Q56" t="str">
        <f t="shared" si="1"/>
        <v>03.05.02.00.1</v>
      </c>
    </row>
    <row r="57" spans="1:17" ht="27.6" x14ac:dyDescent="0.25">
      <c r="A57" s="17" t="s">
        <v>772</v>
      </c>
      <c r="B57" s="17" t="s">
        <v>791</v>
      </c>
      <c r="C57" s="28" t="s">
        <v>3099</v>
      </c>
      <c r="D57" s="17" t="s">
        <v>3099</v>
      </c>
      <c r="H57" s="22" t="s">
        <v>66</v>
      </c>
      <c r="I57" s="35" t="s">
        <v>1</v>
      </c>
      <c r="J57" s="3" t="s">
        <v>1139</v>
      </c>
      <c r="K57" s="3" t="s">
        <v>1140</v>
      </c>
      <c r="L57" s="1" t="s">
        <v>585</v>
      </c>
      <c r="M57" s="6">
        <v>71.400000000000006</v>
      </c>
      <c r="N57" s="6">
        <v>60.690000000000005</v>
      </c>
      <c r="O57" s="52">
        <v>44470</v>
      </c>
      <c r="P57" s="5" t="s">
        <v>3415</v>
      </c>
      <c r="Q57" t="str">
        <f t="shared" si="1"/>
        <v>03.05.03.00.1</v>
      </c>
    </row>
    <row r="58" spans="1:17" x14ac:dyDescent="0.25">
      <c r="A58" s="17" t="s">
        <v>772</v>
      </c>
      <c r="B58" s="17" t="s">
        <v>791</v>
      </c>
      <c r="C58" s="28" t="s">
        <v>3099</v>
      </c>
      <c r="D58" s="17" t="s">
        <v>3099</v>
      </c>
      <c r="H58" s="22" t="s">
        <v>67</v>
      </c>
      <c r="J58" s="1" t="s">
        <v>613</v>
      </c>
      <c r="L58" s="1" t="s">
        <v>706</v>
      </c>
      <c r="M58" s="6">
        <v>30</v>
      </c>
      <c r="N58" s="6">
        <v>22.5</v>
      </c>
      <c r="O58" s="52">
        <v>44470</v>
      </c>
      <c r="P58" s="5" t="s">
        <v>3415</v>
      </c>
      <c r="Q58" t="str">
        <f t="shared" si="1"/>
        <v>03.05.03.01.1</v>
      </c>
    </row>
    <row r="59" spans="1:17" ht="27.6" x14ac:dyDescent="0.25">
      <c r="A59" s="17" t="s">
        <v>772</v>
      </c>
      <c r="B59" s="17" t="s">
        <v>791</v>
      </c>
      <c r="C59" s="28" t="s">
        <v>3099</v>
      </c>
      <c r="D59" s="17" t="s">
        <v>3099</v>
      </c>
      <c r="H59" s="22" t="s">
        <v>69</v>
      </c>
      <c r="I59" s="35" t="s">
        <v>1</v>
      </c>
      <c r="J59" s="3" t="s">
        <v>1141</v>
      </c>
      <c r="K59" s="3" t="s">
        <v>1142</v>
      </c>
      <c r="L59" s="1" t="s">
        <v>585</v>
      </c>
      <c r="M59" s="6">
        <v>94.75</v>
      </c>
      <c r="N59" s="6">
        <v>85.275000000000006</v>
      </c>
      <c r="O59" s="52">
        <v>44470</v>
      </c>
      <c r="P59" s="5" t="s">
        <v>3415</v>
      </c>
      <c r="Q59" t="str">
        <f t="shared" si="1"/>
        <v>03.05.20.00.1</v>
      </c>
    </row>
    <row r="60" spans="1:17" x14ac:dyDescent="0.25">
      <c r="A60" s="17" t="s">
        <v>794</v>
      </c>
      <c r="B60" s="17" t="s">
        <v>3099</v>
      </c>
      <c r="C60" s="28" t="s">
        <v>3099</v>
      </c>
      <c r="D60" s="17" t="s">
        <v>3099</v>
      </c>
      <c r="H60" s="30" t="s">
        <v>3099</v>
      </c>
      <c r="J60" s="7" t="s">
        <v>1031</v>
      </c>
      <c r="N60" s="6" t="s">
        <v>3144</v>
      </c>
      <c r="O60" s="52"/>
      <c r="Q60" t="str">
        <f t="shared" si="1"/>
        <v xml:space="preserve">   </v>
      </c>
    </row>
    <row r="61" spans="1:17" x14ac:dyDescent="0.25">
      <c r="A61" s="17" t="s">
        <v>794</v>
      </c>
      <c r="B61" s="17" t="s">
        <v>796</v>
      </c>
      <c r="C61" s="28" t="s">
        <v>3099</v>
      </c>
      <c r="D61" s="17" t="s">
        <v>3099</v>
      </c>
      <c r="H61" s="30" t="s">
        <v>3099</v>
      </c>
      <c r="J61" s="7" t="s">
        <v>1032</v>
      </c>
      <c r="N61" s="6" t="s">
        <v>3144</v>
      </c>
      <c r="O61" s="52"/>
      <c r="Q61" t="str">
        <f t="shared" si="1"/>
        <v xml:space="preserve">   </v>
      </c>
    </row>
    <row r="62" spans="1:17" ht="27.6" x14ac:dyDescent="0.25">
      <c r="A62" s="17" t="s">
        <v>794</v>
      </c>
      <c r="B62" s="17" t="s">
        <v>796</v>
      </c>
      <c r="C62" s="28" t="s">
        <v>3099</v>
      </c>
      <c r="D62" s="17" t="s">
        <v>3099</v>
      </c>
      <c r="H62" s="22" t="s">
        <v>740</v>
      </c>
      <c r="J62" s="3" t="s">
        <v>745</v>
      </c>
      <c r="L62" s="1" t="s">
        <v>585</v>
      </c>
      <c r="M62" s="6">
        <v>18</v>
      </c>
      <c r="N62" s="6">
        <v>16.2</v>
      </c>
      <c r="O62" s="52">
        <v>44470</v>
      </c>
      <c r="P62" s="5" t="s">
        <v>3415</v>
      </c>
      <c r="Q62" t="str">
        <f t="shared" si="1"/>
        <v>05.02.01.00.1</v>
      </c>
    </row>
    <row r="63" spans="1:17" ht="82.8" x14ac:dyDescent="0.25">
      <c r="A63" s="17" t="s">
        <v>794</v>
      </c>
      <c r="B63" s="17" t="s">
        <v>796</v>
      </c>
      <c r="C63" s="28" t="s">
        <v>3099</v>
      </c>
      <c r="D63" s="17" t="s">
        <v>3099</v>
      </c>
      <c r="H63" s="22" t="s">
        <v>70</v>
      </c>
      <c r="J63" s="3" t="s">
        <v>614</v>
      </c>
      <c r="K63" s="3"/>
      <c r="L63" s="1" t="s">
        <v>585</v>
      </c>
      <c r="M63" s="6">
        <v>90</v>
      </c>
      <c r="N63" s="6">
        <v>81</v>
      </c>
      <c r="O63" s="52">
        <v>44470</v>
      </c>
      <c r="P63" s="5" t="s">
        <v>3415</v>
      </c>
      <c r="Q63" t="str">
        <f t="shared" si="1"/>
        <v>05.02.02.00.1</v>
      </c>
    </row>
    <row r="64" spans="1:17" ht="27.6" x14ac:dyDescent="0.25">
      <c r="A64" s="17" t="s">
        <v>794</v>
      </c>
      <c r="B64" s="17" t="s">
        <v>796</v>
      </c>
      <c r="C64" s="28" t="s">
        <v>3099</v>
      </c>
      <c r="D64" s="17" t="s">
        <v>3099</v>
      </c>
      <c r="H64" s="22" t="s">
        <v>72</v>
      </c>
      <c r="J64" s="3" t="s">
        <v>615</v>
      </c>
      <c r="L64" s="1" t="s">
        <v>585</v>
      </c>
      <c r="M64" s="6">
        <v>108</v>
      </c>
      <c r="N64" s="6">
        <v>97.2</v>
      </c>
      <c r="O64" s="52">
        <v>44470</v>
      </c>
      <c r="P64" s="5" t="s">
        <v>3415</v>
      </c>
      <c r="Q64" t="str">
        <f t="shared" si="1"/>
        <v>05.02.03.00.1</v>
      </c>
    </row>
    <row r="65" spans="1:17" ht="27.6" x14ac:dyDescent="0.25">
      <c r="A65" s="17" t="s">
        <v>794</v>
      </c>
      <c r="B65" s="17" t="s">
        <v>796</v>
      </c>
      <c r="C65" s="28" t="s">
        <v>3099</v>
      </c>
      <c r="D65" s="17" t="s">
        <v>3099</v>
      </c>
      <c r="H65" s="22" t="s">
        <v>74</v>
      </c>
      <c r="J65" s="3" t="s">
        <v>746</v>
      </c>
      <c r="L65" s="1" t="s">
        <v>585</v>
      </c>
      <c r="M65" s="6">
        <v>126</v>
      </c>
      <c r="N65" s="6">
        <v>113.4</v>
      </c>
      <c r="O65" s="52">
        <v>44470</v>
      </c>
      <c r="P65" s="5" t="s">
        <v>3415</v>
      </c>
      <c r="Q65" t="str">
        <f t="shared" si="1"/>
        <v>05.02.04.00.1</v>
      </c>
    </row>
    <row r="66" spans="1:17" x14ac:dyDescent="0.25">
      <c r="A66" s="17" t="s">
        <v>794</v>
      </c>
      <c r="B66" s="17" t="s">
        <v>796</v>
      </c>
      <c r="C66" s="28" t="s">
        <v>3099</v>
      </c>
      <c r="D66" s="17" t="s">
        <v>3099</v>
      </c>
      <c r="H66" s="22" t="s">
        <v>2048</v>
      </c>
      <c r="J66" s="3" t="s">
        <v>730</v>
      </c>
      <c r="L66" s="1" t="s">
        <v>585</v>
      </c>
      <c r="M66" s="6">
        <v>18</v>
      </c>
      <c r="N66" s="6">
        <v>16.2</v>
      </c>
      <c r="O66" s="52">
        <v>44470</v>
      </c>
      <c r="P66" s="5" t="s">
        <v>3415</v>
      </c>
      <c r="Q66" t="str">
        <f t="shared" si="1"/>
        <v>05.02.05.00.1</v>
      </c>
    </row>
    <row r="67" spans="1:17" x14ac:dyDescent="0.25">
      <c r="A67" s="17" t="s">
        <v>794</v>
      </c>
      <c r="B67" s="17" t="s">
        <v>797</v>
      </c>
      <c r="C67" s="28" t="s">
        <v>3099</v>
      </c>
      <c r="D67" s="17" t="s">
        <v>3099</v>
      </c>
      <c r="H67" s="30" t="s">
        <v>3099</v>
      </c>
      <c r="J67" s="7" t="s">
        <v>1033</v>
      </c>
      <c r="N67" s="6" t="s">
        <v>3144</v>
      </c>
      <c r="O67" s="52"/>
      <c r="Q67" t="str">
        <f t="shared" si="1"/>
        <v xml:space="preserve">   </v>
      </c>
    </row>
    <row r="68" spans="1:17" ht="55.2" x14ac:dyDescent="0.25">
      <c r="A68" s="17" t="s">
        <v>794</v>
      </c>
      <c r="B68" s="17" t="s">
        <v>797</v>
      </c>
      <c r="C68" s="28" t="s">
        <v>3099</v>
      </c>
      <c r="D68" s="17" t="s">
        <v>3099</v>
      </c>
      <c r="H68" s="22" t="s">
        <v>75</v>
      </c>
      <c r="J68" s="3" t="s">
        <v>3322</v>
      </c>
      <c r="K68" s="3"/>
      <c r="L68" s="1" t="s">
        <v>585</v>
      </c>
      <c r="M68" s="6">
        <v>94.5</v>
      </c>
      <c r="N68" s="6">
        <v>85.05</v>
      </c>
      <c r="O68" s="52">
        <v>44470</v>
      </c>
      <c r="P68" s="5" t="s">
        <v>3416</v>
      </c>
      <c r="Q68" t="str">
        <f t="shared" si="1"/>
        <v>05.04.02.00.1</v>
      </c>
    </row>
    <row r="69" spans="1:17" x14ac:dyDescent="0.25">
      <c r="A69" s="17" t="s">
        <v>794</v>
      </c>
      <c r="B69" s="17" t="s">
        <v>797</v>
      </c>
      <c r="C69" s="28" t="s">
        <v>3099</v>
      </c>
      <c r="D69" s="17" t="s">
        <v>3099</v>
      </c>
      <c r="H69" s="22" t="s">
        <v>77</v>
      </c>
      <c r="J69" s="1" t="s">
        <v>616</v>
      </c>
      <c r="L69" s="1" t="s">
        <v>585</v>
      </c>
      <c r="M69" s="6">
        <v>144</v>
      </c>
      <c r="N69" s="6">
        <v>129.6</v>
      </c>
      <c r="O69" s="52">
        <v>44470</v>
      </c>
      <c r="P69" s="5" t="s">
        <v>3415</v>
      </c>
      <c r="Q69" t="str">
        <f t="shared" si="1"/>
        <v>05.04.03.00.1</v>
      </c>
    </row>
    <row r="70" spans="1:17" ht="27.6" x14ac:dyDescent="0.25">
      <c r="A70" s="17" t="s">
        <v>794</v>
      </c>
      <c r="B70" s="17" t="s">
        <v>797</v>
      </c>
      <c r="C70" s="28" t="s">
        <v>3099</v>
      </c>
      <c r="D70" s="17" t="s">
        <v>3099</v>
      </c>
      <c r="H70" s="22" t="s">
        <v>79</v>
      </c>
      <c r="J70" s="3" t="s">
        <v>617</v>
      </c>
      <c r="K70" s="3"/>
      <c r="L70" s="1" t="s">
        <v>585</v>
      </c>
      <c r="M70" s="6">
        <v>522</v>
      </c>
      <c r="N70" s="6">
        <v>469.8</v>
      </c>
      <c r="O70" s="52">
        <v>44470</v>
      </c>
      <c r="P70" s="5" t="s">
        <v>3415</v>
      </c>
      <c r="Q70" t="str">
        <f t="shared" si="1"/>
        <v>05.04.04.00.1</v>
      </c>
    </row>
    <row r="71" spans="1:17" x14ac:dyDescent="0.25">
      <c r="A71" s="17" t="s">
        <v>794</v>
      </c>
      <c r="B71" s="17" t="s">
        <v>797</v>
      </c>
      <c r="C71" s="28" t="s">
        <v>3099</v>
      </c>
      <c r="D71" s="17" t="s">
        <v>3099</v>
      </c>
      <c r="H71" s="22" t="s">
        <v>81</v>
      </c>
      <c r="J71" s="1" t="s">
        <v>618</v>
      </c>
      <c r="L71" s="1" t="s">
        <v>585</v>
      </c>
      <c r="M71" s="6">
        <v>162</v>
      </c>
      <c r="N71" s="6">
        <v>145.80000000000001</v>
      </c>
      <c r="O71" s="52">
        <v>44470</v>
      </c>
      <c r="P71" s="5" t="s">
        <v>3415</v>
      </c>
      <c r="Q71" t="str">
        <f t="shared" si="1"/>
        <v>05.04.05.00.1</v>
      </c>
    </row>
    <row r="72" spans="1:17" x14ac:dyDescent="0.25">
      <c r="A72" s="17" t="s">
        <v>794</v>
      </c>
      <c r="B72" s="17" t="s">
        <v>797</v>
      </c>
      <c r="C72" s="28" t="s">
        <v>3099</v>
      </c>
      <c r="D72" s="17" t="s">
        <v>3099</v>
      </c>
      <c r="H72" s="22" t="s">
        <v>2049</v>
      </c>
      <c r="J72" s="1" t="s">
        <v>729</v>
      </c>
      <c r="L72" s="1" t="s">
        <v>585</v>
      </c>
      <c r="M72" s="6">
        <v>18</v>
      </c>
      <c r="N72" s="6">
        <v>16.2</v>
      </c>
      <c r="O72" s="52">
        <v>44470</v>
      </c>
      <c r="P72" s="5" t="s">
        <v>3415</v>
      </c>
      <c r="Q72" t="str">
        <f t="shared" si="1"/>
        <v>05.04.06.00.1</v>
      </c>
    </row>
    <row r="73" spans="1:17" x14ac:dyDescent="0.25">
      <c r="A73" s="17" t="s">
        <v>794</v>
      </c>
      <c r="B73" s="17" t="s">
        <v>798</v>
      </c>
      <c r="C73" s="28" t="s">
        <v>3099</v>
      </c>
      <c r="D73" s="17" t="s">
        <v>3099</v>
      </c>
      <c r="H73" s="30" t="s">
        <v>3099</v>
      </c>
      <c r="J73" s="7" t="s">
        <v>1034</v>
      </c>
      <c r="N73" s="6" t="s">
        <v>3144</v>
      </c>
      <c r="O73" s="52"/>
      <c r="Q73" t="str">
        <f t="shared" si="1"/>
        <v xml:space="preserve">   </v>
      </c>
    </row>
    <row r="74" spans="1:17" ht="96.6" x14ac:dyDescent="0.25">
      <c r="A74" s="17" t="s">
        <v>794</v>
      </c>
      <c r="B74" s="17" t="s">
        <v>798</v>
      </c>
      <c r="C74" s="28" t="s">
        <v>3099</v>
      </c>
      <c r="D74" s="17" t="s">
        <v>3099</v>
      </c>
      <c r="H74" s="22" t="s">
        <v>83</v>
      </c>
      <c r="J74" s="3" t="s">
        <v>3323</v>
      </c>
      <c r="K74" s="3"/>
      <c r="O74" s="52">
        <v>44470</v>
      </c>
      <c r="P74" s="5" t="s">
        <v>3416</v>
      </c>
      <c r="Q74" t="str">
        <f t="shared" si="1"/>
        <v>05.06.01.00.1</v>
      </c>
    </row>
    <row r="75" spans="1:17" x14ac:dyDescent="0.25">
      <c r="A75" s="17" t="s">
        <v>794</v>
      </c>
      <c r="B75" s="17" t="s">
        <v>799</v>
      </c>
      <c r="C75" s="28" t="s">
        <v>3099</v>
      </c>
      <c r="D75" s="17" t="s">
        <v>3099</v>
      </c>
      <c r="H75" s="30" t="s">
        <v>3099</v>
      </c>
      <c r="J75" s="7" t="s">
        <v>1035</v>
      </c>
      <c r="N75" s="6" t="s">
        <v>3144</v>
      </c>
      <c r="O75" s="52"/>
      <c r="Q75" t="str">
        <f t="shared" si="1"/>
        <v xml:space="preserve">   </v>
      </c>
    </row>
    <row r="76" spans="1:17" x14ac:dyDescent="0.25">
      <c r="A76" s="17" t="s">
        <v>794</v>
      </c>
      <c r="B76" s="17" t="s">
        <v>799</v>
      </c>
      <c r="C76" s="28" t="s">
        <v>3099</v>
      </c>
      <c r="D76" s="17" t="s">
        <v>3099</v>
      </c>
      <c r="H76" s="22" t="s">
        <v>84</v>
      </c>
      <c r="J76" s="1" t="s">
        <v>619</v>
      </c>
      <c r="L76" s="1" t="s">
        <v>585</v>
      </c>
      <c r="M76" s="6">
        <v>63</v>
      </c>
      <c r="N76" s="6">
        <v>56.7</v>
      </c>
      <c r="O76" s="52">
        <v>44470</v>
      </c>
      <c r="P76" s="5" t="s">
        <v>3415</v>
      </c>
      <c r="Q76" t="str">
        <f t="shared" si="1"/>
        <v>05.07.01.00.1</v>
      </c>
    </row>
    <row r="77" spans="1:17" x14ac:dyDescent="0.25">
      <c r="A77" s="17" t="s">
        <v>794</v>
      </c>
      <c r="B77" s="17" t="s">
        <v>799</v>
      </c>
      <c r="C77" s="28" t="s">
        <v>3099</v>
      </c>
      <c r="D77" s="17" t="s">
        <v>3099</v>
      </c>
      <c r="H77" s="22" t="s">
        <v>86</v>
      </c>
      <c r="J77" s="1" t="s">
        <v>620</v>
      </c>
      <c r="L77" s="1" t="s">
        <v>585</v>
      </c>
      <c r="M77" s="6">
        <v>22.5</v>
      </c>
      <c r="N77" s="6">
        <v>20.25</v>
      </c>
      <c r="O77" s="52">
        <v>44470</v>
      </c>
      <c r="P77" s="5" t="s">
        <v>3415</v>
      </c>
      <c r="Q77" t="str">
        <f t="shared" si="1"/>
        <v>05.07.02.00.1</v>
      </c>
    </row>
    <row r="78" spans="1:17" x14ac:dyDescent="0.25">
      <c r="A78" s="17" t="s">
        <v>794</v>
      </c>
      <c r="B78" s="17" t="s">
        <v>799</v>
      </c>
      <c r="C78" s="28" t="s">
        <v>3099</v>
      </c>
      <c r="D78" s="17" t="s">
        <v>3099</v>
      </c>
      <c r="H78" s="22" t="s">
        <v>88</v>
      </c>
      <c r="J78" s="1" t="s">
        <v>621</v>
      </c>
      <c r="L78" s="1" t="s">
        <v>585</v>
      </c>
      <c r="M78" s="6">
        <v>45</v>
      </c>
      <c r="N78" s="6">
        <v>40.5</v>
      </c>
      <c r="O78" s="52">
        <v>44470</v>
      </c>
      <c r="P78" s="5" t="s">
        <v>3415</v>
      </c>
      <c r="Q78" t="str">
        <f t="shared" ref="Q78:Q109" si="2">IF(H78="",IF(B78="",A78,B78),H78)</f>
        <v>05.07.03.00.1</v>
      </c>
    </row>
    <row r="79" spans="1:17" ht="27.6" x14ac:dyDescent="0.25">
      <c r="A79" s="17" t="s">
        <v>794</v>
      </c>
      <c r="B79" s="17" t="s">
        <v>799</v>
      </c>
      <c r="C79" s="28" t="s">
        <v>3099</v>
      </c>
      <c r="D79" s="17" t="s">
        <v>3099</v>
      </c>
      <c r="H79" s="22" t="s">
        <v>90</v>
      </c>
      <c r="J79" s="3" t="s">
        <v>622</v>
      </c>
      <c r="K79" s="3"/>
      <c r="L79" s="1" t="s">
        <v>585</v>
      </c>
      <c r="M79" s="6">
        <v>108</v>
      </c>
      <c r="N79" s="6">
        <v>97.2</v>
      </c>
      <c r="O79" s="52">
        <v>44470</v>
      </c>
      <c r="P79" s="5" t="s">
        <v>3415</v>
      </c>
      <c r="Q79" t="str">
        <f t="shared" si="2"/>
        <v>05.07.04.00.1</v>
      </c>
    </row>
    <row r="80" spans="1:17" x14ac:dyDescent="0.25">
      <c r="A80" s="17" t="s">
        <v>794</v>
      </c>
      <c r="B80" s="17" t="s">
        <v>799</v>
      </c>
      <c r="C80" s="28" t="s">
        <v>3099</v>
      </c>
      <c r="D80" s="17" t="s">
        <v>3099</v>
      </c>
      <c r="H80" s="22" t="s">
        <v>1621</v>
      </c>
      <c r="J80" s="3" t="s">
        <v>728</v>
      </c>
      <c r="K80" s="3"/>
      <c r="L80" s="1" t="s">
        <v>585</v>
      </c>
      <c r="M80" s="6">
        <v>11.2</v>
      </c>
      <c r="N80" s="6">
        <v>10.08</v>
      </c>
      <c r="O80" s="52">
        <v>44470</v>
      </c>
      <c r="P80" s="5" t="s">
        <v>3415</v>
      </c>
      <c r="Q80" t="str">
        <f t="shared" si="2"/>
        <v xml:space="preserve">05.07.05.00.1 </v>
      </c>
    </row>
    <row r="81" spans="1:17" x14ac:dyDescent="0.25">
      <c r="A81" s="17" t="s">
        <v>794</v>
      </c>
      <c r="B81" s="17" t="s">
        <v>804</v>
      </c>
      <c r="C81" s="28" t="s">
        <v>3099</v>
      </c>
      <c r="D81" s="17" t="s">
        <v>3099</v>
      </c>
      <c r="H81" s="30" t="s">
        <v>3099</v>
      </c>
      <c r="J81" s="7" t="s">
        <v>1036</v>
      </c>
      <c r="N81" s="6" t="s">
        <v>3144</v>
      </c>
      <c r="O81" s="52">
        <v>44470</v>
      </c>
      <c r="P81" s="5" t="s">
        <v>3415</v>
      </c>
      <c r="Q81" t="str">
        <f t="shared" si="2"/>
        <v xml:space="preserve">   </v>
      </c>
    </row>
    <row r="82" spans="1:17" x14ac:dyDescent="0.25">
      <c r="A82" s="17" t="s">
        <v>794</v>
      </c>
      <c r="B82" s="17" t="s">
        <v>804</v>
      </c>
      <c r="C82" s="28" t="s">
        <v>3099</v>
      </c>
      <c r="D82" s="17" t="s">
        <v>3099</v>
      </c>
      <c r="H82" s="22" t="s">
        <v>92</v>
      </c>
      <c r="J82" s="1" t="s">
        <v>623</v>
      </c>
      <c r="L82" s="1" t="s">
        <v>585</v>
      </c>
      <c r="M82" s="9">
        <v>54</v>
      </c>
      <c r="N82" s="9">
        <v>48.6</v>
      </c>
      <c r="O82" s="52">
        <v>44470</v>
      </c>
      <c r="P82" s="5" t="s">
        <v>3415</v>
      </c>
      <c r="Q82" t="str">
        <f t="shared" si="2"/>
        <v>05.08.01.00.1</v>
      </c>
    </row>
    <row r="83" spans="1:17" x14ac:dyDescent="0.25">
      <c r="A83" s="17" t="s">
        <v>794</v>
      </c>
      <c r="B83" s="17" t="s">
        <v>804</v>
      </c>
      <c r="C83" s="28" t="s">
        <v>3099</v>
      </c>
      <c r="D83" s="17" t="s">
        <v>3099</v>
      </c>
      <c r="H83" s="22" t="s">
        <v>96</v>
      </c>
      <c r="J83" s="1" t="s">
        <v>624</v>
      </c>
      <c r="L83" s="1" t="s">
        <v>585</v>
      </c>
      <c r="M83" s="6">
        <v>90</v>
      </c>
      <c r="N83" s="6">
        <v>81</v>
      </c>
      <c r="O83" s="52">
        <v>44470</v>
      </c>
      <c r="P83" s="5" t="s">
        <v>3415</v>
      </c>
      <c r="Q83" t="str">
        <f t="shared" si="2"/>
        <v>05.08.02.00.1</v>
      </c>
    </row>
    <row r="84" spans="1:17" x14ac:dyDescent="0.25">
      <c r="A84" s="17" t="s">
        <v>794</v>
      </c>
      <c r="B84" s="17" t="s">
        <v>804</v>
      </c>
      <c r="C84" s="28" t="s">
        <v>3099</v>
      </c>
      <c r="D84" s="17" t="s">
        <v>3099</v>
      </c>
      <c r="H84" s="22" t="s">
        <v>97</v>
      </c>
      <c r="J84" s="1" t="s">
        <v>625</v>
      </c>
      <c r="L84" s="1" t="s">
        <v>585</v>
      </c>
      <c r="M84" s="6">
        <v>58.5</v>
      </c>
      <c r="N84" s="6">
        <v>52.65</v>
      </c>
      <c r="O84" s="52">
        <v>44470</v>
      </c>
      <c r="P84" s="5" t="s">
        <v>3415</v>
      </c>
      <c r="Q84" t="str">
        <f t="shared" si="2"/>
        <v>05.08.03.00.1</v>
      </c>
    </row>
    <row r="85" spans="1:17" x14ac:dyDescent="0.25">
      <c r="A85" s="17" t="s">
        <v>794</v>
      </c>
      <c r="B85" s="17" t="s">
        <v>805</v>
      </c>
      <c r="C85" s="28" t="s">
        <v>3099</v>
      </c>
      <c r="D85" s="17" t="s">
        <v>3099</v>
      </c>
      <c r="H85" s="30" t="s">
        <v>3099</v>
      </c>
      <c r="J85" s="7" t="s">
        <v>1037</v>
      </c>
      <c r="N85" s="6" t="s">
        <v>3144</v>
      </c>
      <c r="O85" s="52"/>
      <c r="Q85" t="str">
        <f t="shared" si="2"/>
        <v xml:space="preserve">   </v>
      </c>
    </row>
    <row r="86" spans="1:17" ht="27.6" x14ac:dyDescent="0.25">
      <c r="A86" s="17" t="s">
        <v>794</v>
      </c>
      <c r="B86" s="17" t="s">
        <v>805</v>
      </c>
      <c r="C86" s="28" t="s">
        <v>3099</v>
      </c>
      <c r="D86" s="17" t="s">
        <v>3099</v>
      </c>
      <c r="H86" s="22" t="s">
        <v>98</v>
      </c>
      <c r="J86" s="3" t="s">
        <v>626</v>
      </c>
      <c r="L86" s="1" t="s">
        <v>585</v>
      </c>
      <c r="M86" s="6">
        <v>97</v>
      </c>
      <c r="N86" s="6">
        <v>87.3</v>
      </c>
      <c r="O86" s="52">
        <v>44470</v>
      </c>
      <c r="P86" s="5" t="s">
        <v>3415</v>
      </c>
      <c r="Q86" t="str">
        <f t="shared" si="2"/>
        <v>05.09.01.00.1</v>
      </c>
    </row>
    <row r="87" spans="1:17" x14ac:dyDescent="0.25">
      <c r="A87" s="17" t="s">
        <v>794</v>
      </c>
      <c r="B87" s="17" t="s">
        <v>805</v>
      </c>
      <c r="C87" s="28" t="s">
        <v>3099</v>
      </c>
      <c r="D87" s="17" t="s">
        <v>3099</v>
      </c>
      <c r="H87" s="22" t="s">
        <v>101</v>
      </c>
      <c r="J87" s="1" t="s">
        <v>627</v>
      </c>
      <c r="L87" s="1" t="s">
        <v>585</v>
      </c>
      <c r="M87" s="6">
        <v>46</v>
      </c>
      <c r="N87" s="6">
        <v>41.4</v>
      </c>
      <c r="O87" s="52">
        <v>44470</v>
      </c>
      <c r="P87" s="5" t="s">
        <v>3415</v>
      </c>
      <c r="Q87" t="str">
        <f t="shared" si="2"/>
        <v>05.09.02.00.1</v>
      </c>
    </row>
    <row r="88" spans="1:17" x14ac:dyDescent="0.25">
      <c r="A88" s="17" t="s">
        <v>794</v>
      </c>
      <c r="B88" s="17" t="s">
        <v>1622</v>
      </c>
      <c r="C88" s="28" t="s">
        <v>3099</v>
      </c>
      <c r="D88" s="17" t="s">
        <v>3099</v>
      </c>
      <c r="H88" s="22" t="s">
        <v>3099</v>
      </c>
      <c r="J88" s="7" t="s">
        <v>2050</v>
      </c>
      <c r="N88" s="6" t="s">
        <v>3144</v>
      </c>
      <c r="O88" s="52"/>
      <c r="Q88" t="str">
        <f t="shared" si="2"/>
        <v xml:space="preserve">   </v>
      </c>
    </row>
    <row r="89" spans="1:17" ht="27.6" x14ac:dyDescent="0.25">
      <c r="A89" s="17" t="s">
        <v>794</v>
      </c>
      <c r="B89" s="17" t="s">
        <v>1622</v>
      </c>
      <c r="C89" s="28" t="s">
        <v>3099</v>
      </c>
      <c r="D89" s="17" t="s">
        <v>3099</v>
      </c>
      <c r="H89" s="22" t="s">
        <v>1624</v>
      </c>
      <c r="J89" s="12" t="s">
        <v>725</v>
      </c>
      <c r="L89" s="1" t="s">
        <v>585</v>
      </c>
      <c r="M89" s="6">
        <v>5.6</v>
      </c>
      <c r="N89" s="6">
        <v>5.04</v>
      </c>
      <c r="O89" s="52">
        <v>44470</v>
      </c>
      <c r="P89" s="5" t="s">
        <v>3415</v>
      </c>
      <c r="Q89" t="str">
        <f t="shared" si="2"/>
        <v xml:space="preserve">05.10.01.00.1 </v>
      </c>
    </row>
    <row r="90" spans="1:17" ht="27.6" x14ac:dyDescent="0.25">
      <c r="A90" s="17" t="s">
        <v>794</v>
      </c>
      <c r="B90" s="17" t="s">
        <v>1622</v>
      </c>
      <c r="C90" s="28" t="s">
        <v>3099</v>
      </c>
      <c r="D90" s="17" t="s">
        <v>3099</v>
      </c>
      <c r="H90" s="22" t="s">
        <v>1625</v>
      </c>
      <c r="J90" s="12" t="s">
        <v>726</v>
      </c>
      <c r="L90" s="1" t="s">
        <v>585</v>
      </c>
      <c r="M90" s="6">
        <v>6.1</v>
      </c>
      <c r="N90" s="6">
        <v>5.49</v>
      </c>
      <c r="O90" s="52">
        <v>44470</v>
      </c>
      <c r="P90" s="5" t="s">
        <v>3415</v>
      </c>
      <c r="Q90" t="str">
        <f t="shared" si="2"/>
        <v xml:space="preserve">05.10.02.00.1 </v>
      </c>
    </row>
    <row r="91" spans="1:17" ht="27.6" x14ac:dyDescent="0.25">
      <c r="A91" s="17" t="s">
        <v>794</v>
      </c>
      <c r="B91" s="17" t="s">
        <v>1622</v>
      </c>
      <c r="C91" s="28" t="s">
        <v>3099</v>
      </c>
      <c r="D91" s="17" t="s">
        <v>3099</v>
      </c>
      <c r="H91" s="22" t="s">
        <v>1626</v>
      </c>
      <c r="J91" s="12" t="s">
        <v>727</v>
      </c>
      <c r="L91" s="1" t="s">
        <v>585</v>
      </c>
      <c r="M91" s="6">
        <v>8.8000000000000007</v>
      </c>
      <c r="N91" s="6">
        <v>7.9200000000000008</v>
      </c>
      <c r="O91" s="52">
        <v>44470</v>
      </c>
      <c r="P91" s="5" t="s">
        <v>3415</v>
      </c>
      <c r="Q91" t="str">
        <f t="shared" si="2"/>
        <v xml:space="preserve">05.10.03.00.1 </v>
      </c>
    </row>
    <row r="92" spans="1:17" x14ac:dyDescent="0.25">
      <c r="A92" s="17" t="s">
        <v>794</v>
      </c>
      <c r="B92" s="17" t="s">
        <v>806</v>
      </c>
      <c r="C92" s="28" t="s">
        <v>3099</v>
      </c>
      <c r="D92" s="17" t="s">
        <v>3099</v>
      </c>
      <c r="H92" s="30" t="s">
        <v>3099</v>
      </c>
      <c r="J92" s="7" t="s">
        <v>1038</v>
      </c>
      <c r="N92" s="6" t="s">
        <v>3144</v>
      </c>
      <c r="O92" s="52"/>
      <c r="Q92" t="str">
        <f t="shared" si="2"/>
        <v xml:space="preserve">   </v>
      </c>
    </row>
    <row r="93" spans="1:17" x14ac:dyDescent="0.25">
      <c r="A93" s="17" t="s">
        <v>794</v>
      </c>
      <c r="B93" s="17" t="s">
        <v>806</v>
      </c>
      <c r="C93" s="28" t="s">
        <v>3099</v>
      </c>
      <c r="D93" s="17" t="s">
        <v>3099</v>
      </c>
      <c r="H93" s="22" t="s">
        <v>103</v>
      </c>
      <c r="J93" s="1" t="s">
        <v>628</v>
      </c>
      <c r="L93" s="1" t="s">
        <v>585</v>
      </c>
      <c r="M93" s="6">
        <v>31.5</v>
      </c>
      <c r="N93" s="6">
        <v>28.35</v>
      </c>
      <c r="O93" s="52">
        <v>44470</v>
      </c>
      <c r="P93" s="5" t="s">
        <v>3415</v>
      </c>
      <c r="Q93" t="str">
        <f t="shared" si="2"/>
        <v>05.11.01.00.1</v>
      </c>
    </row>
    <row r="94" spans="1:17" x14ac:dyDescent="0.25">
      <c r="A94" s="17" t="s">
        <v>794</v>
      </c>
      <c r="B94" s="17" t="s">
        <v>806</v>
      </c>
      <c r="C94" s="28" t="s">
        <v>3099</v>
      </c>
      <c r="D94" s="17" t="s">
        <v>3099</v>
      </c>
      <c r="H94" s="22" t="s">
        <v>100</v>
      </c>
      <c r="J94" s="1" t="s">
        <v>629</v>
      </c>
      <c r="L94" s="1" t="s">
        <v>585</v>
      </c>
      <c r="M94" s="6">
        <v>153</v>
      </c>
      <c r="N94" s="6">
        <v>137.69999999999999</v>
      </c>
      <c r="O94" s="52">
        <v>44470</v>
      </c>
      <c r="P94" s="5" t="s">
        <v>3415</v>
      </c>
      <c r="Q94" t="str">
        <f t="shared" si="2"/>
        <v>05.11.02.00.1</v>
      </c>
    </row>
    <row r="95" spans="1:17" x14ac:dyDescent="0.25">
      <c r="A95" s="17" t="s">
        <v>794</v>
      </c>
      <c r="B95" s="17" t="s">
        <v>806</v>
      </c>
      <c r="C95" s="28" t="s">
        <v>3099</v>
      </c>
      <c r="D95" s="17" t="s">
        <v>3099</v>
      </c>
      <c r="H95" s="22" t="s">
        <v>106</v>
      </c>
      <c r="J95" s="1" t="s">
        <v>630</v>
      </c>
      <c r="L95" s="1" t="s">
        <v>585</v>
      </c>
      <c r="M95" s="6">
        <v>45</v>
      </c>
      <c r="N95" s="6">
        <v>40.5</v>
      </c>
      <c r="O95" s="52">
        <v>44470</v>
      </c>
      <c r="P95" s="5" t="s">
        <v>3415</v>
      </c>
      <c r="Q95" t="str">
        <f t="shared" si="2"/>
        <v>05.11.10.00.1</v>
      </c>
    </row>
    <row r="96" spans="1:17" x14ac:dyDescent="0.25">
      <c r="A96" s="17" t="s">
        <v>794</v>
      </c>
      <c r="B96" s="17" t="s">
        <v>806</v>
      </c>
      <c r="C96" s="28" t="s">
        <v>3099</v>
      </c>
      <c r="D96" s="17" t="s">
        <v>3099</v>
      </c>
      <c r="H96" s="22" t="s">
        <v>108</v>
      </c>
      <c r="J96" s="1" t="s">
        <v>631</v>
      </c>
      <c r="L96" s="1" t="s">
        <v>585</v>
      </c>
      <c r="M96" s="6">
        <v>58.5</v>
      </c>
      <c r="N96" s="6">
        <v>52.65</v>
      </c>
      <c r="O96" s="52">
        <v>44470</v>
      </c>
      <c r="P96" s="5" t="s">
        <v>3415</v>
      </c>
      <c r="Q96" t="str">
        <f t="shared" si="2"/>
        <v>05.11.11.00.1</v>
      </c>
    </row>
    <row r="97" spans="1:17" ht="27.6" x14ac:dyDescent="0.25">
      <c r="A97" s="17" t="s">
        <v>794</v>
      </c>
      <c r="B97" s="17" t="s">
        <v>806</v>
      </c>
      <c r="C97" s="28" t="s">
        <v>3099</v>
      </c>
      <c r="D97" s="17" t="s">
        <v>3099</v>
      </c>
      <c r="H97" s="22" t="s">
        <v>110</v>
      </c>
      <c r="I97" s="35" t="s">
        <v>1</v>
      </c>
      <c r="J97" s="3" t="s">
        <v>632</v>
      </c>
      <c r="K97" s="3" t="s">
        <v>633</v>
      </c>
      <c r="L97" s="1" t="s">
        <v>585</v>
      </c>
      <c r="M97" s="6">
        <v>260</v>
      </c>
      <c r="N97" s="6">
        <v>234</v>
      </c>
      <c r="O97" s="52">
        <v>44470</v>
      </c>
      <c r="P97" s="5" t="s">
        <v>3415</v>
      </c>
      <c r="Q97" t="str">
        <f t="shared" si="2"/>
        <v>05.11.20.00.1</v>
      </c>
    </row>
    <row r="98" spans="1:17" x14ac:dyDescent="0.25">
      <c r="A98" s="17" t="s">
        <v>794</v>
      </c>
      <c r="B98" s="17" t="s">
        <v>807</v>
      </c>
      <c r="C98" s="28" t="s">
        <v>3099</v>
      </c>
      <c r="D98" s="17" t="s">
        <v>3099</v>
      </c>
      <c r="H98" s="30" t="s">
        <v>3099</v>
      </c>
      <c r="J98" s="7" t="s">
        <v>1039</v>
      </c>
      <c r="N98" s="6" t="s">
        <v>3144</v>
      </c>
      <c r="O98" s="52"/>
      <c r="Q98" t="str">
        <f t="shared" si="2"/>
        <v xml:space="preserve">   </v>
      </c>
    </row>
    <row r="99" spans="1:17" ht="27.6" x14ac:dyDescent="0.25">
      <c r="A99" s="17" t="s">
        <v>794</v>
      </c>
      <c r="B99" s="17" t="s">
        <v>807</v>
      </c>
      <c r="C99" s="28" t="s">
        <v>3099</v>
      </c>
      <c r="D99" s="17" t="s">
        <v>3099</v>
      </c>
      <c r="H99" s="22" t="s">
        <v>111</v>
      </c>
      <c r="J99" s="3" t="s">
        <v>634</v>
      </c>
      <c r="L99" s="1" t="s">
        <v>585</v>
      </c>
      <c r="M99" s="6">
        <v>45</v>
      </c>
      <c r="N99" s="6">
        <v>40.5</v>
      </c>
      <c r="O99" s="52">
        <v>44470</v>
      </c>
      <c r="P99" s="5" t="s">
        <v>3415</v>
      </c>
      <c r="Q99" t="str">
        <f t="shared" si="2"/>
        <v>05.12.01.00.1</v>
      </c>
    </row>
    <row r="100" spans="1:17" ht="27.6" x14ac:dyDescent="0.25">
      <c r="A100" s="17" t="s">
        <v>794</v>
      </c>
      <c r="B100" s="17" t="s">
        <v>807</v>
      </c>
      <c r="C100" s="28" t="s">
        <v>3099</v>
      </c>
      <c r="D100" s="17" t="s">
        <v>3099</v>
      </c>
      <c r="H100" s="22" t="s">
        <v>113</v>
      </c>
      <c r="J100" s="3" t="s">
        <v>635</v>
      </c>
      <c r="L100" s="1" t="s">
        <v>585</v>
      </c>
      <c r="M100" s="6">
        <v>88</v>
      </c>
      <c r="N100" s="6">
        <v>79.2</v>
      </c>
      <c r="O100" s="52">
        <v>44470</v>
      </c>
      <c r="P100" s="5" t="s">
        <v>3415</v>
      </c>
      <c r="Q100" t="str">
        <f t="shared" si="2"/>
        <v>05.12.02.00.1</v>
      </c>
    </row>
    <row r="101" spans="1:17" x14ac:dyDescent="0.25">
      <c r="A101" s="17" t="s">
        <v>794</v>
      </c>
      <c r="B101" s="17" t="s">
        <v>811</v>
      </c>
      <c r="C101" s="28" t="s">
        <v>3099</v>
      </c>
      <c r="D101" s="17" t="s">
        <v>3099</v>
      </c>
      <c r="H101" s="30" t="s">
        <v>3099</v>
      </c>
      <c r="J101" s="7" t="s">
        <v>1040</v>
      </c>
      <c r="N101" s="6" t="s">
        <v>3144</v>
      </c>
      <c r="O101" s="52"/>
      <c r="Q101" t="str">
        <f t="shared" si="2"/>
        <v xml:space="preserve">   </v>
      </c>
    </row>
    <row r="102" spans="1:17" ht="27.6" x14ac:dyDescent="0.25">
      <c r="A102" s="17" t="s">
        <v>794</v>
      </c>
      <c r="B102" s="17" t="s">
        <v>811</v>
      </c>
      <c r="C102" s="28" t="s">
        <v>3099</v>
      </c>
      <c r="D102" s="17" t="s">
        <v>3099</v>
      </c>
      <c r="H102" s="22" t="s">
        <v>115</v>
      </c>
      <c r="J102" s="3" t="s">
        <v>636</v>
      </c>
      <c r="L102" s="1" t="s">
        <v>585</v>
      </c>
      <c r="M102" s="6">
        <v>94.5</v>
      </c>
      <c r="N102" s="6">
        <v>85.05</v>
      </c>
      <c r="O102" s="52">
        <v>44470</v>
      </c>
      <c r="P102" s="5" t="s">
        <v>3415</v>
      </c>
      <c r="Q102" t="str">
        <f t="shared" si="2"/>
        <v>05.13.01.00.1</v>
      </c>
    </row>
    <row r="103" spans="1:17" x14ac:dyDescent="0.25">
      <c r="A103" s="17" t="s">
        <v>794</v>
      </c>
      <c r="B103" s="17" t="s">
        <v>812</v>
      </c>
      <c r="C103" s="28" t="s">
        <v>3099</v>
      </c>
      <c r="D103" s="17" t="s">
        <v>3099</v>
      </c>
      <c r="H103" s="30" t="s">
        <v>3099</v>
      </c>
      <c r="J103" s="7" t="s">
        <v>1041</v>
      </c>
      <c r="N103" s="6" t="s">
        <v>3144</v>
      </c>
      <c r="O103" s="52"/>
      <c r="Q103" t="str">
        <f t="shared" si="2"/>
        <v xml:space="preserve">   </v>
      </c>
    </row>
    <row r="104" spans="1:17" x14ac:dyDescent="0.25">
      <c r="A104" s="17" t="s">
        <v>794</v>
      </c>
      <c r="B104" s="17" t="s">
        <v>812</v>
      </c>
      <c r="C104" s="28" t="s">
        <v>3099</v>
      </c>
      <c r="D104" s="17" t="s">
        <v>3099</v>
      </c>
      <c r="H104" s="22" t="s">
        <v>118</v>
      </c>
      <c r="J104" s="1" t="s">
        <v>637</v>
      </c>
      <c r="L104" s="1" t="s">
        <v>585</v>
      </c>
      <c r="M104" s="6">
        <v>115</v>
      </c>
      <c r="N104" s="6">
        <v>103.5</v>
      </c>
      <c r="O104" s="52">
        <v>44470</v>
      </c>
      <c r="P104" s="5" t="s">
        <v>3415</v>
      </c>
      <c r="Q104" t="str">
        <f t="shared" si="2"/>
        <v>05.14.01.00.1</v>
      </c>
    </row>
    <row r="105" spans="1:17" x14ac:dyDescent="0.25">
      <c r="A105" s="17" t="s">
        <v>794</v>
      </c>
      <c r="B105" s="17" t="s">
        <v>812</v>
      </c>
      <c r="C105" s="28" t="s">
        <v>3099</v>
      </c>
      <c r="D105" s="17" t="s">
        <v>3099</v>
      </c>
      <c r="H105" s="22" t="s">
        <v>119</v>
      </c>
      <c r="J105" s="1" t="s">
        <v>638</v>
      </c>
      <c r="L105" s="1" t="s">
        <v>585</v>
      </c>
      <c r="M105" s="6">
        <v>171</v>
      </c>
      <c r="N105" s="6">
        <v>153.9</v>
      </c>
      <c r="O105" s="52">
        <v>44470</v>
      </c>
      <c r="P105" s="5" t="s">
        <v>3415</v>
      </c>
      <c r="Q105" t="str">
        <f t="shared" si="2"/>
        <v>05.14.02.00.1</v>
      </c>
    </row>
    <row r="106" spans="1:17" x14ac:dyDescent="0.25">
      <c r="A106" s="17" t="s">
        <v>794</v>
      </c>
      <c r="B106" s="17" t="s">
        <v>812</v>
      </c>
      <c r="C106" s="28" t="s">
        <v>3099</v>
      </c>
      <c r="D106" s="17" t="s">
        <v>3099</v>
      </c>
      <c r="H106" s="22" t="s">
        <v>121</v>
      </c>
      <c r="J106" s="1" t="s">
        <v>639</v>
      </c>
      <c r="L106" s="1" t="s">
        <v>585</v>
      </c>
      <c r="M106" s="6">
        <v>180</v>
      </c>
      <c r="N106" s="6">
        <v>162</v>
      </c>
      <c r="O106" s="52">
        <v>44470</v>
      </c>
      <c r="P106" s="5" t="s">
        <v>3415</v>
      </c>
      <c r="Q106" t="str">
        <f t="shared" si="2"/>
        <v>05.14.03.00.1</v>
      </c>
    </row>
    <row r="107" spans="1:17" x14ac:dyDescent="0.25">
      <c r="A107" s="17" t="s">
        <v>794</v>
      </c>
      <c r="B107" s="17" t="s">
        <v>812</v>
      </c>
      <c r="C107" s="28" t="s">
        <v>3099</v>
      </c>
      <c r="D107" s="17" t="s">
        <v>3099</v>
      </c>
      <c r="H107" s="22" t="s">
        <v>124</v>
      </c>
      <c r="J107" s="1" t="s">
        <v>640</v>
      </c>
      <c r="L107" s="1" t="s">
        <v>585</v>
      </c>
      <c r="M107" s="6">
        <v>265</v>
      </c>
      <c r="N107" s="6">
        <v>238.5</v>
      </c>
      <c r="O107" s="52">
        <v>44470</v>
      </c>
      <c r="P107" s="5" t="s">
        <v>3415</v>
      </c>
      <c r="Q107" t="str">
        <f t="shared" si="2"/>
        <v>05.14.04.00.1</v>
      </c>
    </row>
    <row r="108" spans="1:17" ht="41.4" x14ac:dyDescent="0.25">
      <c r="A108" s="17" t="s">
        <v>794</v>
      </c>
      <c r="B108" s="17" t="s">
        <v>1630</v>
      </c>
      <c r="C108" s="28" t="s">
        <v>3099</v>
      </c>
      <c r="D108" s="17" t="s">
        <v>3099</v>
      </c>
      <c r="H108" s="22" t="s">
        <v>3099</v>
      </c>
      <c r="J108" s="3" t="s">
        <v>3324</v>
      </c>
      <c r="N108" s="6" t="s">
        <v>3144</v>
      </c>
      <c r="O108" s="52"/>
      <c r="Q108" t="str">
        <f t="shared" si="2"/>
        <v xml:space="preserve">   </v>
      </c>
    </row>
    <row r="109" spans="1:17" ht="27.6" x14ac:dyDescent="0.25">
      <c r="A109" s="17" t="s">
        <v>794</v>
      </c>
      <c r="B109" s="17" t="s">
        <v>1630</v>
      </c>
      <c r="C109" s="28" t="s">
        <v>3099</v>
      </c>
      <c r="D109" s="17" t="s">
        <v>3099</v>
      </c>
      <c r="H109" s="22" t="s">
        <v>1632</v>
      </c>
      <c r="J109" s="3" t="s">
        <v>2051</v>
      </c>
      <c r="L109" s="1" t="s">
        <v>724</v>
      </c>
      <c r="M109" s="6">
        <v>0.65</v>
      </c>
      <c r="N109" s="6">
        <v>0.58500000000000008</v>
      </c>
      <c r="O109" s="52">
        <v>44470</v>
      </c>
      <c r="P109" s="5" t="s">
        <v>3415</v>
      </c>
      <c r="Q109" t="str">
        <f t="shared" si="2"/>
        <v>05.20.01.00.1</v>
      </c>
    </row>
    <row r="110" spans="1:17" ht="27.6" x14ac:dyDescent="0.25">
      <c r="A110" s="17" t="s">
        <v>794</v>
      </c>
      <c r="B110" s="17" t="s">
        <v>1630</v>
      </c>
      <c r="C110" s="28" t="s">
        <v>3099</v>
      </c>
      <c r="D110" s="17" t="s">
        <v>3099</v>
      </c>
      <c r="H110" s="22" t="s">
        <v>1633</v>
      </c>
      <c r="J110" s="3" t="s">
        <v>2052</v>
      </c>
      <c r="L110" s="1" t="s">
        <v>724</v>
      </c>
      <c r="M110" s="6">
        <v>0.95</v>
      </c>
      <c r="N110" s="6">
        <v>0.85499999999999998</v>
      </c>
      <c r="O110" s="52">
        <v>44470</v>
      </c>
      <c r="P110" s="5" t="s">
        <v>3415</v>
      </c>
      <c r="Q110" t="str">
        <f t="shared" ref="Q110:Q141" si="3">IF(H110="",IF(B110="",A110,B110),H110)</f>
        <v>05.20.02.00.1</v>
      </c>
    </row>
    <row r="111" spans="1:17" ht="27.6" x14ac:dyDescent="0.25">
      <c r="A111" s="17" t="s">
        <v>794</v>
      </c>
      <c r="B111" s="17" t="s">
        <v>1630</v>
      </c>
      <c r="C111" s="28" t="s">
        <v>3099</v>
      </c>
      <c r="D111" s="17" t="s">
        <v>3099</v>
      </c>
      <c r="H111" s="22" t="s">
        <v>1634</v>
      </c>
      <c r="J111" s="3" t="s">
        <v>2053</v>
      </c>
      <c r="L111" s="1" t="s">
        <v>724</v>
      </c>
      <c r="M111" s="6">
        <v>1.45</v>
      </c>
      <c r="N111" s="6">
        <v>1.3049999999999999</v>
      </c>
      <c r="O111" s="52">
        <v>44470</v>
      </c>
      <c r="P111" s="5" t="s">
        <v>3415</v>
      </c>
      <c r="Q111" t="str">
        <f t="shared" si="3"/>
        <v>05.20.03.00.1</v>
      </c>
    </row>
    <row r="112" spans="1:17" ht="27.6" x14ac:dyDescent="0.25">
      <c r="A112" s="17" t="s">
        <v>794</v>
      </c>
      <c r="B112" s="17" t="s">
        <v>1630</v>
      </c>
      <c r="C112" s="28" t="s">
        <v>3099</v>
      </c>
      <c r="D112" s="17" t="s">
        <v>3099</v>
      </c>
      <c r="H112" s="22" t="s">
        <v>1635</v>
      </c>
      <c r="J112" s="3" t="s">
        <v>3325</v>
      </c>
      <c r="L112" s="1" t="s">
        <v>724</v>
      </c>
      <c r="M112" s="6">
        <v>2.6</v>
      </c>
      <c r="N112" s="6">
        <v>2.3400000000000003</v>
      </c>
      <c r="O112" s="52">
        <v>44470</v>
      </c>
      <c r="P112" s="5" t="s">
        <v>3416</v>
      </c>
      <c r="Q112" t="str">
        <f t="shared" si="3"/>
        <v>05.20.04.00.1</v>
      </c>
    </row>
    <row r="113" spans="1:17" ht="27.6" x14ac:dyDescent="0.25">
      <c r="A113" s="17" t="s">
        <v>794</v>
      </c>
      <c r="B113" s="17" t="s">
        <v>1630</v>
      </c>
      <c r="C113" s="28" t="s">
        <v>3099</v>
      </c>
      <c r="D113" s="17" t="s">
        <v>3099</v>
      </c>
      <c r="H113" s="22" t="s">
        <v>1636</v>
      </c>
      <c r="J113" s="3" t="s">
        <v>3326</v>
      </c>
      <c r="L113" s="1" t="s">
        <v>724</v>
      </c>
      <c r="M113" s="6">
        <v>4</v>
      </c>
      <c r="N113" s="6">
        <v>3.6</v>
      </c>
      <c r="O113" s="52">
        <v>44470</v>
      </c>
      <c r="P113" s="5" t="s">
        <v>3416</v>
      </c>
      <c r="Q113" t="str">
        <f t="shared" si="3"/>
        <v>05.20.05.00.1</v>
      </c>
    </row>
    <row r="114" spans="1:17" ht="27.6" x14ac:dyDescent="0.25">
      <c r="A114" s="17" t="s">
        <v>794</v>
      </c>
      <c r="B114" s="17" t="s">
        <v>1630</v>
      </c>
      <c r="C114" s="28" t="s">
        <v>3099</v>
      </c>
      <c r="D114" s="17" t="s">
        <v>3099</v>
      </c>
      <c r="H114" s="22" t="s">
        <v>1637</v>
      </c>
      <c r="J114" s="3" t="s">
        <v>3327</v>
      </c>
      <c r="L114" s="1" t="s">
        <v>724</v>
      </c>
      <c r="M114" s="6">
        <v>3.85</v>
      </c>
      <c r="N114" s="6">
        <v>3.4650000000000003</v>
      </c>
      <c r="O114" s="52">
        <v>44470</v>
      </c>
      <c r="P114" s="5" t="s">
        <v>3416</v>
      </c>
      <c r="Q114" t="str">
        <f t="shared" si="3"/>
        <v>05.20.06.00.1</v>
      </c>
    </row>
    <row r="115" spans="1:17" ht="27.6" x14ac:dyDescent="0.25">
      <c r="A115" s="17" t="s">
        <v>794</v>
      </c>
      <c r="B115" s="17" t="s">
        <v>1630</v>
      </c>
      <c r="C115" s="28" t="s">
        <v>3099</v>
      </c>
      <c r="D115" s="17" t="s">
        <v>3099</v>
      </c>
      <c r="H115" s="22" t="s">
        <v>1638</v>
      </c>
      <c r="J115" s="3" t="s">
        <v>3328</v>
      </c>
      <c r="L115" s="1" t="s">
        <v>724</v>
      </c>
      <c r="M115" s="6">
        <v>4.8499999999999996</v>
      </c>
      <c r="N115" s="6">
        <v>4.3650000000000002</v>
      </c>
      <c r="O115" s="52">
        <v>44470</v>
      </c>
      <c r="P115" s="5" t="s">
        <v>3416</v>
      </c>
      <c r="Q115" t="str">
        <f t="shared" si="3"/>
        <v>05.20.07.00.1</v>
      </c>
    </row>
    <row r="116" spans="1:17" ht="96.6" x14ac:dyDescent="0.25">
      <c r="A116" s="17" t="s">
        <v>816</v>
      </c>
      <c r="B116" s="17" t="s">
        <v>3099</v>
      </c>
      <c r="C116" s="28" t="s">
        <v>3099</v>
      </c>
      <c r="D116" s="17" t="s">
        <v>3099</v>
      </c>
      <c r="H116" s="23" t="s">
        <v>3099</v>
      </c>
      <c r="J116" s="3" t="s">
        <v>3329</v>
      </c>
      <c r="N116" s="6" t="s">
        <v>3144</v>
      </c>
      <c r="O116" s="52"/>
      <c r="Q116" t="str">
        <f t="shared" si="3"/>
        <v xml:space="preserve">   </v>
      </c>
    </row>
    <row r="117" spans="1:17" ht="96.6" x14ac:dyDescent="0.25">
      <c r="A117" s="17" t="s">
        <v>816</v>
      </c>
      <c r="B117" s="17" t="s">
        <v>817</v>
      </c>
      <c r="C117" s="28" t="s">
        <v>3099</v>
      </c>
      <c r="D117" s="17" t="s">
        <v>3099</v>
      </c>
      <c r="H117" s="30" t="s">
        <v>3099</v>
      </c>
      <c r="J117" s="8" t="s">
        <v>2893</v>
      </c>
      <c r="N117" s="6" t="s">
        <v>3144</v>
      </c>
      <c r="O117" s="52"/>
      <c r="Q117" t="str">
        <f t="shared" si="3"/>
        <v xml:space="preserve">   </v>
      </c>
    </row>
    <row r="118" spans="1:17" ht="110.4" x14ac:dyDescent="0.25">
      <c r="A118" s="17" t="s">
        <v>816</v>
      </c>
      <c r="B118" s="17" t="s">
        <v>817</v>
      </c>
      <c r="C118" s="28" t="s">
        <v>3099</v>
      </c>
      <c r="D118" s="17" t="s">
        <v>3099</v>
      </c>
      <c r="H118" s="22" t="s">
        <v>125</v>
      </c>
      <c r="I118" s="35" t="s">
        <v>1</v>
      </c>
      <c r="J118" s="3" t="s">
        <v>641</v>
      </c>
      <c r="K118" s="3" t="s">
        <v>2950</v>
      </c>
      <c r="L118" s="1" t="s">
        <v>585</v>
      </c>
      <c r="M118" s="6">
        <v>300</v>
      </c>
      <c r="N118" s="6">
        <v>285</v>
      </c>
      <c r="O118" s="52">
        <v>44470</v>
      </c>
      <c r="P118" s="5" t="s">
        <v>3415</v>
      </c>
      <c r="Q118" t="str">
        <f t="shared" si="3"/>
        <v>06.01.01.00.1</v>
      </c>
    </row>
    <row r="119" spans="1:17" ht="110.4" x14ac:dyDescent="0.25">
      <c r="A119" s="17" t="s">
        <v>816</v>
      </c>
      <c r="B119" s="17" t="s">
        <v>817</v>
      </c>
      <c r="C119" s="28" t="s">
        <v>3099</v>
      </c>
      <c r="D119" s="17" t="s">
        <v>3099</v>
      </c>
      <c r="H119" s="22" t="s">
        <v>126</v>
      </c>
      <c r="I119" s="35" t="s">
        <v>1</v>
      </c>
      <c r="J119" s="3" t="s">
        <v>642</v>
      </c>
      <c r="K119" s="3" t="s">
        <v>2951</v>
      </c>
      <c r="L119" s="3" t="s">
        <v>1600</v>
      </c>
      <c r="M119" s="6">
        <v>1</v>
      </c>
      <c r="N119" s="6">
        <v>0.95</v>
      </c>
      <c r="O119" s="52">
        <v>44470</v>
      </c>
      <c r="P119" s="5" t="s">
        <v>3415</v>
      </c>
      <c r="Q119" t="str">
        <f t="shared" si="3"/>
        <v>06.01.01.00.2</v>
      </c>
    </row>
    <row r="120" spans="1:17" ht="96.6" x14ac:dyDescent="0.25">
      <c r="A120" s="17" t="s">
        <v>818</v>
      </c>
      <c r="B120" s="17" t="s">
        <v>3099</v>
      </c>
      <c r="C120" s="28" t="s">
        <v>3099</v>
      </c>
      <c r="D120" s="17" t="s">
        <v>3099</v>
      </c>
      <c r="H120" s="23" t="s">
        <v>3099</v>
      </c>
      <c r="J120" s="3" t="s">
        <v>2662</v>
      </c>
      <c r="N120" s="6" t="s">
        <v>3144</v>
      </c>
      <c r="O120" s="52"/>
      <c r="Q120" t="str">
        <f t="shared" si="3"/>
        <v xml:space="preserve">   </v>
      </c>
    </row>
    <row r="121" spans="1:17" x14ac:dyDescent="0.25">
      <c r="A121" s="17" t="s">
        <v>818</v>
      </c>
      <c r="B121" s="17" t="s">
        <v>819</v>
      </c>
      <c r="C121" s="28" t="s">
        <v>3099</v>
      </c>
      <c r="D121" s="17" t="s">
        <v>3099</v>
      </c>
      <c r="H121" s="30" t="s">
        <v>3099</v>
      </c>
      <c r="J121" s="7" t="s">
        <v>1042</v>
      </c>
      <c r="N121" s="6" t="s">
        <v>3144</v>
      </c>
      <c r="O121" s="52"/>
      <c r="Q121" t="str">
        <f t="shared" si="3"/>
        <v xml:space="preserve">   </v>
      </c>
    </row>
    <row r="122" spans="1:17" ht="151.80000000000001" x14ac:dyDescent="0.25">
      <c r="A122" s="17" t="s">
        <v>818</v>
      </c>
      <c r="B122" s="17" t="s">
        <v>819</v>
      </c>
      <c r="C122" s="28" t="s">
        <v>3099</v>
      </c>
      <c r="D122" s="17" t="s">
        <v>3099</v>
      </c>
      <c r="H122" s="22" t="s">
        <v>127</v>
      </c>
      <c r="I122" s="35" t="s">
        <v>1</v>
      </c>
      <c r="J122" s="3" t="s">
        <v>643</v>
      </c>
      <c r="K122" s="3" t="s">
        <v>644</v>
      </c>
      <c r="L122" s="1" t="s">
        <v>585</v>
      </c>
      <c r="M122" s="6">
        <v>723</v>
      </c>
      <c r="N122" s="6">
        <v>686.85</v>
      </c>
      <c r="O122" s="52">
        <v>44470</v>
      </c>
      <c r="P122" s="5" t="s">
        <v>3415</v>
      </c>
      <c r="Q122" t="str">
        <f t="shared" si="3"/>
        <v>09.01.01.00.1</v>
      </c>
    </row>
    <row r="123" spans="1:17" ht="27.6" x14ac:dyDescent="0.25">
      <c r="A123" s="17" t="s">
        <v>818</v>
      </c>
      <c r="B123" s="17" t="s">
        <v>819</v>
      </c>
      <c r="C123" s="28" t="s">
        <v>3099</v>
      </c>
      <c r="D123" s="17" t="s">
        <v>3099</v>
      </c>
      <c r="H123" s="22" t="s">
        <v>128</v>
      </c>
      <c r="I123" s="35" t="s">
        <v>1</v>
      </c>
      <c r="J123" s="3" t="s">
        <v>2682</v>
      </c>
      <c r="K123" s="3" t="s">
        <v>2683</v>
      </c>
      <c r="L123" s="1" t="s">
        <v>645</v>
      </c>
      <c r="M123" s="6">
        <v>58.75</v>
      </c>
      <c r="N123" s="6">
        <v>52.875</v>
      </c>
      <c r="O123" s="52">
        <v>44470</v>
      </c>
      <c r="P123" s="5" t="s">
        <v>3415</v>
      </c>
      <c r="Q123" t="str">
        <f t="shared" si="3"/>
        <v>09.01.01.01.1</v>
      </c>
    </row>
    <row r="124" spans="1:17" x14ac:dyDescent="0.25">
      <c r="A124" s="17" t="s">
        <v>818</v>
      </c>
      <c r="B124" s="17" t="s">
        <v>820</v>
      </c>
      <c r="C124" s="28" t="s">
        <v>3099</v>
      </c>
      <c r="D124" s="17" t="s">
        <v>3099</v>
      </c>
      <c r="H124" s="30" t="s">
        <v>3099</v>
      </c>
      <c r="J124" s="7" t="s">
        <v>1043</v>
      </c>
      <c r="N124" s="6" t="s">
        <v>3144</v>
      </c>
      <c r="O124" s="52"/>
      <c r="Q124" t="str">
        <f t="shared" si="3"/>
        <v xml:space="preserve">   </v>
      </c>
    </row>
    <row r="125" spans="1:17" ht="317.39999999999998" x14ac:dyDescent="0.25">
      <c r="A125" s="17" t="s">
        <v>818</v>
      </c>
      <c r="B125" s="17" t="s">
        <v>820</v>
      </c>
      <c r="C125" s="28" t="s">
        <v>3099</v>
      </c>
      <c r="D125" s="17" t="s">
        <v>3099</v>
      </c>
      <c r="H125" s="22" t="s">
        <v>130</v>
      </c>
      <c r="I125" s="35" t="s">
        <v>1</v>
      </c>
      <c r="J125" s="3" t="s">
        <v>1044</v>
      </c>
      <c r="K125" s="3" t="s">
        <v>1045</v>
      </c>
      <c r="L125" s="1" t="s">
        <v>585</v>
      </c>
      <c r="M125" s="6">
        <v>270</v>
      </c>
      <c r="N125" s="6">
        <v>256.5</v>
      </c>
      <c r="O125" s="52">
        <v>44470</v>
      </c>
      <c r="P125" s="5" t="s">
        <v>3415</v>
      </c>
      <c r="Q125" t="str">
        <f t="shared" si="3"/>
        <v>09.02.01.00.1</v>
      </c>
    </row>
    <row r="126" spans="1:17" ht="41.4" x14ac:dyDescent="0.25">
      <c r="A126" s="17" t="s">
        <v>818</v>
      </c>
      <c r="B126" s="17" t="s">
        <v>820</v>
      </c>
      <c r="C126" s="28" t="s">
        <v>3099</v>
      </c>
      <c r="D126" s="17" t="s">
        <v>3099</v>
      </c>
      <c r="H126" s="22" t="s">
        <v>131</v>
      </c>
      <c r="I126" s="35" t="s">
        <v>1</v>
      </c>
      <c r="J126" s="3" t="s">
        <v>646</v>
      </c>
      <c r="K126" s="3" t="s">
        <v>647</v>
      </c>
      <c r="L126" s="3" t="s">
        <v>1600</v>
      </c>
      <c r="M126" s="6">
        <v>1.3</v>
      </c>
      <c r="N126" s="6">
        <v>1.2349999999999999</v>
      </c>
      <c r="O126" s="52">
        <v>44470</v>
      </c>
      <c r="P126" s="5" t="s">
        <v>3415</v>
      </c>
      <c r="Q126" t="str">
        <f t="shared" si="3"/>
        <v>09.02.01.00.2</v>
      </c>
    </row>
    <row r="127" spans="1:17" ht="27.6" x14ac:dyDescent="0.25">
      <c r="A127" s="17" t="s">
        <v>818</v>
      </c>
      <c r="B127" s="17" t="s">
        <v>825</v>
      </c>
      <c r="C127" s="28" t="s">
        <v>3099</v>
      </c>
      <c r="D127" s="17" t="s">
        <v>3099</v>
      </c>
      <c r="H127" s="42" t="s">
        <v>3099</v>
      </c>
      <c r="J127" s="8" t="s">
        <v>1046</v>
      </c>
      <c r="K127" s="3"/>
      <c r="N127" s="6" t="s">
        <v>3144</v>
      </c>
      <c r="O127" s="52"/>
      <c r="Q127" t="str">
        <f t="shared" si="3"/>
        <v xml:space="preserve">   </v>
      </c>
    </row>
    <row r="128" spans="1:17" ht="193.2" x14ac:dyDescent="0.25">
      <c r="A128" s="17" t="s">
        <v>818</v>
      </c>
      <c r="B128" s="17" t="s">
        <v>825</v>
      </c>
      <c r="C128" s="28" t="s">
        <v>3099</v>
      </c>
      <c r="D128" s="17" t="s">
        <v>3099</v>
      </c>
      <c r="H128" s="22" t="s">
        <v>373</v>
      </c>
      <c r="I128" s="35" t="s">
        <v>1</v>
      </c>
      <c r="J128" s="3" t="s">
        <v>3330</v>
      </c>
      <c r="K128" s="3" t="s">
        <v>2219</v>
      </c>
      <c r="L128" s="3" t="s">
        <v>1600</v>
      </c>
      <c r="M128" s="6">
        <v>124</v>
      </c>
      <c r="N128" s="6">
        <v>117.8</v>
      </c>
      <c r="O128" s="52">
        <v>44470</v>
      </c>
      <c r="P128" s="5" t="s">
        <v>3416</v>
      </c>
      <c r="Q128" t="str">
        <f t="shared" si="3"/>
        <v>09.03.01.00.2</v>
      </c>
    </row>
    <row r="129" spans="1:17" ht="409.6" x14ac:dyDescent="0.25">
      <c r="A129" s="17" t="s">
        <v>818</v>
      </c>
      <c r="B129" s="17" t="s">
        <v>3145</v>
      </c>
      <c r="C129" s="28" t="s">
        <v>3099</v>
      </c>
      <c r="D129" s="17" t="s">
        <v>3099</v>
      </c>
      <c r="H129" s="22" t="s">
        <v>3146</v>
      </c>
      <c r="I129" s="35" t="s">
        <v>1</v>
      </c>
      <c r="J129" s="3" t="s">
        <v>3157</v>
      </c>
      <c r="K129" s="3" t="s">
        <v>3456</v>
      </c>
      <c r="L129" s="3" t="s">
        <v>3158</v>
      </c>
      <c r="M129" s="6">
        <v>14320</v>
      </c>
      <c r="N129" s="6" t="s">
        <v>3193</v>
      </c>
      <c r="O129" s="52">
        <v>44470</v>
      </c>
      <c r="P129" s="5" t="s">
        <v>3416</v>
      </c>
    </row>
    <row r="130" spans="1:17" x14ac:dyDescent="0.25">
      <c r="A130" s="17" t="s">
        <v>828</v>
      </c>
      <c r="B130" s="17" t="s">
        <v>3099</v>
      </c>
      <c r="C130" s="28" t="s">
        <v>3099</v>
      </c>
      <c r="D130" s="17" t="s">
        <v>3099</v>
      </c>
      <c r="H130" s="30" t="s">
        <v>3099</v>
      </c>
      <c r="J130" s="7" t="s">
        <v>1047</v>
      </c>
      <c r="N130" s="6" t="s">
        <v>3144</v>
      </c>
      <c r="O130" s="52"/>
      <c r="Q130" t="str">
        <f t="shared" si="3"/>
        <v xml:space="preserve">   </v>
      </c>
    </row>
    <row r="131" spans="1:17" x14ac:dyDescent="0.25">
      <c r="A131" s="17" t="s">
        <v>828</v>
      </c>
      <c r="B131" s="17" t="s">
        <v>830</v>
      </c>
      <c r="C131" s="28" t="s">
        <v>3099</v>
      </c>
      <c r="D131" s="17" t="s">
        <v>3099</v>
      </c>
      <c r="H131" s="30" t="s">
        <v>3099</v>
      </c>
      <c r="J131" s="7" t="s">
        <v>1048</v>
      </c>
      <c r="N131" s="6" t="s">
        <v>3144</v>
      </c>
      <c r="O131" s="52"/>
      <c r="Q131" t="str">
        <f t="shared" si="3"/>
        <v xml:space="preserve">   </v>
      </c>
    </row>
    <row r="132" spans="1:17" ht="69" x14ac:dyDescent="0.25">
      <c r="A132" s="17" t="s">
        <v>828</v>
      </c>
      <c r="B132" s="17" t="s">
        <v>830</v>
      </c>
      <c r="C132" s="28" t="s">
        <v>3099</v>
      </c>
      <c r="D132" s="17" t="s">
        <v>3099</v>
      </c>
      <c r="H132" s="22" t="s">
        <v>132</v>
      </c>
      <c r="I132" s="35" t="s">
        <v>1</v>
      </c>
      <c r="J132" s="1" t="s">
        <v>766</v>
      </c>
      <c r="K132" s="3" t="s">
        <v>3331</v>
      </c>
      <c r="L132" s="1" t="s">
        <v>645</v>
      </c>
      <c r="M132" s="6">
        <v>35</v>
      </c>
      <c r="N132" s="6">
        <v>29.75</v>
      </c>
      <c r="O132" s="52">
        <v>44470</v>
      </c>
      <c r="P132" s="5" t="s">
        <v>3416</v>
      </c>
      <c r="Q132" t="str">
        <f t="shared" si="3"/>
        <v>10.01.01.00.1</v>
      </c>
    </row>
    <row r="133" spans="1:17" ht="110.4" x14ac:dyDescent="0.25">
      <c r="A133" s="17" t="s">
        <v>828</v>
      </c>
      <c r="B133" s="17" t="s">
        <v>830</v>
      </c>
      <c r="C133" s="28" t="s">
        <v>3099</v>
      </c>
      <c r="D133" s="17" t="s">
        <v>3099</v>
      </c>
      <c r="H133" s="22" t="s">
        <v>755</v>
      </c>
      <c r="I133" s="35" t="s">
        <v>1</v>
      </c>
      <c r="J133" s="3" t="s">
        <v>767</v>
      </c>
      <c r="K133" s="3" t="s">
        <v>3333</v>
      </c>
      <c r="L133" s="1" t="s">
        <v>645</v>
      </c>
      <c r="M133" s="6">
        <v>60</v>
      </c>
      <c r="N133" s="6">
        <v>51</v>
      </c>
      <c r="O133" s="52">
        <v>44470</v>
      </c>
      <c r="P133" s="5" t="s">
        <v>3416</v>
      </c>
      <c r="Q133" t="str">
        <f t="shared" si="3"/>
        <v>10.01.01.01.1</v>
      </c>
    </row>
    <row r="134" spans="1:17" ht="69" x14ac:dyDescent="0.25">
      <c r="A134" s="17" t="s">
        <v>828</v>
      </c>
      <c r="B134" s="17" t="s">
        <v>830</v>
      </c>
      <c r="C134" s="28" t="s">
        <v>3099</v>
      </c>
      <c r="D134" s="17" t="s">
        <v>3099</v>
      </c>
      <c r="H134" s="22" t="s">
        <v>757</v>
      </c>
      <c r="I134" s="35" t="s">
        <v>1</v>
      </c>
      <c r="J134" s="3" t="s">
        <v>1049</v>
      </c>
      <c r="K134" s="3" t="s">
        <v>3331</v>
      </c>
      <c r="L134" s="1" t="s">
        <v>645</v>
      </c>
      <c r="M134" s="6">
        <v>44</v>
      </c>
      <c r="N134" s="6">
        <v>37.4</v>
      </c>
      <c r="O134" s="52">
        <v>44470</v>
      </c>
      <c r="P134" s="5" t="s">
        <v>3416</v>
      </c>
      <c r="Q134" t="str">
        <f t="shared" si="3"/>
        <v>10.01.01.02.1</v>
      </c>
    </row>
    <row r="135" spans="1:17" ht="138" x14ac:dyDescent="0.25">
      <c r="A135" s="17" t="s">
        <v>828</v>
      </c>
      <c r="B135" s="17" t="s">
        <v>830</v>
      </c>
      <c r="C135" s="28" t="s">
        <v>3099</v>
      </c>
      <c r="D135" s="17" t="s">
        <v>3099</v>
      </c>
      <c r="H135" s="22" t="s">
        <v>758</v>
      </c>
      <c r="I135" s="35" t="s">
        <v>1</v>
      </c>
      <c r="J135" s="3" t="s">
        <v>1050</v>
      </c>
      <c r="K135" s="3" t="s">
        <v>3332</v>
      </c>
      <c r="L135" s="3" t="s">
        <v>1600</v>
      </c>
      <c r="M135" s="6">
        <v>1.1499999999999999</v>
      </c>
      <c r="N135" s="6">
        <v>1.0349999999999999</v>
      </c>
      <c r="O135" s="52">
        <v>44470</v>
      </c>
      <c r="P135" s="5" t="s">
        <v>3416</v>
      </c>
      <c r="Q135" t="str">
        <f t="shared" si="3"/>
        <v>10.01.01.02.2</v>
      </c>
    </row>
    <row r="136" spans="1:17" ht="27.6" x14ac:dyDescent="0.25">
      <c r="A136" s="17" t="s">
        <v>828</v>
      </c>
      <c r="B136" s="17" t="s">
        <v>831</v>
      </c>
      <c r="C136" s="28" t="s">
        <v>3099</v>
      </c>
      <c r="D136" s="17" t="s">
        <v>3099</v>
      </c>
      <c r="H136" s="30" t="s">
        <v>3099</v>
      </c>
      <c r="J136" s="8" t="s">
        <v>3080</v>
      </c>
      <c r="N136" s="6" t="s">
        <v>3144</v>
      </c>
      <c r="O136" s="52"/>
      <c r="Q136" t="str">
        <f t="shared" si="3"/>
        <v xml:space="preserve">   </v>
      </c>
    </row>
    <row r="137" spans="1:17" ht="27.6" x14ac:dyDescent="0.25">
      <c r="A137" s="17" t="s">
        <v>828</v>
      </c>
      <c r="B137" s="17" t="s">
        <v>831</v>
      </c>
      <c r="C137" s="28" t="s">
        <v>3099</v>
      </c>
      <c r="D137" s="17" t="s">
        <v>3099</v>
      </c>
      <c r="H137" s="22" t="s">
        <v>376</v>
      </c>
      <c r="I137" s="35" t="s">
        <v>1</v>
      </c>
      <c r="J137" s="3" t="s">
        <v>3081</v>
      </c>
      <c r="K137" s="1" t="s">
        <v>648</v>
      </c>
      <c r="L137" s="1" t="s">
        <v>585</v>
      </c>
      <c r="M137" s="6">
        <v>39</v>
      </c>
      <c r="N137" s="6">
        <v>35.1</v>
      </c>
      <c r="O137" s="52">
        <v>44470</v>
      </c>
      <c r="P137" s="5" t="s">
        <v>3415</v>
      </c>
      <c r="Q137" t="str">
        <f t="shared" si="3"/>
        <v>10.02.01.00.1</v>
      </c>
    </row>
    <row r="138" spans="1:17" x14ac:dyDescent="0.25">
      <c r="A138" s="17" t="s">
        <v>952</v>
      </c>
      <c r="B138" s="17" t="s">
        <v>3099</v>
      </c>
      <c r="C138" s="28" t="s">
        <v>3099</v>
      </c>
      <c r="D138" s="17" t="s">
        <v>3099</v>
      </c>
      <c r="H138" s="30" t="s">
        <v>3099</v>
      </c>
      <c r="J138" s="7" t="s">
        <v>1051</v>
      </c>
      <c r="N138" s="6" t="s">
        <v>3144</v>
      </c>
      <c r="O138" s="52"/>
      <c r="Q138" t="str">
        <f t="shared" si="3"/>
        <v xml:space="preserve">   </v>
      </c>
    </row>
    <row r="139" spans="1:17" x14ac:dyDescent="0.25">
      <c r="A139" s="17" t="s">
        <v>952</v>
      </c>
      <c r="B139" s="17" t="s">
        <v>836</v>
      </c>
      <c r="C139" s="28" t="s">
        <v>3099</v>
      </c>
      <c r="D139" s="17" t="s">
        <v>3099</v>
      </c>
      <c r="H139" s="23" t="s">
        <v>3099</v>
      </c>
      <c r="J139" s="8" t="s">
        <v>2663</v>
      </c>
      <c r="N139" s="6" t="s">
        <v>3144</v>
      </c>
      <c r="O139" s="52"/>
      <c r="Q139" t="str">
        <f t="shared" si="3"/>
        <v xml:space="preserve">   </v>
      </c>
    </row>
    <row r="140" spans="1:17" ht="55.2" x14ac:dyDescent="0.25">
      <c r="A140" s="17" t="s">
        <v>952</v>
      </c>
      <c r="B140" s="17" t="s">
        <v>836</v>
      </c>
      <c r="C140" s="28" t="s">
        <v>3099</v>
      </c>
      <c r="D140" s="17" t="s">
        <v>3099</v>
      </c>
      <c r="H140" s="22" t="s">
        <v>133</v>
      </c>
      <c r="J140" s="3" t="s">
        <v>3335</v>
      </c>
      <c r="K140" s="3"/>
      <c r="O140" s="52">
        <v>44470</v>
      </c>
      <c r="P140" s="5" t="s">
        <v>3416</v>
      </c>
      <c r="Q140" t="str">
        <f t="shared" si="3"/>
        <v>13.01.01.00.1</v>
      </c>
    </row>
    <row r="141" spans="1:17" ht="69" x14ac:dyDescent="0.25">
      <c r="A141" s="17" t="s">
        <v>952</v>
      </c>
      <c r="B141" s="17" t="s">
        <v>836</v>
      </c>
      <c r="C141" s="28" t="s">
        <v>3099</v>
      </c>
      <c r="D141" s="17" t="s">
        <v>3099</v>
      </c>
      <c r="H141" s="22" t="s">
        <v>134</v>
      </c>
      <c r="J141" s="3" t="s">
        <v>3336</v>
      </c>
      <c r="K141" s="3"/>
      <c r="L141" s="1" t="s">
        <v>649</v>
      </c>
      <c r="M141" s="6">
        <v>60</v>
      </c>
      <c r="N141" s="6">
        <v>51</v>
      </c>
      <c r="O141" s="52">
        <v>44470</v>
      </c>
      <c r="P141" s="5" t="s">
        <v>3416</v>
      </c>
      <c r="Q141" t="str">
        <f t="shared" si="3"/>
        <v>13.01.01.01.1</v>
      </c>
    </row>
    <row r="142" spans="1:17" ht="69" x14ac:dyDescent="0.25">
      <c r="A142" s="17" t="s">
        <v>952</v>
      </c>
      <c r="B142" s="17" t="s">
        <v>836</v>
      </c>
      <c r="C142" s="28" t="s">
        <v>3099</v>
      </c>
      <c r="D142" s="17" t="s">
        <v>3099</v>
      </c>
      <c r="H142" s="22" t="s">
        <v>136</v>
      </c>
      <c r="J142" s="3" t="s">
        <v>3337</v>
      </c>
      <c r="K142" s="3"/>
      <c r="L142" s="1" t="s">
        <v>649</v>
      </c>
      <c r="M142" s="6">
        <v>120</v>
      </c>
      <c r="N142" s="6">
        <v>102</v>
      </c>
      <c r="O142" s="52">
        <v>44470</v>
      </c>
      <c r="P142" s="5" t="s">
        <v>3416</v>
      </c>
      <c r="Q142" t="str">
        <f t="shared" ref="Q142:Q166" si="4">IF(H142="",IF(B142="",A142,B142),H142)</f>
        <v>13.01.01.02.1</v>
      </c>
    </row>
    <row r="143" spans="1:17" ht="151.80000000000001" x14ac:dyDescent="0.25">
      <c r="A143" s="17" t="s">
        <v>952</v>
      </c>
      <c r="B143" s="17" t="s">
        <v>836</v>
      </c>
      <c r="C143" s="28" t="s">
        <v>3099</v>
      </c>
      <c r="D143" s="17" t="s">
        <v>3099</v>
      </c>
      <c r="H143" s="22" t="s">
        <v>137</v>
      </c>
      <c r="J143" s="3" t="s">
        <v>3338</v>
      </c>
      <c r="K143" s="3"/>
      <c r="L143" s="1" t="s">
        <v>649</v>
      </c>
      <c r="M143" s="6">
        <v>436</v>
      </c>
      <c r="N143" s="6">
        <v>414.2</v>
      </c>
      <c r="O143" s="52">
        <v>44470</v>
      </c>
      <c r="P143" s="5" t="s">
        <v>3416</v>
      </c>
      <c r="Q143" t="str">
        <f t="shared" si="4"/>
        <v>13.01.01.03.1</v>
      </c>
    </row>
    <row r="144" spans="1:17" ht="110.4" x14ac:dyDescent="0.25">
      <c r="A144" s="17" t="s">
        <v>837</v>
      </c>
      <c r="B144" s="17" t="s">
        <v>3099</v>
      </c>
      <c r="C144" s="28" t="s">
        <v>3099</v>
      </c>
      <c r="D144" s="17" t="s">
        <v>3099</v>
      </c>
      <c r="H144" s="23" t="s">
        <v>3099</v>
      </c>
      <c r="J144" s="3" t="s">
        <v>2664</v>
      </c>
      <c r="N144" s="6" t="s">
        <v>3144</v>
      </c>
      <c r="O144" s="52"/>
      <c r="Q144" t="str">
        <f t="shared" si="4"/>
        <v xml:space="preserve">   </v>
      </c>
    </row>
    <row r="145" spans="1:17" ht="409.6" x14ac:dyDescent="0.25">
      <c r="A145" s="17" t="s">
        <v>837</v>
      </c>
      <c r="B145" s="17" t="s">
        <v>838</v>
      </c>
      <c r="C145" s="28" t="s">
        <v>3099</v>
      </c>
      <c r="D145" s="17" t="s">
        <v>3099</v>
      </c>
      <c r="H145" s="30" t="s">
        <v>3099</v>
      </c>
      <c r="J145" s="8" t="s">
        <v>2775</v>
      </c>
      <c r="N145" s="6" t="s">
        <v>3144</v>
      </c>
      <c r="O145" s="52"/>
      <c r="Q145" t="str">
        <f t="shared" si="4"/>
        <v xml:space="preserve">   </v>
      </c>
    </row>
    <row r="146" spans="1:17" ht="69" x14ac:dyDescent="0.25">
      <c r="A146" s="17" t="s">
        <v>837</v>
      </c>
      <c r="B146" s="17" t="s">
        <v>838</v>
      </c>
      <c r="C146" s="28" t="s">
        <v>3099</v>
      </c>
      <c r="D146" s="17" t="s">
        <v>3099</v>
      </c>
      <c r="H146" s="22" t="s">
        <v>138</v>
      </c>
      <c r="I146" s="35" t="s">
        <v>1</v>
      </c>
      <c r="J146" s="3" t="s">
        <v>650</v>
      </c>
      <c r="K146" s="3" t="s">
        <v>3339</v>
      </c>
      <c r="L146" s="1" t="s">
        <v>585</v>
      </c>
      <c r="M146" s="6">
        <v>195</v>
      </c>
      <c r="N146" s="6">
        <v>175.5</v>
      </c>
      <c r="O146" s="52">
        <v>44470</v>
      </c>
      <c r="P146" s="5" t="s">
        <v>3416</v>
      </c>
      <c r="Q146" t="str">
        <f t="shared" si="4"/>
        <v>14.01.01.00.1</v>
      </c>
    </row>
    <row r="147" spans="1:17" ht="69" x14ac:dyDescent="0.25">
      <c r="A147" s="17" t="s">
        <v>837</v>
      </c>
      <c r="B147" s="17" t="s">
        <v>838</v>
      </c>
      <c r="C147" s="28" t="s">
        <v>3099</v>
      </c>
      <c r="D147" s="17" t="s">
        <v>3099</v>
      </c>
      <c r="H147" s="22" t="s">
        <v>139</v>
      </c>
      <c r="I147" s="35" t="s">
        <v>1</v>
      </c>
      <c r="J147" s="3" t="s">
        <v>2776</v>
      </c>
      <c r="K147" s="3" t="s">
        <v>3340</v>
      </c>
      <c r="L147" s="3" t="s">
        <v>1600</v>
      </c>
      <c r="M147" s="6">
        <v>0.2</v>
      </c>
      <c r="N147" s="6">
        <v>0.19</v>
      </c>
      <c r="O147" s="52">
        <v>44470</v>
      </c>
      <c r="P147" s="5" t="s">
        <v>3416</v>
      </c>
      <c r="Q147" t="str">
        <f t="shared" si="4"/>
        <v>14.01.01.00.2</v>
      </c>
    </row>
    <row r="148" spans="1:17" ht="55.2" x14ac:dyDescent="0.25">
      <c r="A148" s="17" t="s">
        <v>837</v>
      </c>
      <c r="B148" s="17" t="s">
        <v>838</v>
      </c>
      <c r="C148" s="28" t="s">
        <v>3099</v>
      </c>
      <c r="D148" s="17" t="s">
        <v>3099</v>
      </c>
      <c r="H148" s="22" t="s">
        <v>421</v>
      </c>
      <c r="J148" s="3" t="s">
        <v>2777</v>
      </c>
      <c r="L148" s="1" t="s">
        <v>585</v>
      </c>
      <c r="M148" s="6">
        <v>39.450000000000003</v>
      </c>
      <c r="N148" s="6">
        <v>35.505000000000003</v>
      </c>
      <c r="O148" s="52">
        <v>44470</v>
      </c>
      <c r="P148" s="5" t="s">
        <v>3415</v>
      </c>
      <c r="Q148" t="str">
        <f t="shared" si="4"/>
        <v>14.01.01.01.3</v>
      </c>
    </row>
    <row r="149" spans="1:17" ht="82.8" x14ac:dyDescent="0.25">
      <c r="A149" s="17" t="s">
        <v>837</v>
      </c>
      <c r="B149" s="17" t="s">
        <v>838</v>
      </c>
      <c r="C149" s="28" t="s">
        <v>3099</v>
      </c>
      <c r="D149" s="17" t="s">
        <v>3099</v>
      </c>
      <c r="H149" s="22" t="s">
        <v>2727</v>
      </c>
      <c r="J149" s="3" t="s">
        <v>2778</v>
      </c>
      <c r="L149" s="1" t="s">
        <v>585</v>
      </c>
      <c r="M149" s="6">
        <v>99.65</v>
      </c>
      <c r="N149" s="6">
        <v>89.685000000000002</v>
      </c>
      <c r="O149" s="52">
        <v>44470</v>
      </c>
      <c r="P149" s="5" t="s">
        <v>3415</v>
      </c>
      <c r="Q149" t="str">
        <f t="shared" si="4"/>
        <v>14.01.01.02.3</v>
      </c>
    </row>
    <row r="150" spans="1:17" ht="69" x14ac:dyDescent="0.25">
      <c r="A150" s="17" t="s">
        <v>837</v>
      </c>
      <c r="B150" s="17" t="s">
        <v>838</v>
      </c>
      <c r="C150" s="28" t="s">
        <v>3099</v>
      </c>
      <c r="D150" s="17" t="s">
        <v>3099</v>
      </c>
      <c r="H150" s="22" t="s">
        <v>2735</v>
      </c>
      <c r="J150" s="3" t="s">
        <v>3341</v>
      </c>
      <c r="K150" s="3"/>
      <c r="L150" s="1" t="s">
        <v>431</v>
      </c>
      <c r="M150" s="6">
        <v>25</v>
      </c>
      <c r="N150" s="6">
        <v>23.75</v>
      </c>
      <c r="O150" s="52">
        <v>44470</v>
      </c>
      <c r="P150" s="5" t="s">
        <v>3416</v>
      </c>
      <c r="Q150" t="str">
        <f t="shared" si="4"/>
        <v>14.01.01.03.2</v>
      </c>
    </row>
    <row r="151" spans="1:17" ht="193.2" x14ac:dyDescent="0.25">
      <c r="A151" s="17" t="s">
        <v>837</v>
      </c>
      <c r="B151" s="17" t="s">
        <v>838</v>
      </c>
      <c r="C151" s="28" t="s">
        <v>3099</v>
      </c>
      <c r="D151" s="17" t="s">
        <v>3099</v>
      </c>
      <c r="H151" s="22" t="s">
        <v>140</v>
      </c>
      <c r="I151" s="35" t="s">
        <v>1</v>
      </c>
      <c r="J151" s="3" t="s">
        <v>2779</v>
      </c>
      <c r="K151" s="3" t="s">
        <v>3342</v>
      </c>
      <c r="L151" s="1" t="s">
        <v>585</v>
      </c>
      <c r="M151" s="6">
        <v>1115</v>
      </c>
      <c r="N151" s="6">
        <v>1059.25</v>
      </c>
      <c r="O151" s="52">
        <v>44470</v>
      </c>
      <c r="P151" s="5" t="s">
        <v>3415</v>
      </c>
      <c r="Q151" t="str">
        <f t="shared" si="4"/>
        <v>14.01.03.00.1</v>
      </c>
    </row>
    <row r="152" spans="1:17" ht="165.6" x14ac:dyDescent="0.25">
      <c r="A152" s="17" t="s">
        <v>837</v>
      </c>
      <c r="B152" s="17" t="s">
        <v>838</v>
      </c>
      <c r="C152" s="28" t="s">
        <v>3099</v>
      </c>
      <c r="D152" s="17" t="s">
        <v>3099</v>
      </c>
      <c r="H152" s="22" t="s">
        <v>2737</v>
      </c>
      <c r="I152" s="35" t="s">
        <v>1</v>
      </c>
      <c r="J152" s="3" t="s">
        <v>2944</v>
      </c>
      <c r="K152" s="3" t="s">
        <v>3343</v>
      </c>
      <c r="L152" s="3" t="s">
        <v>1600</v>
      </c>
      <c r="M152" s="6">
        <v>1</v>
      </c>
      <c r="N152" s="6">
        <v>0.95</v>
      </c>
      <c r="O152" s="52">
        <v>44470</v>
      </c>
      <c r="P152" s="5" t="s">
        <v>3415</v>
      </c>
      <c r="Q152" t="str">
        <f t="shared" si="4"/>
        <v>14.01.03.00.2</v>
      </c>
    </row>
    <row r="153" spans="1:17" ht="55.2" x14ac:dyDescent="0.25">
      <c r="A153" s="17" t="s">
        <v>837</v>
      </c>
      <c r="B153" s="17" t="s">
        <v>838</v>
      </c>
      <c r="C153" s="28" t="s">
        <v>3099</v>
      </c>
      <c r="D153" s="17" t="s">
        <v>3099</v>
      </c>
      <c r="H153" s="22" t="s">
        <v>2739</v>
      </c>
      <c r="J153" s="3" t="s">
        <v>2780</v>
      </c>
      <c r="K153" s="3"/>
      <c r="L153" s="1" t="s">
        <v>585</v>
      </c>
      <c r="M153" s="6">
        <v>130</v>
      </c>
      <c r="N153" s="6">
        <v>117</v>
      </c>
      <c r="O153" s="52">
        <v>44470</v>
      </c>
      <c r="P153" s="5" t="s">
        <v>3415</v>
      </c>
      <c r="Q153" t="str">
        <f t="shared" si="4"/>
        <v>14.01.03.01.3</v>
      </c>
    </row>
    <row r="154" spans="1:17" ht="82.8" x14ac:dyDescent="0.25">
      <c r="A154" s="17" t="s">
        <v>837</v>
      </c>
      <c r="B154" s="17" t="s">
        <v>838</v>
      </c>
      <c r="C154" s="28" t="s">
        <v>3099</v>
      </c>
      <c r="D154" s="17" t="s">
        <v>3099</v>
      </c>
      <c r="H154" s="22" t="s">
        <v>2742</v>
      </c>
      <c r="J154" s="3" t="s">
        <v>2781</v>
      </c>
      <c r="K154" s="3"/>
      <c r="L154" s="1" t="s">
        <v>585</v>
      </c>
      <c r="M154" s="6">
        <v>86</v>
      </c>
      <c r="N154" s="6">
        <v>77.400000000000006</v>
      </c>
      <c r="O154" s="52">
        <v>44470</v>
      </c>
      <c r="P154" s="5" t="s">
        <v>3415</v>
      </c>
      <c r="Q154" t="str">
        <f t="shared" si="4"/>
        <v>14.01.03.02.3</v>
      </c>
    </row>
    <row r="155" spans="1:17" ht="289.8" x14ac:dyDescent="0.25">
      <c r="A155" s="17" t="s">
        <v>837</v>
      </c>
      <c r="B155" s="17" t="s">
        <v>838</v>
      </c>
      <c r="C155" s="28" t="s">
        <v>3099</v>
      </c>
      <c r="D155" s="17" t="s">
        <v>3099</v>
      </c>
      <c r="H155" s="22" t="s">
        <v>141</v>
      </c>
      <c r="I155" s="35" t="s">
        <v>1</v>
      </c>
      <c r="J155" s="3" t="s">
        <v>2665</v>
      </c>
      <c r="K155" s="3" t="s">
        <v>3344</v>
      </c>
      <c r="L155" s="1" t="s">
        <v>585</v>
      </c>
      <c r="M155" s="6" t="s">
        <v>142</v>
      </c>
      <c r="N155" s="6">
        <v>3475.48</v>
      </c>
      <c r="O155" s="52">
        <v>44470</v>
      </c>
      <c r="P155" s="5" t="s">
        <v>3415</v>
      </c>
      <c r="Q155" t="str">
        <f t="shared" si="4"/>
        <v>14.01.04.00.1</v>
      </c>
    </row>
    <row r="156" spans="1:17" ht="41.4" x14ac:dyDescent="0.25">
      <c r="A156" s="17" t="s">
        <v>837</v>
      </c>
      <c r="B156" s="17" t="s">
        <v>838</v>
      </c>
      <c r="C156" s="28" t="s">
        <v>3099</v>
      </c>
      <c r="D156" s="17" t="s">
        <v>3099</v>
      </c>
      <c r="H156" s="22" t="s">
        <v>143</v>
      </c>
      <c r="I156" s="35" t="s">
        <v>1</v>
      </c>
      <c r="J156" s="3" t="s">
        <v>2782</v>
      </c>
      <c r="K156" s="3" t="s">
        <v>2783</v>
      </c>
      <c r="L156" s="1" t="s">
        <v>1600</v>
      </c>
      <c r="M156" s="6">
        <v>2.4</v>
      </c>
      <c r="N156" s="6">
        <v>2.2799999999999998</v>
      </c>
      <c r="O156" s="52">
        <v>44470</v>
      </c>
      <c r="P156" s="5" t="s">
        <v>3415</v>
      </c>
      <c r="Q156" t="str">
        <f t="shared" si="4"/>
        <v>14.01.04.00.2</v>
      </c>
    </row>
    <row r="157" spans="1:17" ht="124.2" x14ac:dyDescent="0.25">
      <c r="A157" s="17" t="s">
        <v>837</v>
      </c>
      <c r="B157" s="17" t="s">
        <v>838</v>
      </c>
      <c r="C157" s="28" t="s">
        <v>3099</v>
      </c>
      <c r="D157" s="17" t="s">
        <v>3099</v>
      </c>
      <c r="H157" s="22" t="s">
        <v>144</v>
      </c>
      <c r="J157" s="3" t="s">
        <v>2784</v>
      </c>
      <c r="K157" s="3"/>
      <c r="L157" s="3" t="s">
        <v>2666</v>
      </c>
      <c r="M157" s="6">
        <v>322.8</v>
      </c>
      <c r="N157" s="6">
        <v>290.52000000000004</v>
      </c>
      <c r="O157" s="52">
        <v>44470</v>
      </c>
      <c r="P157" s="5" t="s">
        <v>3415</v>
      </c>
      <c r="Q157" t="str">
        <f t="shared" si="4"/>
        <v>14.01.04.01.1</v>
      </c>
    </row>
    <row r="158" spans="1:17" x14ac:dyDescent="0.25">
      <c r="A158" s="17" t="s">
        <v>837</v>
      </c>
      <c r="B158" s="17" t="s">
        <v>838</v>
      </c>
      <c r="C158" s="28" t="s">
        <v>3099</v>
      </c>
      <c r="D158" s="17" t="s">
        <v>3099</v>
      </c>
      <c r="H158" s="22" t="s">
        <v>2730</v>
      </c>
      <c r="J158" s="3" t="s">
        <v>2786</v>
      </c>
      <c r="K158" s="3"/>
      <c r="L158" s="1" t="s">
        <v>585</v>
      </c>
      <c r="M158" s="6">
        <v>6</v>
      </c>
      <c r="N158" s="6">
        <v>5.4</v>
      </c>
      <c r="O158" s="52">
        <v>44470</v>
      </c>
      <c r="P158" s="5" t="s">
        <v>3415</v>
      </c>
      <c r="Q158" t="str">
        <f t="shared" si="4"/>
        <v>14.01.30.10.3</v>
      </c>
    </row>
    <row r="159" spans="1:17" ht="82.8" x14ac:dyDescent="0.25">
      <c r="A159" s="17" t="s">
        <v>837</v>
      </c>
      <c r="B159" s="17" t="s">
        <v>838</v>
      </c>
      <c r="C159" s="28" t="s">
        <v>3099</v>
      </c>
      <c r="D159" s="17" t="s">
        <v>3099</v>
      </c>
      <c r="H159" s="22" t="s">
        <v>2732</v>
      </c>
      <c r="I159" s="35" t="s">
        <v>1</v>
      </c>
      <c r="J159" s="3" t="s">
        <v>2785</v>
      </c>
      <c r="K159" s="3" t="s">
        <v>2790</v>
      </c>
      <c r="L159" s="1" t="s">
        <v>585</v>
      </c>
      <c r="M159" s="6">
        <v>20.95</v>
      </c>
      <c r="N159" s="6">
        <v>18.855</v>
      </c>
      <c r="O159" s="52">
        <v>44470</v>
      </c>
      <c r="P159" s="5" t="s">
        <v>3415</v>
      </c>
      <c r="Q159" t="str">
        <f t="shared" si="4"/>
        <v>14.01.30.11.3</v>
      </c>
    </row>
    <row r="160" spans="1:17" ht="138" x14ac:dyDescent="0.25">
      <c r="A160" s="17" t="s">
        <v>837</v>
      </c>
      <c r="B160" s="17" t="s">
        <v>839</v>
      </c>
      <c r="C160" s="28" t="s">
        <v>3099</v>
      </c>
      <c r="D160" s="17" t="s">
        <v>3099</v>
      </c>
      <c r="H160" s="42" t="s">
        <v>3099</v>
      </c>
      <c r="J160" s="8" t="s">
        <v>2789</v>
      </c>
      <c r="N160" s="6" t="s">
        <v>3144</v>
      </c>
      <c r="O160" s="52"/>
      <c r="Q160" t="str">
        <f t="shared" si="4"/>
        <v xml:space="preserve">   </v>
      </c>
    </row>
    <row r="161" spans="1:17" ht="55.2" x14ac:dyDescent="0.25">
      <c r="A161" s="17" t="s">
        <v>837</v>
      </c>
      <c r="B161" s="17" t="s">
        <v>839</v>
      </c>
      <c r="C161" s="28" t="s">
        <v>3099</v>
      </c>
      <c r="D161" s="17" t="s">
        <v>3099</v>
      </c>
      <c r="H161" s="22" t="s">
        <v>145</v>
      </c>
      <c r="J161" s="3" t="s">
        <v>2788</v>
      </c>
      <c r="K161" s="3"/>
      <c r="L161" s="1" t="s">
        <v>585</v>
      </c>
      <c r="M161" s="6">
        <v>34.299999999999997</v>
      </c>
      <c r="N161" s="6">
        <v>30.869999999999997</v>
      </c>
      <c r="O161" s="52">
        <v>44470</v>
      </c>
      <c r="P161" s="5" t="s">
        <v>3415</v>
      </c>
      <c r="Q161" t="str">
        <f t="shared" si="4"/>
        <v>14.02.02.00.1</v>
      </c>
    </row>
    <row r="162" spans="1:17" ht="41.4" x14ac:dyDescent="0.25">
      <c r="A162" s="17" t="s">
        <v>837</v>
      </c>
      <c r="B162" s="17" t="s">
        <v>839</v>
      </c>
      <c r="C162" s="28" t="s">
        <v>3099</v>
      </c>
      <c r="D162" s="17" t="s">
        <v>3099</v>
      </c>
      <c r="H162" s="22" t="s">
        <v>2748</v>
      </c>
      <c r="J162" s="3" t="s">
        <v>2787</v>
      </c>
      <c r="L162" s="1" t="s">
        <v>585</v>
      </c>
      <c r="M162" s="6">
        <v>38.5</v>
      </c>
      <c r="N162" s="6">
        <v>34.65</v>
      </c>
      <c r="O162" s="52">
        <v>44470</v>
      </c>
      <c r="P162" s="5" t="s">
        <v>3415</v>
      </c>
      <c r="Q162" t="str">
        <f t="shared" si="4"/>
        <v>14.02.03.00.1</v>
      </c>
    </row>
    <row r="163" spans="1:17" ht="27.6" x14ac:dyDescent="0.25">
      <c r="A163" s="17" t="s">
        <v>837</v>
      </c>
      <c r="B163" s="17" t="s">
        <v>839</v>
      </c>
      <c r="C163" s="28" t="s">
        <v>3099</v>
      </c>
      <c r="D163" s="17" t="s">
        <v>3099</v>
      </c>
      <c r="H163" s="22" t="s">
        <v>2753</v>
      </c>
      <c r="J163" s="3" t="s">
        <v>2794</v>
      </c>
      <c r="L163" s="1" t="s">
        <v>585</v>
      </c>
      <c r="M163" s="6">
        <v>7.9</v>
      </c>
      <c r="N163" s="6">
        <v>7.11</v>
      </c>
      <c r="O163" s="52">
        <v>44470</v>
      </c>
      <c r="P163" s="5" t="s">
        <v>3415</v>
      </c>
      <c r="Q163" t="str">
        <f t="shared" si="4"/>
        <v>14.02.04.00.1</v>
      </c>
    </row>
    <row r="164" spans="1:17" ht="409.6" x14ac:dyDescent="0.25">
      <c r="A164" s="17" t="s">
        <v>837</v>
      </c>
      <c r="B164" s="17" t="s">
        <v>840</v>
      </c>
      <c r="C164" s="28" t="s">
        <v>3099</v>
      </c>
      <c r="D164" s="17" t="s">
        <v>3099</v>
      </c>
      <c r="H164" s="42" t="s">
        <v>3099</v>
      </c>
      <c r="J164" s="8" t="s">
        <v>2894</v>
      </c>
      <c r="N164" s="6" t="s">
        <v>3144</v>
      </c>
      <c r="O164" s="52"/>
      <c r="Q164" t="str">
        <f t="shared" si="4"/>
        <v xml:space="preserve">   </v>
      </c>
    </row>
    <row r="165" spans="1:17" ht="27.6" x14ac:dyDescent="0.25">
      <c r="A165" s="17" t="s">
        <v>837</v>
      </c>
      <c r="B165" s="17" t="s">
        <v>840</v>
      </c>
      <c r="C165" s="28" t="s">
        <v>3099</v>
      </c>
      <c r="D165" s="17" t="s">
        <v>3099</v>
      </c>
      <c r="H165" s="22" t="s">
        <v>146</v>
      </c>
      <c r="J165" s="3" t="s">
        <v>2919</v>
      </c>
      <c r="K165" s="3"/>
      <c r="L165" s="1" t="s">
        <v>585</v>
      </c>
      <c r="M165" s="6">
        <v>40</v>
      </c>
      <c r="N165" s="6">
        <v>38</v>
      </c>
      <c r="O165" s="52">
        <v>44470</v>
      </c>
      <c r="P165" s="5" t="s">
        <v>3415</v>
      </c>
      <c r="Q165" t="str">
        <f t="shared" si="4"/>
        <v>14.03.01.00.1</v>
      </c>
    </row>
    <row r="166" spans="1:17" ht="193.2" x14ac:dyDescent="0.25">
      <c r="A166" s="17" t="s">
        <v>837</v>
      </c>
      <c r="B166" s="17" t="s">
        <v>840</v>
      </c>
      <c r="C166" s="28" t="s">
        <v>3099</v>
      </c>
      <c r="D166" s="17" t="s">
        <v>3099</v>
      </c>
      <c r="H166" s="22" t="s">
        <v>2832</v>
      </c>
      <c r="I166" s="35" t="s">
        <v>1</v>
      </c>
      <c r="J166" s="3" t="s">
        <v>2895</v>
      </c>
      <c r="K166" s="3" t="s">
        <v>2896</v>
      </c>
      <c r="L166" s="1" t="s">
        <v>585</v>
      </c>
      <c r="M166" s="6">
        <v>40</v>
      </c>
      <c r="N166" s="6">
        <v>38</v>
      </c>
      <c r="O166" s="52">
        <v>44470</v>
      </c>
      <c r="P166" s="5" t="s">
        <v>3415</v>
      </c>
      <c r="Q166" t="str">
        <f t="shared" si="4"/>
        <v>14.03.05.00.1</v>
      </c>
    </row>
    <row r="167" spans="1:17" ht="55.2" x14ac:dyDescent="0.25">
      <c r="A167" s="17" t="s">
        <v>837</v>
      </c>
      <c r="B167" s="17" t="s">
        <v>840</v>
      </c>
      <c r="C167" s="28" t="s">
        <v>3099</v>
      </c>
      <c r="D167" s="17" t="s">
        <v>3099</v>
      </c>
      <c r="H167" s="22" t="s">
        <v>2834</v>
      </c>
      <c r="I167" s="35" t="s">
        <v>1</v>
      </c>
      <c r="J167" s="3" t="s">
        <v>2920</v>
      </c>
      <c r="K167" s="3" t="s">
        <v>2947</v>
      </c>
      <c r="L167" s="1" t="s">
        <v>585</v>
      </c>
      <c r="M167" s="6">
        <v>100</v>
      </c>
      <c r="N167" s="6">
        <v>95</v>
      </c>
      <c r="O167" s="52">
        <v>44470</v>
      </c>
      <c r="P167" s="5" t="s">
        <v>3415</v>
      </c>
    </row>
    <row r="168" spans="1:17" ht="124.2" x14ac:dyDescent="0.25">
      <c r="A168" s="17" t="s">
        <v>837</v>
      </c>
      <c r="B168" s="17" t="s">
        <v>840</v>
      </c>
      <c r="C168" s="28" t="s">
        <v>3099</v>
      </c>
      <c r="D168" s="17" t="s">
        <v>3099</v>
      </c>
      <c r="H168" s="22" t="s">
        <v>2835</v>
      </c>
      <c r="I168" s="35" t="s">
        <v>1</v>
      </c>
      <c r="J168" s="3" t="s">
        <v>2897</v>
      </c>
      <c r="K168" s="3" t="s">
        <v>3345</v>
      </c>
      <c r="L168" s="1" t="s">
        <v>585</v>
      </c>
      <c r="M168" s="6">
        <v>7900</v>
      </c>
      <c r="N168" s="6">
        <v>7505</v>
      </c>
      <c r="O168" s="52">
        <v>44470</v>
      </c>
      <c r="P168" s="5" t="s">
        <v>3415</v>
      </c>
    </row>
    <row r="169" spans="1:17" ht="110.4" x14ac:dyDescent="0.25">
      <c r="A169" s="17" t="s">
        <v>837</v>
      </c>
      <c r="B169" s="17" t="s">
        <v>840</v>
      </c>
      <c r="C169" s="28" t="s">
        <v>3099</v>
      </c>
      <c r="D169" s="17" t="s">
        <v>3099</v>
      </c>
      <c r="H169" s="22" t="s">
        <v>2836</v>
      </c>
      <c r="I169" s="35" t="s">
        <v>1</v>
      </c>
      <c r="J169" s="3" t="s">
        <v>2898</v>
      </c>
      <c r="K169" s="3" t="s">
        <v>3346</v>
      </c>
      <c r="L169" s="3" t="s">
        <v>1600</v>
      </c>
      <c r="M169" s="6">
        <v>5.15</v>
      </c>
      <c r="N169" s="6">
        <v>4.8925000000000001</v>
      </c>
      <c r="O169" s="52">
        <v>44470</v>
      </c>
      <c r="P169" s="5" t="s">
        <v>3415</v>
      </c>
      <c r="Q169" t="str">
        <f>IF(H169="",IF(B169="",A169,B169),H169)</f>
        <v>14.03.15.00.2</v>
      </c>
    </row>
    <row r="170" spans="1:17" ht="55.2" x14ac:dyDescent="0.25">
      <c r="A170" s="17" t="s">
        <v>837</v>
      </c>
      <c r="B170" s="17" t="s">
        <v>840</v>
      </c>
      <c r="C170" s="28" t="s">
        <v>3099</v>
      </c>
      <c r="D170" s="17" t="s">
        <v>3099</v>
      </c>
      <c r="H170" s="22" t="s">
        <v>2837</v>
      </c>
      <c r="J170" s="3" t="s">
        <v>3097</v>
      </c>
      <c r="K170" s="3" t="s">
        <v>2899</v>
      </c>
      <c r="L170" s="3" t="s">
        <v>2900</v>
      </c>
      <c r="M170" s="6">
        <v>1.5</v>
      </c>
      <c r="N170" s="6">
        <v>1.35</v>
      </c>
      <c r="O170" s="52">
        <v>44470</v>
      </c>
      <c r="P170" s="5" t="s">
        <v>3415</v>
      </c>
    </row>
    <row r="171" spans="1:17" ht="89.1" customHeight="1" x14ac:dyDescent="0.25">
      <c r="A171" s="17" t="s">
        <v>837</v>
      </c>
      <c r="B171" s="17" t="s">
        <v>840</v>
      </c>
      <c r="C171" s="28" t="s">
        <v>3099</v>
      </c>
      <c r="D171" s="17" t="s">
        <v>3099</v>
      </c>
      <c r="H171" s="22" t="s">
        <v>2855</v>
      </c>
      <c r="I171" s="35" t="s">
        <v>1</v>
      </c>
      <c r="J171" s="3" t="s">
        <v>3098</v>
      </c>
      <c r="K171" s="3" t="s">
        <v>3347</v>
      </c>
      <c r="L171" s="1" t="s">
        <v>431</v>
      </c>
      <c r="M171" s="6">
        <v>400</v>
      </c>
      <c r="N171" s="6">
        <v>380</v>
      </c>
      <c r="O171" s="52">
        <v>44470</v>
      </c>
      <c r="P171" s="5" t="s">
        <v>3416</v>
      </c>
      <c r="Q171" t="str">
        <f t="shared" ref="Q171:Q228" si="5">IF(H171="",IF(B171="",A171,B171),H171)</f>
        <v>14.03.15.02.1</v>
      </c>
    </row>
    <row r="172" spans="1:17" ht="409.6" x14ac:dyDescent="0.25">
      <c r="A172" s="17" t="s">
        <v>837</v>
      </c>
      <c r="B172" s="17" t="s">
        <v>841</v>
      </c>
      <c r="C172" s="28" t="s">
        <v>3099</v>
      </c>
      <c r="D172" s="17" t="s">
        <v>3099</v>
      </c>
      <c r="H172" s="23" t="s">
        <v>3099</v>
      </c>
      <c r="I172" s="35" t="s">
        <v>1</v>
      </c>
      <c r="J172" s="3" t="s">
        <v>1052</v>
      </c>
      <c r="K172" s="3" t="s">
        <v>1053</v>
      </c>
      <c r="N172" s="6" t="s">
        <v>3144</v>
      </c>
      <c r="O172" s="52"/>
      <c r="Q172" t="str">
        <f t="shared" si="5"/>
        <v xml:space="preserve">   </v>
      </c>
    </row>
    <row r="173" spans="1:17" ht="27.6" x14ac:dyDescent="0.25">
      <c r="A173" s="17" t="s">
        <v>837</v>
      </c>
      <c r="B173" s="17" t="s">
        <v>841</v>
      </c>
      <c r="C173" s="28" t="s">
        <v>3099</v>
      </c>
      <c r="D173" s="17" t="s">
        <v>3099</v>
      </c>
      <c r="H173" s="22" t="s">
        <v>148</v>
      </c>
      <c r="J173" s="3" t="s">
        <v>651</v>
      </c>
      <c r="K173" s="3"/>
      <c r="L173" s="3" t="s">
        <v>652</v>
      </c>
      <c r="M173" s="6">
        <v>54</v>
      </c>
      <c r="N173" s="6">
        <v>51.3</v>
      </c>
      <c r="O173" s="52">
        <v>44470</v>
      </c>
      <c r="P173" s="5" t="s">
        <v>3415</v>
      </c>
      <c r="Q173" t="str">
        <f t="shared" si="5"/>
        <v>14.10.00.05.1</v>
      </c>
    </row>
    <row r="174" spans="1:17" ht="27.6" x14ac:dyDescent="0.25">
      <c r="A174" s="17" t="s">
        <v>837</v>
      </c>
      <c r="B174" s="17" t="s">
        <v>841</v>
      </c>
      <c r="C174" s="28" t="s">
        <v>3099</v>
      </c>
      <c r="D174" s="17" t="s">
        <v>3099</v>
      </c>
      <c r="H174" s="22" t="s">
        <v>151</v>
      </c>
      <c r="J174" s="3" t="s">
        <v>653</v>
      </c>
      <c r="K174" s="3"/>
      <c r="L174" s="3" t="s">
        <v>652</v>
      </c>
      <c r="M174" s="6">
        <v>108</v>
      </c>
      <c r="N174" s="6">
        <v>102.6</v>
      </c>
      <c r="O174" s="52">
        <v>44470</v>
      </c>
      <c r="P174" s="5" t="s">
        <v>3415</v>
      </c>
      <c r="Q174" t="str">
        <f t="shared" si="5"/>
        <v>14.10.00.06.1</v>
      </c>
    </row>
    <row r="175" spans="1:17" ht="55.2" x14ac:dyDescent="0.25">
      <c r="A175" s="17" t="s">
        <v>837</v>
      </c>
      <c r="B175" s="17" t="s">
        <v>841</v>
      </c>
      <c r="C175" s="28" t="s">
        <v>3099</v>
      </c>
      <c r="D175" s="17" t="s">
        <v>3099</v>
      </c>
      <c r="H175" s="22" t="s">
        <v>153</v>
      </c>
      <c r="I175" s="35" t="s">
        <v>1</v>
      </c>
      <c r="J175" s="3" t="s">
        <v>654</v>
      </c>
      <c r="K175" s="3" t="s">
        <v>655</v>
      </c>
      <c r="L175" s="1" t="s">
        <v>656</v>
      </c>
      <c r="M175" s="6">
        <v>42.6</v>
      </c>
      <c r="N175" s="6">
        <v>40.47</v>
      </c>
      <c r="O175" s="52">
        <v>44470</v>
      </c>
      <c r="P175" s="5" t="s">
        <v>3415</v>
      </c>
      <c r="Q175" t="str">
        <f t="shared" si="5"/>
        <v>14.10.01.00.2</v>
      </c>
    </row>
    <row r="176" spans="1:17" ht="55.2" x14ac:dyDescent="0.25">
      <c r="A176" s="17" t="s">
        <v>837</v>
      </c>
      <c r="B176" s="17" t="s">
        <v>841</v>
      </c>
      <c r="C176" s="28" t="s">
        <v>3099</v>
      </c>
      <c r="D176" s="17" t="s">
        <v>3099</v>
      </c>
      <c r="H176" s="22" t="s">
        <v>154</v>
      </c>
      <c r="I176" s="35" t="s">
        <v>1</v>
      </c>
      <c r="J176" s="3" t="s">
        <v>657</v>
      </c>
      <c r="K176" s="3" t="s">
        <v>658</v>
      </c>
      <c r="L176" s="1" t="s">
        <v>656</v>
      </c>
      <c r="M176" s="6">
        <v>45.4</v>
      </c>
      <c r="N176" s="6">
        <v>43.129999999999995</v>
      </c>
      <c r="O176" s="52">
        <v>44470</v>
      </c>
      <c r="P176" s="5" t="s">
        <v>3415</v>
      </c>
      <c r="Q176" t="str">
        <f t="shared" si="5"/>
        <v>14.10.02.00.2</v>
      </c>
    </row>
    <row r="177" spans="1:17" ht="55.2" x14ac:dyDescent="0.25">
      <c r="A177" s="17" t="s">
        <v>837</v>
      </c>
      <c r="B177" s="17" t="s">
        <v>841</v>
      </c>
      <c r="C177" s="28" t="s">
        <v>3099</v>
      </c>
      <c r="D177" s="17" t="s">
        <v>3099</v>
      </c>
      <c r="H177" s="22" t="s">
        <v>156</v>
      </c>
      <c r="I177" s="35" t="s">
        <v>1</v>
      </c>
      <c r="J177" s="3" t="s">
        <v>659</v>
      </c>
      <c r="K177" s="3" t="s">
        <v>3348</v>
      </c>
      <c r="L177" s="1" t="s">
        <v>656</v>
      </c>
      <c r="M177" s="6">
        <v>42.8</v>
      </c>
      <c r="N177" s="6">
        <v>40.659999999999997</v>
      </c>
      <c r="O177" s="52">
        <v>44470</v>
      </c>
      <c r="P177" s="5" t="s">
        <v>3416</v>
      </c>
      <c r="Q177" t="str">
        <f t="shared" si="5"/>
        <v>14.10.03.00.2</v>
      </c>
    </row>
    <row r="178" spans="1:17" ht="55.2" x14ac:dyDescent="0.25">
      <c r="A178" s="17" t="s">
        <v>837</v>
      </c>
      <c r="B178" s="17" t="s">
        <v>841</v>
      </c>
      <c r="C178" s="28" t="s">
        <v>3099</v>
      </c>
      <c r="D178" s="17" t="s">
        <v>3099</v>
      </c>
      <c r="H178" s="22" t="s">
        <v>157</v>
      </c>
      <c r="I178" s="35" t="s">
        <v>1</v>
      </c>
      <c r="J178" s="3" t="s">
        <v>660</v>
      </c>
      <c r="K178" s="3" t="s">
        <v>661</v>
      </c>
      <c r="L178" s="3" t="s">
        <v>1600</v>
      </c>
      <c r="M178" s="6">
        <v>0.5</v>
      </c>
      <c r="N178" s="6">
        <v>0.47499999999999998</v>
      </c>
      <c r="O178" s="52">
        <v>44470</v>
      </c>
      <c r="P178" s="5" t="s">
        <v>3415</v>
      </c>
      <c r="Q178" t="str">
        <f t="shared" si="5"/>
        <v>14.10.04.00.2</v>
      </c>
    </row>
    <row r="179" spans="1:17" ht="55.2" x14ac:dyDescent="0.25">
      <c r="A179" s="17" t="s">
        <v>837</v>
      </c>
      <c r="B179" s="17" t="s">
        <v>841</v>
      </c>
      <c r="C179" s="28" t="s">
        <v>3099</v>
      </c>
      <c r="D179" s="17" t="s">
        <v>3099</v>
      </c>
      <c r="H179" s="22" t="s">
        <v>158</v>
      </c>
      <c r="I179" s="35" t="s">
        <v>1</v>
      </c>
      <c r="J179" s="3" t="s">
        <v>662</v>
      </c>
      <c r="K179" s="3" t="s">
        <v>661</v>
      </c>
      <c r="L179" s="3" t="s">
        <v>1600</v>
      </c>
      <c r="M179" s="6">
        <v>0.75</v>
      </c>
      <c r="N179" s="6">
        <v>0.71249999999999991</v>
      </c>
      <c r="O179" s="52">
        <v>44470</v>
      </c>
      <c r="P179" s="5" t="s">
        <v>3415</v>
      </c>
      <c r="Q179" t="str">
        <f t="shared" si="5"/>
        <v>14.10.04.01.2</v>
      </c>
    </row>
    <row r="180" spans="1:17" ht="55.2" x14ac:dyDescent="0.25">
      <c r="A180" s="17" t="s">
        <v>837</v>
      </c>
      <c r="B180" s="17" t="s">
        <v>841</v>
      </c>
      <c r="C180" s="28" t="s">
        <v>3099</v>
      </c>
      <c r="D180" s="17" t="s">
        <v>3099</v>
      </c>
      <c r="H180" s="22" t="s">
        <v>159</v>
      </c>
      <c r="I180" s="35" t="s">
        <v>1</v>
      </c>
      <c r="J180" s="3" t="s">
        <v>663</v>
      </c>
      <c r="K180" s="3" t="s">
        <v>661</v>
      </c>
      <c r="L180" s="3" t="s">
        <v>1600</v>
      </c>
      <c r="M180" s="6">
        <v>0.45</v>
      </c>
      <c r="N180" s="6">
        <v>0.42749999999999999</v>
      </c>
      <c r="O180" s="52">
        <v>44470</v>
      </c>
      <c r="P180" s="5" t="s">
        <v>3415</v>
      </c>
      <c r="Q180" t="str">
        <f t="shared" si="5"/>
        <v>14.10.05.00.2</v>
      </c>
    </row>
    <row r="181" spans="1:17" ht="110.4" x14ac:dyDescent="0.25">
      <c r="A181" s="17" t="s">
        <v>837</v>
      </c>
      <c r="B181" s="17" t="s">
        <v>841</v>
      </c>
      <c r="C181" s="28" t="s">
        <v>3099</v>
      </c>
      <c r="D181" s="17" t="s">
        <v>3099</v>
      </c>
      <c r="H181" s="22" t="s">
        <v>160</v>
      </c>
      <c r="I181" s="35" t="s">
        <v>1</v>
      </c>
      <c r="J181" s="3" t="s">
        <v>664</v>
      </c>
      <c r="K181" s="3" t="s">
        <v>3349</v>
      </c>
      <c r="L181" s="3" t="s">
        <v>1600</v>
      </c>
      <c r="M181" s="6">
        <v>0.25</v>
      </c>
      <c r="N181" s="6">
        <v>0.23749999999999999</v>
      </c>
      <c r="O181" s="52">
        <v>44470</v>
      </c>
      <c r="P181" s="5" t="s">
        <v>3416</v>
      </c>
      <c r="Q181" t="str">
        <f t="shared" si="5"/>
        <v>14.10.06.00.2</v>
      </c>
    </row>
    <row r="182" spans="1:17" ht="41.4" x14ac:dyDescent="0.25">
      <c r="A182" s="17" t="s">
        <v>837</v>
      </c>
      <c r="B182" s="17" t="s">
        <v>841</v>
      </c>
      <c r="C182" s="28" t="s">
        <v>3099</v>
      </c>
      <c r="D182" s="17" t="s">
        <v>3099</v>
      </c>
      <c r="H182" s="22" t="s">
        <v>161</v>
      </c>
      <c r="J182" s="3" t="s">
        <v>2829</v>
      </c>
      <c r="K182" s="3"/>
      <c r="L182" s="1" t="s">
        <v>665</v>
      </c>
      <c r="M182" s="6">
        <v>38.75</v>
      </c>
      <c r="N182" s="6">
        <v>36.8125</v>
      </c>
      <c r="O182" s="52">
        <v>44470</v>
      </c>
      <c r="P182" s="5" t="s">
        <v>3415</v>
      </c>
      <c r="Q182" t="str">
        <f t="shared" si="5"/>
        <v>14.10.07.00.2</v>
      </c>
    </row>
    <row r="183" spans="1:17" ht="27.6" x14ac:dyDescent="0.25">
      <c r="A183" s="17" t="s">
        <v>837</v>
      </c>
      <c r="B183" s="17" t="s">
        <v>841</v>
      </c>
      <c r="C183" s="28" t="s">
        <v>3099</v>
      </c>
      <c r="D183" s="17" t="s">
        <v>3099</v>
      </c>
      <c r="H183" s="22" t="s">
        <v>163</v>
      </c>
      <c r="J183" s="3" t="s">
        <v>666</v>
      </c>
      <c r="L183" s="1" t="s">
        <v>431</v>
      </c>
      <c r="M183" s="6">
        <v>54</v>
      </c>
      <c r="O183" s="52">
        <v>44470</v>
      </c>
      <c r="P183" s="5" t="s">
        <v>3415</v>
      </c>
      <c r="Q183" t="str">
        <f t="shared" si="5"/>
        <v>14.10.08.00.2</v>
      </c>
    </row>
    <row r="184" spans="1:17" ht="41.4" x14ac:dyDescent="0.25">
      <c r="A184" s="17" t="s">
        <v>837</v>
      </c>
      <c r="B184" s="17" t="s">
        <v>841</v>
      </c>
      <c r="C184" s="28" t="s">
        <v>3099</v>
      </c>
      <c r="D184" s="17" t="s">
        <v>3099</v>
      </c>
      <c r="H184" s="22" t="s">
        <v>165</v>
      </c>
      <c r="J184" s="3" t="s">
        <v>2828</v>
      </c>
      <c r="K184" s="3"/>
      <c r="L184" s="1" t="s">
        <v>431</v>
      </c>
      <c r="M184" s="6">
        <v>54</v>
      </c>
      <c r="N184" s="6">
        <v>51.3</v>
      </c>
      <c r="O184" s="52">
        <v>44470</v>
      </c>
      <c r="P184" s="5" t="s">
        <v>3415</v>
      </c>
      <c r="Q184" t="str">
        <f t="shared" si="5"/>
        <v>14.10.09.00.2</v>
      </c>
    </row>
    <row r="185" spans="1:17" ht="69" x14ac:dyDescent="0.25">
      <c r="A185" s="17" t="s">
        <v>837</v>
      </c>
      <c r="B185" s="17" t="s">
        <v>841</v>
      </c>
      <c r="C185" s="28" t="s">
        <v>3099</v>
      </c>
      <c r="D185" s="17" t="s">
        <v>3099</v>
      </c>
      <c r="H185" s="22" t="s">
        <v>167</v>
      </c>
      <c r="J185" s="3" t="s">
        <v>667</v>
      </c>
      <c r="K185" s="3"/>
      <c r="L185" s="3" t="s">
        <v>1600</v>
      </c>
      <c r="M185" s="6">
        <v>1.9</v>
      </c>
      <c r="N185" s="6">
        <v>1.8049999999999999</v>
      </c>
      <c r="O185" s="52">
        <v>44470</v>
      </c>
      <c r="P185" s="5" t="s">
        <v>3415</v>
      </c>
      <c r="Q185" t="str">
        <f t="shared" si="5"/>
        <v>14.10.10.00.2</v>
      </c>
    </row>
    <row r="186" spans="1:17" ht="110.4" x14ac:dyDescent="0.25">
      <c r="A186" s="17" t="s">
        <v>837</v>
      </c>
      <c r="B186" s="17" t="s">
        <v>841</v>
      </c>
      <c r="C186" s="28" t="s">
        <v>3099</v>
      </c>
      <c r="D186" s="17" t="s">
        <v>3099</v>
      </c>
      <c r="H186" s="22" t="s">
        <v>169</v>
      </c>
      <c r="I186" s="35" t="s">
        <v>1</v>
      </c>
      <c r="J186" s="3" t="s">
        <v>668</v>
      </c>
      <c r="K186" s="3" t="s">
        <v>669</v>
      </c>
      <c r="L186" s="1" t="s">
        <v>670</v>
      </c>
      <c r="M186" s="6">
        <v>225</v>
      </c>
      <c r="N186" s="6">
        <v>213.75</v>
      </c>
      <c r="O186" s="52">
        <v>44470</v>
      </c>
      <c r="P186" s="5" t="s">
        <v>3415</v>
      </c>
      <c r="Q186" t="str">
        <f t="shared" si="5"/>
        <v>14.10.11.00.2</v>
      </c>
    </row>
    <row r="187" spans="1:17" ht="27.6" x14ac:dyDescent="0.25">
      <c r="A187" s="17" t="s">
        <v>837</v>
      </c>
      <c r="B187" s="17" t="s">
        <v>841</v>
      </c>
      <c r="C187" s="28" t="s">
        <v>3099</v>
      </c>
      <c r="D187" s="17" t="s">
        <v>3099</v>
      </c>
      <c r="H187" s="22" t="s">
        <v>170</v>
      </c>
      <c r="J187" s="3" t="s">
        <v>671</v>
      </c>
      <c r="L187" s="1" t="s">
        <v>431</v>
      </c>
      <c r="M187" s="6">
        <v>108</v>
      </c>
      <c r="N187" s="6">
        <v>102.6</v>
      </c>
      <c r="O187" s="52">
        <v>44470</v>
      </c>
      <c r="P187" s="5" t="s">
        <v>3415</v>
      </c>
      <c r="Q187" t="str">
        <f t="shared" si="5"/>
        <v>14.10.11.01.2</v>
      </c>
    </row>
    <row r="188" spans="1:17" ht="82.8" x14ac:dyDescent="0.25">
      <c r="A188" s="17" t="s">
        <v>837</v>
      </c>
      <c r="B188" s="17" t="s">
        <v>841</v>
      </c>
      <c r="C188" s="28" t="s">
        <v>3099</v>
      </c>
      <c r="D188" s="17" t="s">
        <v>3099</v>
      </c>
      <c r="H188" s="22" t="s">
        <v>172</v>
      </c>
      <c r="I188" s="35" t="s">
        <v>1</v>
      </c>
      <c r="J188" s="3" t="s">
        <v>672</v>
      </c>
      <c r="K188" s="3" t="s">
        <v>3350</v>
      </c>
      <c r="L188" s="1" t="s">
        <v>585</v>
      </c>
      <c r="M188" s="6" t="s">
        <v>173</v>
      </c>
      <c r="N188" s="6">
        <v>2250</v>
      </c>
      <c r="O188" s="52">
        <v>44470</v>
      </c>
      <c r="P188" s="5" t="s">
        <v>3416</v>
      </c>
      <c r="Q188" t="str">
        <f t="shared" si="5"/>
        <v>14.10.20.00.1</v>
      </c>
    </row>
    <row r="189" spans="1:17" ht="96.6" x14ac:dyDescent="0.25">
      <c r="A189" s="17" t="s">
        <v>837</v>
      </c>
      <c r="B189" s="17" t="s">
        <v>841</v>
      </c>
      <c r="C189" s="28" t="s">
        <v>3099</v>
      </c>
      <c r="D189" s="17" t="s">
        <v>3099</v>
      </c>
      <c r="H189" s="22" t="s">
        <v>174</v>
      </c>
      <c r="I189" s="35" t="s">
        <v>1</v>
      </c>
      <c r="J189" s="3" t="s">
        <v>673</v>
      </c>
      <c r="K189" s="3" t="s">
        <v>3351</v>
      </c>
      <c r="L189" s="3" t="s">
        <v>1600</v>
      </c>
      <c r="M189" s="6">
        <v>5.4</v>
      </c>
      <c r="N189" s="6">
        <v>4.8600000000000003</v>
      </c>
      <c r="O189" s="52">
        <v>44470</v>
      </c>
      <c r="P189" s="5" t="s">
        <v>3416</v>
      </c>
      <c r="Q189" t="str">
        <f t="shared" si="5"/>
        <v>14.10.20.00.2</v>
      </c>
    </row>
    <row r="190" spans="1:17" ht="27.6" x14ac:dyDescent="0.25">
      <c r="A190" s="17" t="s">
        <v>837</v>
      </c>
      <c r="B190" s="17" t="s">
        <v>841</v>
      </c>
      <c r="C190" s="28" t="s">
        <v>3099</v>
      </c>
      <c r="D190" s="17" t="s">
        <v>3099</v>
      </c>
      <c r="H190" s="22" t="s">
        <v>175</v>
      </c>
      <c r="J190" s="3" t="s">
        <v>674</v>
      </c>
      <c r="K190" s="3"/>
      <c r="L190" s="3" t="s">
        <v>2900</v>
      </c>
      <c r="M190" s="6">
        <v>180</v>
      </c>
      <c r="N190" s="6">
        <v>171</v>
      </c>
      <c r="O190" s="52">
        <v>44470</v>
      </c>
      <c r="P190" s="5" t="s">
        <v>3415</v>
      </c>
      <c r="Q190" t="str">
        <f t="shared" si="5"/>
        <v>14.10.20.01.3</v>
      </c>
    </row>
    <row r="191" spans="1:17" ht="55.2" x14ac:dyDescent="0.25">
      <c r="A191" s="17" t="s">
        <v>837</v>
      </c>
      <c r="B191" s="17" t="s">
        <v>841</v>
      </c>
      <c r="C191" s="28" t="s">
        <v>3099</v>
      </c>
      <c r="D191" s="17" t="s">
        <v>3099</v>
      </c>
      <c r="H191" s="22" t="s">
        <v>177</v>
      </c>
      <c r="J191" s="3" t="s">
        <v>738</v>
      </c>
      <c r="K191" s="3"/>
      <c r="L191" s="1" t="s">
        <v>649</v>
      </c>
      <c r="M191" s="6">
        <v>270</v>
      </c>
      <c r="N191" s="6">
        <v>256.5</v>
      </c>
      <c r="O191" s="52">
        <v>44470</v>
      </c>
      <c r="P191" s="5" t="s">
        <v>3415</v>
      </c>
      <c r="Q191" t="str">
        <f t="shared" si="5"/>
        <v>14.10.20.90.1</v>
      </c>
    </row>
    <row r="192" spans="1:17" ht="124.2" x14ac:dyDescent="0.25">
      <c r="A192" s="17" t="s">
        <v>837</v>
      </c>
      <c r="B192" s="17" t="s">
        <v>841</v>
      </c>
      <c r="C192" s="28" t="s">
        <v>3099</v>
      </c>
      <c r="D192" s="17" t="s">
        <v>3099</v>
      </c>
      <c r="H192" s="22" t="s">
        <v>178</v>
      </c>
      <c r="I192" s="35" t="s">
        <v>1</v>
      </c>
      <c r="J192" s="3" t="s">
        <v>675</v>
      </c>
      <c r="K192" s="3" t="s">
        <v>3352</v>
      </c>
      <c r="L192" s="3" t="s">
        <v>1600</v>
      </c>
      <c r="M192" s="6">
        <v>14.1</v>
      </c>
      <c r="N192" s="6">
        <v>13.395</v>
      </c>
      <c r="O192" s="52">
        <v>44470</v>
      </c>
      <c r="P192" s="5" t="s">
        <v>3416</v>
      </c>
      <c r="Q192" t="str">
        <f t="shared" si="5"/>
        <v>14.10.25.00.2</v>
      </c>
    </row>
    <row r="193" spans="1:17" ht="55.2" x14ac:dyDescent="0.25">
      <c r="A193" s="17" t="s">
        <v>837</v>
      </c>
      <c r="B193" s="17" t="s">
        <v>841</v>
      </c>
      <c r="C193" s="28" t="s">
        <v>3099</v>
      </c>
      <c r="D193" s="17" t="s">
        <v>3099</v>
      </c>
      <c r="H193" s="22" t="s">
        <v>179</v>
      </c>
      <c r="J193" s="3" t="s">
        <v>676</v>
      </c>
      <c r="K193" s="3"/>
      <c r="L193" s="1" t="s">
        <v>431</v>
      </c>
      <c r="M193" s="6">
        <v>288</v>
      </c>
      <c r="N193" s="6">
        <v>273.60000000000002</v>
      </c>
      <c r="O193" s="52">
        <v>44470</v>
      </c>
      <c r="P193" s="5" t="s">
        <v>3415</v>
      </c>
      <c r="Q193" t="str">
        <f t="shared" si="5"/>
        <v>14.10.25.01.2</v>
      </c>
    </row>
    <row r="194" spans="1:17" ht="331.2" x14ac:dyDescent="0.25">
      <c r="A194" s="17" t="s">
        <v>837</v>
      </c>
      <c r="B194" s="17" t="s">
        <v>841</v>
      </c>
      <c r="C194" s="28" t="s">
        <v>3099</v>
      </c>
      <c r="D194" s="17" t="s">
        <v>3099</v>
      </c>
      <c r="H194" s="22" t="s">
        <v>181</v>
      </c>
      <c r="I194" s="35" t="s">
        <v>1</v>
      </c>
      <c r="J194" s="3" t="s">
        <v>1054</v>
      </c>
      <c r="K194" s="3" t="s">
        <v>3353</v>
      </c>
      <c r="L194" s="3" t="s">
        <v>677</v>
      </c>
      <c r="M194" s="6">
        <v>774</v>
      </c>
      <c r="N194" s="6">
        <v>735.3</v>
      </c>
      <c r="O194" s="52">
        <v>44470</v>
      </c>
      <c r="P194" s="5" t="s">
        <v>3416</v>
      </c>
      <c r="Q194" t="str">
        <f t="shared" si="5"/>
        <v>14.10.30.00.2</v>
      </c>
    </row>
    <row r="195" spans="1:17" ht="27.6" x14ac:dyDescent="0.25">
      <c r="A195" s="17" t="s">
        <v>837</v>
      </c>
      <c r="B195" s="17" t="s">
        <v>841</v>
      </c>
      <c r="C195" s="28" t="s">
        <v>3099</v>
      </c>
      <c r="D195" s="17" t="s">
        <v>3099</v>
      </c>
      <c r="H195" s="22" t="s">
        <v>183</v>
      </c>
      <c r="J195" s="3" t="s">
        <v>678</v>
      </c>
      <c r="L195" s="1" t="s">
        <v>431</v>
      </c>
      <c r="M195" s="6">
        <v>216</v>
      </c>
      <c r="N195" s="6">
        <v>205.2</v>
      </c>
      <c r="O195" s="52">
        <v>44470</v>
      </c>
      <c r="P195" s="5" t="s">
        <v>3415</v>
      </c>
      <c r="Q195" t="str">
        <f t="shared" si="5"/>
        <v>14.10.30.01.2</v>
      </c>
    </row>
    <row r="196" spans="1:17" ht="409.6" x14ac:dyDescent="0.25">
      <c r="A196" s="17" t="s">
        <v>837</v>
      </c>
      <c r="B196" s="17" t="s">
        <v>845</v>
      </c>
      <c r="C196" s="28" t="s">
        <v>3099</v>
      </c>
      <c r="D196" s="17" t="s">
        <v>3099</v>
      </c>
      <c r="H196" s="30" t="s">
        <v>3099</v>
      </c>
      <c r="I196" s="35" t="s">
        <v>1</v>
      </c>
      <c r="J196" s="3" t="s">
        <v>3104</v>
      </c>
      <c r="K196" s="3" t="s">
        <v>3354</v>
      </c>
      <c r="N196" s="6" t="s">
        <v>3144</v>
      </c>
      <c r="O196" s="52"/>
      <c r="Q196" t="str">
        <f t="shared" si="5"/>
        <v xml:space="preserve">   </v>
      </c>
    </row>
    <row r="197" spans="1:17" ht="82.8" x14ac:dyDescent="0.25">
      <c r="A197" s="17" t="s">
        <v>837</v>
      </c>
      <c r="B197" s="17" t="s">
        <v>845</v>
      </c>
      <c r="C197" s="28" t="s">
        <v>3099</v>
      </c>
      <c r="D197" s="17" t="s">
        <v>3099</v>
      </c>
      <c r="H197" s="22" t="s">
        <v>3100</v>
      </c>
      <c r="I197" s="35" t="s">
        <v>1</v>
      </c>
      <c r="J197" s="3" t="s">
        <v>3087</v>
      </c>
      <c r="K197" s="3" t="s">
        <v>3101</v>
      </c>
      <c r="L197" s="1" t="s">
        <v>585</v>
      </c>
      <c r="M197" s="6">
        <v>730</v>
      </c>
      <c r="N197" s="6">
        <v>730</v>
      </c>
      <c r="O197" s="52">
        <v>44470</v>
      </c>
      <c r="P197" s="5" t="s">
        <v>3415</v>
      </c>
      <c r="Q197" t="str">
        <f t="shared" ref="Q197" si="6">IF(H197="",IF(B197="",A197,B197),H197)</f>
        <v>14.11.00.01.1</v>
      </c>
    </row>
    <row r="198" spans="1:17" ht="82.8" x14ac:dyDescent="0.25">
      <c r="A198" s="17" t="s">
        <v>837</v>
      </c>
      <c r="B198" s="17" t="s">
        <v>845</v>
      </c>
      <c r="C198" s="28" t="s">
        <v>3099</v>
      </c>
      <c r="D198" s="17" t="s">
        <v>3099</v>
      </c>
      <c r="H198" s="22" t="s">
        <v>185</v>
      </c>
      <c r="I198" s="35" t="s">
        <v>1</v>
      </c>
      <c r="J198" s="3" t="s">
        <v>3120</v>
      </c>
      <c r="K198" s="3" t="s">
        <v>3355</v>
      </c>
      <c r="L198" s="1" t="s">
        <v>585</v>
      </c>
      <c r="M198" s="6">
        <v>1223</v>
      </c>
      <c r="N198" s="6">
        <v>1161.8499999999999</v>
      </c>
      <c r="O198" s="52">
        <v>44470</v>
      </c>
      <c r="P198" s="5" t="s">
        <v>3416</v>
      </c>
      <c r="Q198" t="str">
        <f t="shared" si="5"/>
        <v>14.11.02.00.1</v>
      </c>
    </row>
    <row r="199" spans="1:17" ht="41.4" x14ac:dyDescent="0.25">
      <c r="A199" s="17" t="s">
        <v>837</v>
      </c>
      <c r="B199" s="17" t="s">
        <v>845</v>
      </c>
      <c r="C199" s="28" t="s">
        <v>3099</v>
      </c>
      <c r="D199" s="17" t="s">
        <v>3099</v>
      </c>
      <c r="H199" s="22" t="s">
        <v>186</v>
      </c>
      <c r="I199" s="35" t="s">
        <v>1</v>
      </c>
      <c r="J199" s="3" t="s">
        <v>3121</v>
      </c>
      <c r="K199" s="3"/>
      <c r="L199" s="3" t="s">
        <v>2900</v>
      </c>
      <c r="M199" s="6">
        <v>1.49</v>
      </c>
      <c r="N199" s="6">
        <v>1.4155</v>
      </c>
      <c r="O199" s="52">
        <v>44470</v>
      </c>
      <c r="P199" s="5" t="s">
        <v>3415</v>
      </c>
      <c r="Q199" t="str">
        <f t="shared" si="5"/>
        <v>14.11.02.00.2</v>
      </c>
    </row>
    <row r="200" spans="1:17" ht="69" x14ac:dyDescent="0.25">
      <c r="A200" s="17" t="s">
        <v>837</v>
      </c>
      <c r="B200" s="17" t="s">
        <v>845</v>
      </c>
      <c r="C200" s="28" t="s">
        <v>3099</v>
      </c>
      <c r="D200" s="17" t="s">
        <v>3099</v>
      </c>
      <c r="H200" s="22" t="s">
        <v>187</v>
      </c>
      <c r="I200" s="35" t="s">
        <v>1</v>
      </c>
      <c r="J200" s="3" t="s">
        <v>3122</v>
      </c>
      <c r="K200" s="3"/>
      <c r="L200" s="1" t="s">
        <v>431</v>
      </c>
      <c r="M200" s="6">
        <v>530</v>
      </c>
      <c r="N200" s="6">
        <v>503.5</v>
      </c>
      <c r="O200" s="52">
        <v>44470</v>
      </c>
      <c r="P200" s="5" t="s">
        <v>3415</v>
      </c>
      <c r="Q200" t="str">
        <f t="shared" si="5"/>
        <v>14.11.02.01.2</v>
      </c>
    </row>
    <row r="201" spans="1:17" ht="41.4" x14ac:dyDescent="0.25">
      <c r="A201" s="17" t="s">
        <v>837</v>
      </c>
      <c r="B201" s="17" t="s">
        <v>845</v>
      </c>
      <c r="C201" s="28" t="s">
        <v>3099</v>
      </c>
      <c r="D201" s="17" t="s">
        <v>3099</v>
      </c>
      <c r="H201" s="22" t="s">
        <v>188</v>
      </c>
      <c r="I201" s="35" t="s">
        <v>1</v>
      </c>
      <c r="J201" s="3" t="s">
        <v>3119</v>
      </c>
      <c r="L201" s="3" t="s">
        <v>679</v>
      </c>
      <c r="M201" s="6">
        <v>135</v>
      </c>
      <c r="N201" s="6">
        <v>128.25</v>
      </c>
      <c r="O201" s="52">
        <v>44470</v>
      </c>
      <c r="P201" s="5" t="s">
        <v>3415</v>
      </c>
      <c r="Q201" t="str">
        <f t="shared" si="5"/>
        <v>14.11.02.90.1</v>
      </c>
    </row>
    <row r="202" spans="1:17" ht="41.4" x14ac:dyDescent="0.25">
      <c r="A202" s="17" t="s">
        <v>837</v>
      </c>
      <c r="B202" s="17" t="s">
        <v>845</v>
      </c>
      <c r="H202" s="22" t="s">
        <v>3108</v>
      </c>
      <c r="I202" s="35" t="s">
        <v>1</v>
      </c>
      <c r="J202" s="3" t="s">
        <v>3123</v>
      </c>
      <c r="L202" s="3" t="s">
        <v>2900</v>
      </c>
      <c r="M202" s="6">
        <v>6.91</v>
      </c>
      <c r="N202" s="6">
        <v>6.5644999999999998</v>
      </c>
      <c r="O202" s="52">
        <v>44470</v>
      </c>
      <c r="P202" s="5" t="s">
        <v>3415</v>
      </c>
    </row>
    <row r="203" spans="1:17" ht="41.4" x14ac:dyDescent="0.25">
      <c r="A203" s="17" t="s">
        <v>837</v>
      </c>
      <c r="B203" s="17" t="s">
        <v>845</v>
      </c>
      <c r="H203" s="22" t="s">
        <v>3110</v>
      </c>
      <c r="I203" s="35" t="s">
        <v>1</v>
      </c>
      <c r="J203" s="3" t="s">
        <v>3124</v>
      </c>
      <c r="L203" s="3" t="s">
        <v>2900</v>
      </c>
      <c r="M203" s="6">
        <v>2.48</v>
      </c>
      <c r="N203" s="6">
        <v>2.3559999999999999</v>
      </c>
      <c r="O203" s="52">
        <v>44470</v>
      </c>
      <c r="P203" s="5" t="s">
        <v>3415</v>
      </c>
    </row>
    <row r="204" spans="1:17" ht="179.4" x14ac:dyDescent="0.25">
      <c r="A204" s="17" t="s">
        <v>837</v>
      </c>
      <c r="B204" s="17" t="s">
        <v>845</v>
      </c>
      <c r="H204" s="22" t="s">
        <v>3113</v>
      </c>
      <c r="I204" s="35" t="s">
        <v>1</v>
      </c>
      <c r="J204" s="3" t="s">
        <v>3356</v>
      </c>
      <c r="L204" s="3" t="s">
        <v>649</v>
      </c>
      <c r="M204" s="6">
        <v>380</v>
      </c>
      <c r="N204" s="6">
        <v>342</v>
      </c>
      <c r="O204" s="52">
        <v>44470</v>
      </c>
      <c r="P204" s="5" t="s">
        <v>3416</v>
      </c>
    </row>
    <row r="205" spans="1:17" ht="82.8" x14ac:dyDescent="0.25">
      <c r="A205" s="17" t="s">
        <v>837</v>
      </c>
      <c r="B205" s="17" t="s">
        <v>845</v>
      </c>
      <c r="H205" s="22" t="s">
        <v>3114</v>
      </c>
      <c r="I205" s="35" t="s">
        <v>1</v>
      </c>
      <c r="J205" s="3" t="s">
        <v>3126</v>
      </c>
      <c r="K205" s="3" t="s">
        <v>3137</v>
      </c>
      <c r="L205" s="3" t="s">
        <v>3125</v>
      </c>
      <c r="M205" s="6">
        <v>530</v>
      </c>
      <c r="N205" s="6">
        <v>503.5</v>
      </c>
      <c r="O205" s="52">
        <v>44470</v>
      </c>
      <c r="P205" s="5" t="s">
        <v>3415</v>
      </c>
    </row>
    <row r="206" spans="1:17" ht="124.2" x14ac:dyDescent="0.25">
      <c r="A206" s="17" t="s">
        <v>837</v>
      </c>
      <c r="B206" s="17" t="s">
        <v>846</v>
      </c>
      <c r="C206" s="28" t="s">
        <v>3099</v>
      </c>
      <c r="D206" s="17" t="s">
        <v>3099</v>
      </c>
      <c r="H206" s="30" t="s">
        <v>3099</v>
      </c>
      <c r="J206" s="8" t="s">
        <v>3093</v>
      </c>
      <c r="K206" s="3" t="s">
        <v>3357</v>
      </c>
      <c r="L206" s="3"/>
      <c r="N206" s="6" t="s">
        <v>3144</v>
      </c>
      <c r="O206" s="52"/>
      <c r="Q206" t="str">
        <f t="shared" si="5"/>
        <v xml:space="preserve">   </v>
      </c>
    </row>
    <row r="207" spans="1:17" ht="27.6" x14ac:dyDescent="0.25">
      <c r="A207" s="17" t="s">
        <v>837</v>
      </c>
      <c r="B207" s="17" t="s">
        <v>846</v>
      </c>
      <c r="C207" s="28" t="s">
        <v>3099</v>
      </c>
      <c r="D207" s="17" t="s">
        <v>3099</v>
      </c>
      <c r="H207" s="22" t="s">
        <v>190</v>
      </c>
      <c r="I207" s="35" t="s">
        <v>1</v>
      </c>
      <c r="J207" s="3" t="s">
        <v>680</v>
      </c>
      <c r="K207" s="3"/>
      <c r="L207" s="3" t="s">
        <v>2900</v>
      </c>
      <c r="M207" s="6">
        <v>15.55</v>
      </c>
      <c r="N207" s="6">
        <v>14.772500000000001</v>
      </c>
      <c r="O207" s="52">
        <v>44470</v>
      </c>
      <c r="P207" s="5" t="s">
        <v>3415</v>
      </c>
      <c r="Q207" t="str">
        <f t="shared" si="5"/>
        <v>14.12.02.00.2</v>
      </c>
    </row>
    <row r="208" spans="1:17" ht="96.6" x14ac:dyDescent="0.25">
      <c r="A208" s="17" t="s">
        <v>837</v>
      </c>
      <c r="B208" s="17" t="s">
        <v>846</v>
      </c>
      <c r="C208" s="28" t="s">
        <v>3099</v>
      </c>
      <c r="D208" s="17" t="s">
        <v>3099</v>
      </c>
      <c r="H208" s="22" t="s">
        <v>192</v>
      </c>
      <c r="I208" s="35" t="s">
        <v>1</v>
      </c>
      <c r="J208" s="3" t="s">
        <v>3358</v>
      </c>
      <c r="K208" s="3"/>
      <c r="L208" s="1" t="s">
        <v>649</v>
      </c>
      <c r="M208" s="6">
        <v>540</v>
      </c>
      <c r="N208" s="6">
        <v>486</v>
      </c>
      <c r="O208" s="52">
        <v>44470</v>
      </c>
      <c r="P208" s="5" t="s">
        <v>3416</v>
      </c>
      <c r="Q208" t="str">
        <f t="shared" si="5"/>
        <v>14.12.02.01.3</v>
      </c>
    </row>
    <row r="209" spans="1:17" ht="82.8" x14ac:dyDescent="0.25">
      <c r="A209" s="17" t="s">
        <v>837</v>
      </c>
      <c r="B209" s="17" t="s">
        <v>846</v>
      </c>
      <c r="C209" s="28" t="s">
        <v>3099</v>
      </c>
      <c r="D209" s="17" t="s">
        <v>3099</v>
      </c>
      <c r="H209" s="22" t="s">
        <v>194</v>
      </c>
      <c r="J209" s="3" t="s">
        <v>681</v>
      </c>
      <c r="K209" s="3"/>
      <c r="L209" s="1" t="s">
        <v>649</v>
      </c>
      <c r="M209" s="6">
        <v>405</v>
      </c>
      <c r="N209" s="6">
        <v>384.75</v>
      </c>
      <c r="O209" s="52">
        <v>44470</v>
      </c>
      <c r="P209" s="5" t="s">
        <v>3415</v>
      </c>
      <c r="Q209" t="str">
        <f t="shared" si="5"/>
        <v>14.12.02.90.1</v>
      </c>
    </row>
    <row r="210" spans="1:17" ht="27.6" x14ac:dyDescent="0.25">
      <c r="A210" s="17" t="s">
        <v>837</v>
      </c>
      <c r="B210" s="17" t="s">
        <v>846</v>
      </c>
      <c r="C210" s="28" t="s">
        <v>3099</v>
      </c>
      <c r="D210" s="17" t="s">
        <v>3099</v>
      </c>
      <c r="H210" s="22" t="s">
        <v>196</v>
      </c>
      <c r="I210" s="35" t="s">
        <v>1</v>
      </c>
      <c r="J210" s="3" t="s">
        <v>682</v>
      </c>
      <c r="L210" s="3" t="s">
        <v>2900</v>
      </c>
      <c r="M210" s="6">
        <v>25.2</v>
      </c>
      <c r="N210" s="6">
        <v>23.939999999999998</v>
      </c>
      <c r="O210" s="52">
        <v>44470</v>
      </c>
      <c r="P210" s="5" t="s">
        <v>3415</v>
      </c>
      <c r="Q210" t="str">
        <f t="shared" si="5"/>
        <v>14.12.03.00.2</v>
      </c>
    </row>
    <row r="211" spans="1:17" ht="96.6" x14ac:dyDescent="0.25">
      <c r="A211" s="17" t="s">
        <v>837</v>
      </c>
      <c r="B211" s="17" t="s">
        <v>846</v>
      </c>
      <c r="C211" s="28" t="s">
        <v>3099</v>
      </c>
      <c r="D211" s="17" t="s">
        <v>3099</v>
      </c>
      <c r="H211" s="22" t="s">
        <v>198</v>
      </c>
      <c r="J211" s="3" t="s">
        <v>3359</v>
      </c>
      <c r="K211" s="3"/>
      <c r="L211" s="1" t="s">
        <v>649</v>
      </c>
      <c r="M211" s="6" t="s">
        <v>200</v>
      </c>
      <c r="N211" s="6">
        <v>1134</v>
      </c>
      <c r="O211" s="52">
        <v>44470</v>
      </c>
      <c r="P211" s="5" t="s">
        <v>3416</v>
      </c>
      <c r="Q211" t="str">
        <f t="shared" si="5"/>
        <v>14.12.03.01.3</v>
      </c>
    </row>
    <row r="212" spans="1:17" ht="82.8" x14ac:dyDescent="0.25">
      <c r="A212" s="17" t="s">
        <v>837</v>
      </c>
      <c r="B212" s="17" t="s">
        <v>846</v>
      </c>
      <c r="C212" s="28" t="s">
        <v>3099</v>
      </c>
      <c r="D212" s="17" t="s">
        <v>3099</v>
      </c>
      <c r="H212" s="22" t="s">
        <v>201</v>
      </c>
      <c r="J212" s="3" t="s">
        <v>683</v>
      </c>
      <c r="K212" s="3"/>
      <c r="L212" s="1" t="s">
        <v>649</v>
      </c>
      <c r="M212" s="6">
        <v>900</v>
      </c>
      <c r="N212" s="6">
        <v>855</v>
      </c>
      <c r="O212" s="52">
        <v>44470</v>
      </c>
      <c r="P212" s="5" t="s">
        <v>3415</v>
      </c>
      <c r="Q212" t="str">
        <f t="shared" si="5"/>
        <v>14.12.03.90.1</v>
      </c>
    </row>
    <row r="213" spans="1:17" ht="96.6" x14ac:dyDescent="0.25">
      <c r="A213" s="17" t="s">
        <v>837</v>
      </c>
      <c r="B213" s="17" t="s">
        <v>846</v>
      </c>
      <c r="C213" s="28" t="s">
        <v>3099</v>
      </c>
      <c r="D213" s="17" t="s">
        <v>3099</v>
      </c>
      <c r="H213" s="22" t="s">
        <v>3009</v>
      </c>
      <c r="I213" s="35" t="s">
        <v>1</v>
      </c>
      <c r="J213" s="3" t="s">
        <v>3088</v>
      </c>
      <c r="K213" s="3" t="s">
        <v>3360</v>
      </c>
      <c r="L213" s="1" t="s">
        <v>585</v>
      </c>
      <c r="M213" s="6">
        <v>293.64999999999998</v>
      </c>
      <c r="N213" s="6">
        <v>264.28499999999997</v>
      </c>
      <c r="O213" s="52">
        <v>44470</v>
      </c>
      <c r="P213" s="5" t="s">
        <v>3416</v>
      </c>
      <c r="Q213" t="str">
        <f t="shared" si="5"/>
        <v>14.12.05.00.1</v>
      </c>
    </row>
    <row r="214" spans="1:17" ht="124.2" x14ac:dyDescent="0.25">
      <c r="A214" s="17" t="s">
        <v>837</v>
      </c>
      <c r="B214" s="17" t="s">
        <v>846</v>
      </c>
      <c r="C214" s="28" t="s">
        <v>3099</v>
      </c>
      <c r="D214" s="17" t="s">
        <v>3099</v>
      </c>
      <c r="H214" s="22" t="s">
        <v>3011</v>
      </c>
      <c r="I214" s="35" t="s">
        <v>1</v>
      </c>
      <c r="J214" s="3" t="s">
        <v>3089</v>
      </c>
      <c r="K214" s="3" t="s">
        <v>3361</v>
      </c>
      <c r="L214" s="1" t="s">
        <v>585</v>
      </c>
      <c r="M214" s="6">
        <v>783</v>
      </c>
      <c r="N214" s="6">
        <v>704.7</v>
      </c>
      <c r="O214" s="52">
        <v>44470</v>
      </c>
      <c r="P214" s="5" t="s">
        <v>3416</v>
      </c>
      <c r="Q214" t="str">
        <f t="shared" si="5"/>
        <v>14.12.06.00.1</v>
      </c>
    </row>
    <row r="215" spans="1:17" ht="124.2" x14ac:dyDescent="0.25">
      <c r="A215" s="17" t="s">
        <v>837</v>
      </c>
      <c r="B215" s="17" t="s">
        <v>846</v>
      </c>
      <c r="C215" s="28" t="s">
        <v>3099</v>
      </c>
      <c r="D215" s="17" t="s">
        <v>3099</v>
      </c>
      <c r="H215" s="22" t="s">
        <v>3013</v>
      </c>
      <c r="I215" s="35" t="s">
        <v>1</v>
      </c>
      <c r="J215" s="3" t="s">
        <v>3090</v>
      </c>
      <c r="K215" s="3" t="s">
        <v>3362</v>
      </c>
      <c r="L215" s="1" t="s">
        <v>1600</v>
      </c>
      <c r="M215" s="6">
        <v>0.8</v>
      </c>
      <c r="N215" s="6">
        <v>0.72000000000000008</v>
      </c>
      <c r="O215" s="52">
        <v>44470</v>
      </c>
      <c r="P215" s="5" t="s">
        <v>3416</v>
      </c>
      <c r="Q215" t="str">
        <f t="shared" si="5"/>
        <v>14.12.06.00.2</v>
      </c>
    </row>
    <row r="216" spans="1:17" ht="27.6" x14ac:dyDescent="0.25">
      <c r="A216" s="17" t="s">
        <v>837</v>
      </c>
      <c r="B216" s="17" t="s">
        <v>846</v>
      </c>
      <c r="C216" s="28" t="s">
        <v>3099</v>
      </c>
      <c r="D216" s="17" t="s">
        <v>3099</v>
      </c>
      <c r="H216" s="22" t="s">
        <v>203</v>
      </c>
      <c r="I216" s="35" t="s">
        <v>1</v>
      </c>
      <c r="J216" s="3" t="s">
        <v>684</v>
      </c>
      <c r="K216" s="3" t="s">
        <v>3140</v>
      </c>
      <c r="L216" s="3" t="s">
        <v>1600</v>
      </c>
      <c r="M216" s="6">
        <v>0.45</v>
      </c>
      <c r="N216" s="6">
        <v>0.42749999999999999</v>
      </c>
      <c r="O216" s="52">
        <v>44470</v>
      </c>
      <c r="P216" s="5" t="s">
        <v>3415</v>
      </c>
      <c r="Q216" t="str">
        <f t="shared" si="5"/>
        <v>14.12.99.01.2</v>
      </c>
    </row>
    <row r="217" spans="1:17" ht="55.2" x14ac:dyDescent="0.25">
      <c r="A217" s="17" t="s">
        <v>837</v>
      </c>
      <c r="B217" s="17" t="s">
        <v>846</v>
      </c>
      <c r="C217" s="28" t="s">
        <v>3099</v>
      </c>
      <c r="D217" s="17" t="s">
        <v>3099</v>
      </c>
      <c r="H217" s="22" t="s">
        <v>204</v>
      </c>
      <c r="I217" s="35" t="s">
        <v>1</v>
      </c>
      <c r="J217" s="3" t="s">
        <v>3127</v>
      </c>
      <c r="K217" s="3" t="s">
        <v>3140</v>
      </c>
      <c r="L217" s="3" t="s">
        <v>1600</v>
      </c>
      <c r="M217" s="6">
        <v>3.6</v>
      </c>
      <c r="N217" s="6">
        <v>3.42</v>
      </c>
      <c r="O217" s="52">
        <v>44470</v>
      </c>
      <c r="P217" s="5" t="s">
        <v>3415</v>
      </c>
      <c r="Q217" t="str">
        <f t="shared" si="5"/>
        <v>14.12.99.02.2</v>
      </c>
    </row>
    <row r="218" spans="1:17" x14ac:dyDescent="0.25">
      <c r="A218" s="17" t="s">
        <v>849</v>
      </c>
      <c r="B218" s="17" t="s">
        <v>3099</v>
      </c>
      <c r="C218" s="28" t="s">
        <v>3099</v>
      </c>
      <c r="D218" s="17" t="s">
        <v>3099</v>
      </c>
      <c r="H218" s="30" t="s">
        <v>3099</v>
      </c>
      <c r="J218" s="7" t="s">
        <v>1055</v>
      </c>
      <c r="N218" s="6" t="s">
        <v>3144</v>
      </c>
      <c r="O218" s="52"/>
      <c r="Q218" t="str">
        <f t="shared" si="5"/>
        <v xml:space="preserve">   </v>
      </c>
    </row>
    <row r="219" spans="1:17" ht="151.80000000000001" x14ac:dyDescent="0.25">
      <c r="A219" s="17" t="s">
        <v>849</v>
      </c>
      <c r="B219" s="17" t="s">
        <v>848</v>
      </c>
      <c r="C219" s="28" t="s">
        <v>3099</v>
      </c>
      <c r="D219" s="17" t="s">
        <v>3099</v>
      </c>
      <c r="H219" s="22" t="s">
        <v>3099</v>
      </c>
      <c r="I219" s="35" t="s">
        <v>1</v>
      </c>
      <c r="J219" s="3" t="s">
        <v>3363</v>
      </c>
      <c r="K219" s="3" t="s">
        <v>3364</v>
      </c>
      <c r="N219" s="6" t="s">
        <v>3144</v>
      </c>
      <c r="O219" s="52"/>
      <c r="Q219" t="str">
        <f t="shared" si="5"/>
        <v xml:space="preserve">   </v>
      </c>
    </row>
    <row r="220" spans="1:17" x14ac:dyDescent="0.25">
      <c r="A220" s="17" t="s">
        <v>849</v>
      </c>
      <c r="B220" s="17" t="s">
        <v>848</v>
      </c>
      <c r="C220" s="28" t="s">
        <v>3099</v>
      </c>
      <c r="D220" s="17" t="s">
        <v>3099</v>
      </c>
      <c r="H220" s="22" t="s">
        <v>205</v>
      </c>
      <c r="I220" s="35" t="s">
        <v>1</v>
      </c>
      <c r="J220" s="3" t="s">
        <v>2504</v>
      </c>
      <c r="K220" s="3" t="s">
        <v>2505</v>
      </c>
      <c r="L220" s="3" t="s">
        <v>753</v>
      </c>
      <c r="M220" s="6">
        <v>542</v>
      </c>
      <c r="N220" s="6">
        <v>406.5</v>
      </c>
      <c r="O220" s="52">
        <v>44470</v>
      </c>
      <c r="P220" s="5" t="s">
        <v>3415</v>
      </c>
      <c r="Q220" t="str">
        <f t="shared" si="5"/>
        <v>15.01.01.00.1</v>
      </c>
    </row>
    <row r="221" spans="1:17" x14ac:dyDescent="0.25">
      <c r="A221" s="17" t="s">
        <v>849</v>
      </c>
      <c r="B221" s="17" t="s">
        <v>848</v>
      </c>
      <c r="C221" s="28" t="s">
        <v>3099</v>
      </c>
      <c r="D221" s="17" t="s">
        <v>3099</v>
      </c>
      <c r="H221" s="22" t="s">
        <v>207</v>
      </c>
      <c r="I221" s="35" t="s">
        <v>1</v>
      </c>
      <c r="J221" s="3" t="s">
        <v>2506</v>
      </c>
      <c r="K221" s="3" t="s">
        <v>2505</v>
      </c>
      <c r="L221" s="3" t="s">
        <v>753</v>
      </c>
      <c r="M221" s="6">
        <v>1108</v>
      </c>
      <c r="N221" s="6">
        <v>831</v>
      </c>
      <c r="O221" s="52">
        <v>44470</v>
      </c>
      <c r="P221" s="5" t="s">
        <v>3415</v>
      </c>
      <c r="Q221" t="str">
        <f t="shared" si="5"/>
        <v>15.01.02.00.1</v>
      </c>
    </row>
    <row r="222" spans="1:17" ht="165.6" x14ac:dyDescent="0.25">
      <c r="A222" s="17" t="s">
        <v>849</v>
      </c>
      <c r="B222" s="17" t="s">
        <v>848</v>
      </c>
      <c r="C222" s="28" t="s">
        <v>3099</v>
      </c>
      <c r="D222" s="17" t="s">
        <v>3099</v>
      </c>
      <c r="H222" s="22" t="s">
        <v>208</v>
      </c>
      <c r="I222" s="35" t="s">
        <v>1</v>
      </c>
      <c r="J222" s="3" t="s">
        <v>3365</v>
      </c>
      <c r="K222" s="3" t="s">
        <v>2505</v>
      </c>
      <c r="L222" s="3" t="s">
        <v>753</v>
      </c>
      <c r="M222" s="6">
        <v>1579</v>
      </c>
      <c r="N222" s="6">
        <v>1263.2</v>
      </c>
      <c r="O222" s="52">
        <v>44470</v>
      </c>
      <c r="P222" s="5" t="s">
        <v>3416</v>
      </c>
      <c r="Q222" t="str">
        <f t="shared" si="5"/>
        <v>15.01.03.00.1</v>
      </c>
    </row>
    <row r="223" spans="1:17" x14ac:dyDescent="0.25">
      <c r="A223" s="17" t="s">
        <v>849</v>
      </c>
      <c r="B223" s="17" t="s">
        <v>848</v>
      </c>
      <c r="C223" s="28" t="s">
        <v>2232</v>
      </c>
      <c r="D223" s="17" t="s">
        <v>3099</v>
      </c>
      <c r="H223" s="22" t="s">
        <v>3099</v>
      </c>
      <c r="J223" s="8" t="s">
        <v>1063</v>
      </c>
      <c r="K223" s="3"/>
      <c r="L223" s="3"/>
      <c r="N223" s="6" t="s">
        <v>3144</v>
      </c>
      <c r="O223" s="52"/>
      <c r="Q223" t="str">
        <f t="shared" si="5"/>
        <v xml:space="preserve">   </v>
      </c>
    </row>
    <row r="224" spans="1:17" ht="27.6" x14ac:dyDescent="0.25">
      <c r="A224" s="17" t="s">
        <v>849</v>
      </c>
      <c r="B224" s="17" t="s">
        <v>848</v>
      </c>
      <c r="C224" s="28" t="s">
        <v>2232</v>
      </c>
      <c r="D224" s="17" t="s">
        <v>3099</v>
      </c>
      <c r="H224" s="22" t="s">
        <v>2233</v>
      </c>
      <c r="I224" s="35" t="s">
        <v>1</v>
      </c>
      <c r="J224" s="3" t="s">
        <v>2507</v>
      </c>
      <c r="K224" s="3" t="s">
        <v>752</v>
      </c>
      <c r="L224" s="3" t="s">
        <v>2508</v>
      </c>
      <c r="M224" s="6">
        <v>105</v>
      </c>
      <c r="N224" s="6">
        <v>94.5</v>
      </c>
      <c r="O224" s="52">
        <v>44470</v>
      </c>
      <c r="P224" s="5" t="s">
        <v>3415</v>
      </c>
      <c r="Q224" t="str">
        <f t="shared" si="5"/>
        <v>15.01.04.00.1</v>
      </c>
    </row>
    <row r="225" spans="1:17" x14ac:dyDescent="0.25">
      <c r="A225" s="17" t="s">
        <v>849</v>
      </c>
      <c r="B225" s="17" t="s">
        <v>850</v>
      </c>
      <c r="C225" s="28" t="s">
        <v>3099</v>
      </c>
      <c r="D225" s="17" t="s">
        <v>3099</v>
      </c>
      <c r="H225" s="30" t="s">
        <v>3099</v>
      </c>
      <c r="J225" s="7" t="s">
        <v>1056</v>
      </c>
      <c r="N225" s="6" t="s">
        <v>3144</v>
      </c>
      <c r="O225" s="52"/>
      <c r="Q225" t="str">
        <f t="shared" si="5"/>
        <v xml:space="preserve">   </v>
      </c>
    </row>
    <row r="226" spans="1:17" ht="41.4" x14ac:dyDescent="0.25">
      <c r="A226" s="17" t="s">
        <v>849</v>
      </c>
      <c r="B226" s="17" t="s">
        <v>850</v>
      </c>
      <c r="C226" s="28" t="s">
        <v>3099</v>
      </c>
      <c r="D226" s="17" t="s">
        <v>3099</v>
      </c>
      <c r="H226" s="22" t="s">
        <v>209</v>
      </c>
      <c r="J226" s="3" t="s">
        <v>2509</v>
      </c>
      <c r="K226" s="3"/>
      <c r="L226" s="3" t="s">
        <v>585</v>
      </c>
      <c r="M226" s="6">
        <v>0.95</v>
      </c>
      <c r="N226" s="6">
        <v>0.85499999999999998</v>
      </c>
      <c r="O226" s="52">
        <v>44470</v>
      </c>
      <c r="P226" s="5" t="s">
        <v>3415</v>
      </c>
      <c r="Q226" t="str">
        <f t="shared" si="5"/>
        <v>15.10.01.00.1</v>
      </c>
    </row>
    <row r="227" spans="1:17" ht="41.4" x14ac:dyDescent="0.25">
      <c r="A227" s="17" t="s">
        <v>849</v>
      </c>
      <c r="B227" s="17" t="s">
        <v>850</v>
      </c>
      <c r="C227" s="28" t="s">
        <v>3099</v>
      </c>
      <c r="D227" s="17" t="s">
        <v>3099</v>
      </c>
      <c r="H227" s="22" t="s">
        <v>210</v>
      </c>
      <c r="J227" s="3" t="s">
        <v>2510</v>
      </c>
      <c r="K227" s="3"/>
      <c r="L227" s="3" t="s">
        <v>585</v>
      </c>
      <c r="M227" s="6">
        <v>2.25</v>
      </c>
      <c r="N227" s="6">
        <v>2.0249999999999999</v>
      </c>
      <c r="O227" s="52">
        <v>44470</v>
      </c>
      <c r="P227" s="5" t="s">
        <v>3415</v>
      </c>
      <c r="Q227" t="str">
        <f t="shared" si="5"/>
        <v>15.10.01.01.1</v>
      </c>
    </row>
    <row r="228" spans="1:17" ht="27.6" x14ac:dyDescent="0.25">
      <c r="A228" s="17" t="s">
        <v>849</v>
      </c>
      <c r="B228" s="17" t="s">
        <v>850</v>
      </c>
      <c r="C228" s="28" t="s">
        <v>3099</v>
      </c>
      <c r="D228" s="17" t="s">
        <v>3099</v>
      </c>
      <c r="H228" s="22" t="s">
        <v>211</v>
      </c>
      <c r="J228" s="3" t="s">
        <v>2511</v>
      </c>
      <c r="K228" s="3"/>
      <c r="L228" s="3" t="s">
        <v>585</v>
      </c>
      <c r="M228" s="6">
        <v>3.65</v>
      </c>
      <c r="N228" s="6">
        <v>3.2850000000000001</v>
      </c>
      <c r="O228" s="52">
        <v>44470</v>
      </c>
      <c r="P228" s="5" t="s">
        <v>3415</v>
      </c>
      <c r="Q228" t="str">
        <f t="shared" si="5"/>
        <v>15.10.02.00.1</v>
      </c>
    </row>
    <row r="229" spans="1:17" ht="55.2" x14ac:dyDescent="0.25">
      <c r="A229" s="17" t="s">
        <v>849</v>
      </c>
      <c r="B229" s="17" t="s">
        <v>850</v>
      </c>
      <c r="C229" s="28" t="s">
        <v>3099</v>
      </c>
      <c r="D229" s="17" t="s">
        <v>3099</v>
      </c>
      <c r="H229" s="22" t="s">
        <v>2616</v>
      </c>
      <c r="J229" s="3" t="s">
        <v>2512</v>
      </c>
      <c r="K229" s="3"/>
      <c r="L229" s="3" t="s">
        <v>585</v>
      </c>
      <c r="M229" s="6">
        <v>5.55</v>
      </c>
      <c r="N229" s="6">
        <v>4.9950000000000001</v>
      </c>
      <c r="O229" s="52">
        <v>44470</v>
      </c>
      <c r="P229" s="5" t="s">
        <v>3415</v>
      </c>
      <c r="Q229" t="str">
        <f t="shared" ref="Q229:Q292" si="7">IF(H229="",IF(B229="",A229,B229),H229)</f>
        <v>15.10.02.01.1</v>
      </c>
    </row>
    <row r="230" spans="1:17" ht="41.4" x14ac:dyDescent="0.25">
      <c r="A230" s="17" t="s">
        <v>849</v>
      </c>
      <c r="B230" s="17" t="s">
        <v>850</v>
      </c>
      <c r="C230" s="28" t="s">
        <v>3099</v>
      </c>
      <c r="D230" s="17" t="s">
        <v>3099</v>
      </c>
      <c r="H230" s="22" t="s">
        <v>212</v>
      </c>
      <c r="J230" s="3" t="s">
        <v>2513</v>
      </c>
      <c r="K230" s="3"/>
      <c r="L230" s="3" t="s">
        <v>585</v>
      </c>
      <c r="M230" s="6">
        <v>7.6</v>
      </c>
      <c r="N230" s="6">
        <v>6.84</v>
      </c>
      <c r="O230" s="52">
        <v>44470</v>
      </c>
      <c r="P230" s="5" t="s">
        <v>3415</v>
      </c>
      <c r="Q230" t="str">
        <f t="shared" si="7"/>
        <v>15.10.03.00.1</v>
      </c>
    </row>
    <row r="231" spans="1:17" ht="69" x14ac:dyDescent="0.25">
      <c r="A231" s="17" t="s">
        <v>849</v>
      </c>
      <c r="B231" s="17" t="s">
        <v>850</v>
      </c>
      <c r="C231" s="28" t="s">
        <v>3099</v>
      </c>
      <c r="D231" s="17" t="s">
        <v>3099</v>
      </c>
      <c r="H231" s="22" t="s">
        <v>2239</v>
      </c>
      <c r="J231" s="3" t="s">
        <v>2514</v>
      </c>
      <c r="K231" s="3"/>
      <c r="L231" s="3" t="s">
        <v>585</v>
      </c>
      <c r="M231" s="6">
        <v>5.35</v>
      </c>
      <c r="N231" s="6">
        <v>4.8149999999999995</v>
      </c>
      <c r="O231" s="52">
        <v>44470</v>
      </c>
      <c r="P231" s="5" t="s">
        <v>3415</v>
      </c>
      <c r="Q231" t="str">
        <f t="shared" si="7"/>
        <v>15.10.05.00.1</v>
      </c>
    </row>
    <row r="232" spans="1:17" ht="41.4" x14ac:dyDescent="0.25">
      <c r="A232" s="17" t="s">
        <v>849</v>
      </c>
      <c r="B232" s="17" t="s">
        <v>850</v>
      </c>
      <c r="C232" s="28" t="s">
        <v>3099</v>
      </c>
      <c r="D232" s="17" t="s">
        <v>3099</v>
      </c>
      <c r="H232" s="22" t="s">
        <v>2240</v>
      </c>
      <c r="J232" s="3" t="s">
        <v>2515</v>
      </c>
      <c r="K232" s="3"/>
      <c r="L232" s="3" t="s">
        <v>585</v>
      </c>
      <c r="M232" s="6">
        <v>7.75</v>
      </c>
      <c r="N232" s="6">
        <v>6.9750000000000005</v>
      </c>
      <c r="O232" s="52">
        <v>44470</v>
      </c>
      <c r="P232" s="5" t="s">
        <v>3415</v>
      </c>
      <c r="Q232" t="str">
        <f t="shared" si="7"/>
        <v>15.10.06.00.1</v>
      </c>
    </row>
    <row r="233" spans="1:17" ht="55.2" x14ac:dyDescent="0.25">
      <c r="A233" s="17" t="s">
        <v>849</v>
      </c>
      <c r="B233" s="17" t="s">
        <v>850</v>
      </c>
      <c r="C233" s="28" t="s">
        <v>3099</v>
      </c>
      <c r="D233" s="17" t="s">
        <v>3099</v>
      </c>
      <c r="H233" s="22" t="s">
        <v>2241</v>
      </c>
      <c r="J233" s="3" t="s">
        <v>2516</v>
      </c>
      <c r="K233" s="3"/>
      <c r="L233" s="3" t="s">
        <v>585</v>
      </c>
      <c r="M233" s="6">
        <v>5.2</v>
      </c>
      <c r="N233" s="6">
        <v>4.6800000000000006</v>
      </c>
      <c r="O233" s="52">
        <v>44470</v>
      </c>
      <c r="P233" s="5" t="s">
        <v>3415</v>
      </c>
      <c r="Q233" t="str">
        <f t="shared" si="7"/>
        <v>15.10.07.00.1</v>
      </c>
    </row>
    <row r="234" spans="1:17" ht="41.4" x14ac:dyDescent="0.25">
      <c r="A234" s="17" t="s">
        <v>849</v>
      </c>
      <c r="B234" s="17" t="s">
        <v>852</v>
      </c>
      <c r="C234" s="28" t="s">
        <v>3099</v>
      </c>
      <c r="D234" s="17" t="s">
        <v>3099</v>
      </c>
      <c r="H234" s="30" t="s">
        <v>3099</v>
      </c>
      <c r="I234" s="35" t="s">
        <v>1</v>
      </c>
      <c r="J234" s="7" t="s">
        <v>1057</v>
      </c>
      <c r="K234" s="3" t="s">
        <v>2517</v>
      </c>
      <c r="N234" s="6" t="s">
        <v>3144</v>
      </c>
      <c r="O234" s="52"/>
      <c r="Q234" t="str">
        <f t="shared" si="7"/>
        <v xml:space="preserve">   </v>
      </c>
    </row>
    <row r="235" spans="1:17" x14ac:dyDescent="0.25">
      <c r="A235" s="17" t="s">
        <v>849</v>
      </c>
      <c r="B235" s="17" t="s">
        <v>852</v>
      </c>
      <c r="C235" s="28" t="s">
        <v>3099</v>
      </c>
      <c r="D235" s="17" t="s">
        <v>3099</v>
      </c>
      <c r="H235" s="22" t="s">
        <v>213</v>
      </c>
      <c r="I235" s="35" t="s">
        <v>1</v>
      </c>
      <c r="J235" s="1" t="s">
        <v>2519</v>
      </c>
      <c r="K235" s="3" t="s">
        <v>2518</v>
      </c>
      <c r="L235" s="1" t="s">
        <v>585</v>
      </c>
      <c r="M235" s="6">
        <v>2.35</v>
      </c>
      <c r="N235" s="6">
        <v>2.1150000000000002</v>
      </c>
      <c r="O235" s="52">
        <v>44470</v>
      </c>
      <c r="P235" s="5" t="s">
        <v>3415</v>
      </c>
      <c r="Q235" t="str">
        <f t="shared" si="7"/>
        <v>15.11.01.00.1</v>
      </c>
    </row>
    <row r="236" spans="1:17" x14ac:dyDescent="0.25">
      <c r="A236" s="17" t="s">
        <v>849</v>
      </c>
      <c r="B236" s="17" t="s">
        <v>852</v>
      </c>
      <c r="C236" s="28" t="s">
        <v>3099</v>
      </c>
      <c r="D236" s="17" t="s">
        <v>3099</v>
      </c>
      <c r="H236" s="22" t="s">
        <v>214</v>
      </c>
      <c r="I236" s="35" t="s">
        <v>1</v>
      </c>
      <c r="J236" s="1" t="s">
        <v>2520</v>
      </c>
      <c r="K236" s="3" t="s">
        <v>2518</v>
      </c>
      <c r="L236" s="1" t="s">
        <v>585</v>
      </c>
      <c r="M236" s="6">
        <v>4.5999999999999996</v>
      </c>
      <c r="N236" s="6">
        <v>4.1399999999999997</v>
      </c>
      <c r="O236" s="52">
        <v>44470</v>
      </c>
      <c r="P236" s="5" t="s">
        <v>3415</v>
      </c>
      <c r="Q236" t="str">
        <f t="shared" si="7"/>
        <v>15.11.03.00.1</v>
      </c>
    </row>
    <row r="237" spans="1:17" x14ac:dyDescent="0.25">
      <c r="A237" s="17" t="s">
        <v>849</v>
      </c>
      <c r="B237" s="17" t="s">
        <v>852</v>
      </c>
      <c r="C237" s="28" t="s">
        <v>3099</v>
      </c>
      <c r="D237" s="17" t="s">
        <v>3099</v>
      </c>
      <c r="H237" s="22" t="s">
        <v>215</v>
      </c>
      <c r="I237" s="35" t="s">
        <v>1</v>
      </c>
      <c r="J237" s="1" t="s">
        <v>2521</v>
      </c>
      <c r="K237" s="3" t="s">
        <v>2518</v>
      </c>
      <c r="L237" s="1" t="s">
        <v>585</v>
      </c>
      <c r="M237" s="6">
        <v>3.35</v>
      </c>
      <c r="N237" s="6">
        <v>3.0150000000000001</v>
      </c>
      <c r="O237" s="52">
        <v>44470</v>
      </c>
      <c r="P237" s="5" t="s">
        <v>3415</v>
      </c>
      <c r="Q237" t="str">
        <f t="shared" si="7"/>
        <v>15.11.04.00.1</v>
      </c>
    </row>
    <row r="238" spans="1:17" x14ac:dyDescent="0.25">
      <c r="A238" s="17" t="s">
        <v>849</v>
      </c>
      <c r="B238" s="17" t="s">
        <v>852</v>
      </c>
      <c r="C238" s="28" t="s">
        <v>3099</v>
      </c>
      <c r="D238" s="17" t="s">
        <v>3099</v>
      </c>
      <c r="H238" s="22" t="s">
        <v>216</v>
      </c>
      <c r="I238" s="35" t="s">
        <v>1</v>
      </c>
      <c r="J238" s="1" t="s">
        <v>2522</v>
      </c>
      <c r="K238" s="3" t="s">
        <v>2518</v>
      </c>
      <c r="L238" s="1" t="s">
        <v>585</v>
      </c>
      <c r="M238" s="6">
        <v>14.6</v>
      </c>
      <c r="N238" s="6">
        <v>12.41</v>
      </c>
      <c r="O238" s="52">
        <v>44470</v>
      </c>
      <c r="P238" s="5" t="s">
        <v>3415</v>
      </c>
      <c r="Q238" t="str">
        <f t="shared" si="7"/>
        <v>15.11.10.00.1</v>
      </c>
    </row>
    <row r="239" spans="1:17" x14ac:dyDescent="0.25">
      <c r="A239" s="17" t="s">
        <v>849</v>
      </c>
      <c r="B239" s="17" t="s">
        <v>852</v>
      </c>
      <c r="C239" s="28" t="s">
        <v>3099</v>
      </c>
      <c r="D239" s="17" t="s">
        <v>3099</v>
      </c>
      <c r="H239" s="22" t="s">
        <v>217</v>
      </c>
      <c r="I239" s="35" t="s">
        <v>1</v>
      </c>
      <c r="J239" s="1" t="s">
        <v>2523</v>
      </c>
      <c r="K239" s="3" t="s">
        <v>2518</v>
      </c>
      <c r="L239" s="1" t="s">
        <v>585</v>
      </c>
      <c r="M239" s="6">
        <v>15.8</v>
      </c>
      <c r="N239" s="6">
        <v>14.22</v>
      </c>
      <c r="O239" s="52">
        <v>44470</v>
      </c>
      <c r="P239" s="5" t="s">
        <v>3415</v>
      </c>
      <c r="Q239" t="str">
        <f t="shared" si="7"/>
        <v>15.11.11.00.1</v>
      </c>
    </row>
    <row r="240" spans="1:17" x14ac:dyDescent="0.25">
      <c r="A240" s="17" t="s">
        <v>849</v>
      </c>
      <c r="B240" s="17" t="s">
        <v>852</v>
      </c>
      <c r="C240" s="28" t="s">
        <v>3099</v>
      </c>
      <c r="D240" s="17" t="s">
        <v>3099</v>
      </c>
      <c r="H240" s="22" t="s">
        <v>2249</v>
      </c>
      <c r="I240" s="35" t="s">
        <v>1</v>
      </c>
      <c r="J240" s="1" t="s">
        <v>2524</v>
      </c>
      <c r="K240" s="3" t="s">
        <v>2518</v>
      </c>
      <c r="L240" s="1" t="s">
        <v>585</v>
      </c>
      <c r="M240" s="6">
        <v>11.65</v>
      </c>
      <c r="N240" s="6">
        <v>10.485000000000001</v>
      </c>
      <c r="O240" s="52">
        <v>44470</v>
      </c>
      <c r="P240" s="5" t="s">
        <v>3415</v>
      </c>
      <c r="Q240" t="str">
        <f t="shared" si="7"/>
        <v>15.11.15.00.1</v>
      </c>
    </row>
    <row r="241" spans="1:17" x14ac:dyDescent="0.25">
      <c r="A241" s="17" t="s">
        <v>849</v>
      </c>
      <c r="B241" s="17" t="s">
        <v>852</v>
      </c>
      <c r="C241" s="28" t="s">
        <v>3099</v>
      </c>
      <c r="D241" s="17" t="s">
        <v>3099</v>
      </c>
      <c r="H241" s="22" t="s">
        <v>2250</v>
      </c>
      <c r="I241" s="35" t="s">
        <v>1</v>
      </c>
      <c r="J241" s="1" t="s">
        <v>2525</v>
      </c>
      <c r="K241" s="3" t="s">
        <v>2518</v>
      </c>
      <c r="L241" s="1" t="s">
        <v>585</v>
      </c>
      <c r="M241" s="6">
        <v>55.7</v>
      </c>
      <c r="N241" s="6">
        <v>50.13</v>
      </c>
      <c r="O241" s="52">
        <v>44470</v>
      </c>
      <c r="P241" s="5" t="s">
        <v>3415</v>
      </c>
      <c r="Q241" t="str">
        <f t="shared" si="7"/>
        <v>15.11.20.00.1</v>
      </c>
    </row>
    <row r="242" spans="1:17" x14ac:dyDescent="0.25">
      <c r="A242" s="17" t="s">
        <v>849</v>
      </c>
      <c r="B242" s="17" t="s">
        <v>853</v>
      </c>
      <c r="C242" s="28" t="s">
        <v>3099</v>
      </c>
      <c r="D242" s="17" t="s">
        <v>3099</v>
      </c>
      <c r="H242" s="30" t="s">
        <v>3099</v>
      </c>
      <c r="J242" s="7" t="s">
        <v>1058</v>
      </c>
      <c r="N242" s="6" t="s">
        <v>3144</v>
      </c>
      <c r="O242" s="52"/>
      <c r="Q242" t="str">
        <f t="shared" si="7"/>
        <v xml:space="preserve">   </v>
      </c>
    </row>
    <row r="243" spans="1:17" x14ac:dyDescent="0.25">
      <c r="A243" s="17" t="s">
        <v>849</v>
      </c>
      <c r="B243" s="17" t="s">
        <v>853</v>
      </c>
      <c r="C243" s="28" t="s">
        <v>3099</v>
      </c>
      <c r="D243" s="17" t="s">
        <v>3099</v>
      </c>
      <c r="H243" s="22" t="s">
        <v>218</v>
      </c>
      <c r="J243" s="3" t="s">
        <v>685</v>
      </c>
      <c r="L243" s="1" t="s">
        <v>585</v>
      </c>
      <c r="M243" s="6">
        <v>0.35</v>
      </c>
      <c r="N243" s="6">
        <v>0.315</v>
      </c>
      <c r="O243" s="52">
        <v>44470</v>
      </c>
      <c r="P243" s="5" t="s">
        <v>3415</v>
      </c>
      <c r="Q243" t="str">
        <f t="shared" si="7"/>
        <v>15.13.01.00.1</v>
      </c>
    </row>
    <row r="244" spans="1:17" x14ac:dyDescent="0.25">
      <c r="A244" s="17" t="s">
        <v>849</v>
      </c>
      <c r="B244" s="17" t="s">
        <v>853</v>
      </c>
      <c r="C244" s="28" t="s">
        <v>3099</v>
      </c>
      <c r="D244" s="17" t="s">
        <v>3099</v>
      </c>
      <c r="H244" s="22" t="s">
        <v>2253</v>
      </c>
      <c r="J244" s="3" t="s">
        <v>2526</v>
      </c>
      <c r="L244" s="1" t="s">
        <v>585</v>
      </c>
      <c r="M244" s="6">
        <v>27.1</v>
      </c>
      <c r="N244" s="6">
        <v>24.39</v>
      </c>
      <c r="O244" s="52">
        <v>44470</v>
      </c>
      <c r="P244" s="5" t="s">
        <v>3415</v>
      </c>
      <c r="Q244" t="str">
        <f t="shared" si="7"/>
        <v>15.13.01.01.1</v>
      </c>
    </row>
    <row r="245" spans="1:17" x14ac:dyDescent="0.25">
      <c r="A245" s="17" t="s">
        <v>849</v>
      </c>
      <c r="B245" s="17" t="s">
        <v>853</v>
      </c>
      <c r="C245" s="28" t="s">
        <v>3099</v>
      </c>
      <c r="D245" s="17" t="s">
        <v>3099</v>
      </c>
      <c r="H245" s="22" t="s">
        <v>2255</v>
      </c>
      <c r="J245" s="3" t="s">
        <v>686</v>
      </c>
      <c r="K245" s="3"/>
      <c r="L245" s="1" t="s">
        <v>585</v>
      </c>
      <c r="M245" s="6">
        <v>37.4</v>
      </c>
      <c r="N245" s="6">
        <v>35.529999999999994</v>
      </c>
      <c r="O245" s="52">
        <v>44470</v>
      </c>
      <c r="P245" s="5" t="s">
        <v>3415</v>
      </c>
      <c r="Q245" t="str">
        <f t="shared" si="7"/>
        <v>15.13.03.00.1</v>
      </c>
    </row>
    <row r="246" spans="1:17" x14ac:dyDescent="0.25">
      <c r="A246" s="17" t="s">
        <v>849</v>
      </c>
      <c r="B246" s="17" t="s">
        <v>853</v>
      </c>
      <c r="C246" s="28" t="s">
        <v>3099</v>
      </c>
      <c r="D246" s="17" t="s">
        <v>3099</v>
      </c>
      <c r="H246" s="22" t="s">
        <v>2256</v>
      </c>
      <c r="J246" s="3" t="s">
        <v>2527</v>
      </c>
      <c r="L246" s="1" t="s">
        <v>585</v>
      </c>
      <c r="M246" s="6">
        <v>20.65</v>
      </c>
      <c r="N246" s="6">
        <v>19.617499999999996</v>
      </c>
      <c r="O246" s="52">
        <v>44470</v>
      </c>
      <c r="P246" s="5" t="s">
        <v>3415</v>
      </c>
      <c r="Q246" t="str">
        <f t="shared" si="7"/>
        <v>15.13.03.01.1</v>
      </c>
    </row>
    <row r="247" spans="1:17" x14ac:dyDescent="0.25">
      <c r="A247" s="17" t="s">
        <v>849</v>
      </c>
      <c r="B247" s="17" t="s">
        <v>853</v>
      </c>
      <c r="C247" s="28" t="s">
        <v>3099</v>
      </c>
      <c r="D247" s="17" t="s">
        <v>3099</v>
      </c>
      <c r="H247" s="22" t="s">
        <v>2257</v>
      </c>
      <c r="J247" s="3" t="s">
        <v>2528</v>
      </c>
      <c r="L247" s="1" t="s">
        <v>585</v>
      </c>
      <c r="M247" s="6">
        <v>107</v>
      </c>
      <c r="N247" s="6">
        <v>101.64999999999999</v>
      </c>
      <c r="O247" s="52">
        <v>44470</v>
      </c>
      <c r="P247" s="5" t="s">
        <v>3415</v>
      </c>
      <c r="Q247" t="str">
        <f t="shared" si="7"/>
        <v>15.13.03.02.1</v>
      </c>
    </row>
    <row r="248" spans="1:17" x14ac:dyDescent="0.25">
      <c r="A248" s="17" t="s">
        <v>849</v>
      </c>
      <c r="B248" s="17" t="s">
        <v>853</v>
      </c>
      <c r="C248" s="28" t="s">
        <v>3099</v>
      </c>
      <c r="D248" s="17" t="s">
        <v>3099</v>
      </c>
      <c r="H248" s="22" t="s">
        <v>2258</v>
      </c>
      <c r="J248" s="3" t="s">
        <v>2529</v>
      </c>
      <c r="K248" s="3"/>
      <c r="L248" s="1" t="s">
        <v>585</v>
      </c>
      <c r="M248" s="6">
        <v>294</v>
      </c>
      <c r="N248" s="6">
        <v>279.3</v>
      </c>
      <c r="O248" s="52">
        <v>44470</v>
      </c>
      <c r="P248" s="5" t="s">
        <v>3415</v>
      </c>
      <c r="Q248" t="str">
        <f t="shared" si="7"/>
        <v>15.13.05.00.1</v>
      </c>
    </row>
    <row r="249" spans="1:17" x14ac:dyDescent="0.25">
      <c r="A249" s="17" t="s">
        <v>849</v>
      </c>
      <c r="B249" s="17" t="s">
        <v>853</v>
      </c>
      <c r="C249" s="28" t="s">
        <v>3099</v>
      </c>
      <c r="D249" s="17" t="s">
        <v>3099</v>
      </c>
      <c r="H249" s="22" t="s">
        <v>2259</v>
      </c>
      <c r="I249" s="35" t="s">
        <v>1</v>
      </c>
      <c r="J249" s="3" t="s">
        <v>2530</v>
      </c>
      <c r="K249" s="1" t="s">
        <v>3366</v>
      </c>
      <c r="L249" s="1" t="s">
        <v>585</v>
      </c>
      <c r="M249" s="6">
        <v>95.05</v>
      </c>
      <c r="N249" s="6">
        <v>90.297499999999999</v>
      </c>
      <c r="O249" s="52">
        <v>44470</v>
      </c>
      <c r="P249" s="5" t="s">
        <v>3415</v>
      </c>
      <c r="Q249" t="str">
        <f t="shared" si="7"/>
        <v>15.13.06.00.1</v>
      </c>
    </row>
    <row r="250" spans="1:17" x14ac:dyDescent="0.25">
      <c r="A250" s="17" t="s">
        <v>849</v>
      </c>
      <c r="B250" s="17" t="s">
        <v>853</v>
      </c>
      <c r="C250" s="28" t="s">
        <v>3099</v>
      </c>
      <c r="D250" s="17" t="s">
        <v>3099</v>
      </c>
      <c r="H250" s="22" t="s">
        <v>2260</v>
      </c>
      <c r="J250" s="3" t="s">
        <v>2531</v>
      </c>
      <c r="L250" s="1" t="s">
        <v>585</v>
      </c>
      <c r="M250" s="6">
        <v>11.45</v>
      </c>
      <c r="N250" s="6">
        <v>10.8775</v>
      </c>
      <c r="O250" s="52">
        <v>44470</v>
      </c>
      <c r="P250" s="5" t="s">
        <v>3415</v>
      </c>
      <c r="Q250" t="str">
        <f t="shared" si="7"/>
        <v>15.13.07.00.1</v>
      </c>
    </row>
    <row r="251" spans="1:17" ht="55.2" x14ac:dyDescent="0.25">
      <c r="A251" s="17" t="s">
        <v>849</v>
      </c>
      <c r="B251" s="17" t="s">
        <v>853</v>
      </c>
      <c r="C251" s="28" t="s">
        <v>3099</v>
      </c>
      <c r="D251" s="17" t="s">
        <v>3099</v>
      </c>
      <c r="H251" s="22" t="s">
        <v>2261</v>
      </c>
      <c r="I251" s="35" t="s">
        <v>1</v>
      </c>
      <c r="J251" s="3" t="s">
        <v>2532</v>
      </c>
      <c r="K251" s="3" t="s">
        <v>2533</v>
      </c>
      <c r="L251" s="1" t="s">
        <v>585</v>
      </c>
      <c r="M251" s="6">
        <v>2.5499999999999998</v>
      </c>
      <c r="N251" s="6">
        <v>2.1675</v>
      </c>
      <c r="O251" s="52">
        <v>44470</v>
      </c>
      <c r="P251" s="5" t="s">
        <v>3415</v>
      </c>
      <c r="Q251" t="str">
        <f t="shared" si="7"/>
        <v>15.13.08.00.1</v>
      </c>
    </row>
    <row r="252" spans="1:17" ht="82.8" x14ac:dyDescent="0.25">
      <c r="A252" s="17" t="s">
        <v>849</v>
      </c>
      <c r="B252" s="17" t="s">
        <v>853</v>
      </c>
      <c r="C252" s="28" t="s">
        <v>3099</v>
      </c>
      <c r="D252" s="17" t="s">
        <v>3099</v>
      </c>
      <c r="H252" s="22" t="s">
        <v>2262</v>
      </c>
      <c r="I252" s="35" t="s">
        <v>1</v>
      </c>
      <c r="J252" s="3" t="s">
        <v>2932</v>
      </c>
      <c r="K252" s="3" t="s">
        <v>2534</v>
      </c>
      <c r="L252" s="1" t="s">
        <v>585</v>
      </c>
      <c r="M252" s="6">
        <v>19.3</v>
      </c>
      <c r="N252" s="6">
        <v>16.405000000000001</v>
      </c>
      <c r="O252" s="52">
        <v>44470</v>
      </c>
      <c r="P252" s="5" t="s">
        <v>3415</v>
      </c>
      <c r="Q252" t="str">
        <f t="shared" si="7"/>
        <v>15.13.08.01.1</v>
      </c>
    </row>
    <row r="253" spans="1:17" ht="27.6" x14ac:dyDescent="0.25">
      <c r="A253" s="17" t="s">
        <v>849</v>
      </c>
      <c r="B253" s="17" t="s">
        <v>853</v>
      </c>
      <c r="C253" s="28" t="s">
        <v>3099</v>
      </c>
      <c r="D253" s="17" t="s">
        <v>3099</v>
      </c>
      <c r="H253" s="22" t="s">
        <v>2263</v>
      </c>
      <c r="J253" s="3" t="s">
        <v>2535</v>
      </c>
      <c r="L253" s="1" t="s">
        <v>585</v>
      </c>
      <c r="M253" s="6">
        <v>5.35</v>
      </c>
      <c r="N253" s="6">
        <v>4.8149999999999995</v>
      </c>
      <c r="O253" s="52">
        <v>44470</v>
      </c>
      <c r="P253" s="5" t="s">
        <v>3415</v>
      </c>
      <c r="Q253" t="str">
        <f t="shared" si="7"/>
        <v>15.13.11.00.1</v>
      </c>
    </row>
    <row r="254" spans="1:17" ht="41.4" x14ac:dyDescent="0.25">
      <c r="A254" s="17" t="s">
        <v>849</v>
      </c>
      <c r="B254" s="17" t="s">
        <v>853</v>
      </c>
      <c r="C254" s="28" t="s">
        <v>3099</v>
      </c>
      <c r="D254" s="17" t="s">
        <v>3099</v>
      </c>
      <c r="H254" s="22" t="s">
        <v>2264</v>
      </c>
      <c r="J254" s="3" t="s">
        <v>2536</v>
      </c>
      <c r="K254" s="3"/>
      <c r="L254" s="1" t="s">
        <v>585</v>
      </c>
      <c r="M254" s="6">
        <v>6.95</v>
      </c>
      <c r="N254" s="6">
        <v>5.9074999999999998</v>
      </c>
      <c r="O254" s="52">
        <v>44470</v>
      </c>
      <c r="P254" s="5" t="s">
        <v>3415</v>
      </c>
      <c r="Q254" t="str">
        <f t="shared" si="7"/>
        <v>15.13.15.00.1</v>
      </c>
    </row>
    <row r="255" spans="1:17" x14ac:dyDescent="0.25">
      <c r="A255" s="17" t="s">
        <v>849</v>
      </c>
      <c r="B255" s="17" t="s">
        <v>854</v>
      </c>
      <c r="C255" s="28" t="s">
        <v>3099</v>
      </c>
      <c r="D255" s="17" t="s">
        <v>3099</v>
      </c>
      <c r="H255" s="30" t="s">
        <v>3099</v>
      </c>
      <c r="J255" s="7" t="s">
        <v>1059</v>
      </c>
      <c r="N255" s="6" t="s">
        <v>3144</v>
      </c>
      <c r="O255" s="52"/>
      <c r="Q255" t="str">
        <f t="shared" si="7"/>
        <v xml:space="preserve">   </v>
      </c>
    </row>
    <row r="256" spans="1:17" ht="27.6" x14ac:dyDescent="0.25">
      <c r="A256" s="17" t="s">
        <v>849</v>
      </c>
      <c r="B256" s="17" t="s">
        <v>854</v>
      </c>
      <c r="C256" s="28" t="s">
        <v>3099</v>
      </c>
      <c r="D256" s="17" t="s">
        <v>3099</v>
      </c>
      <c r="H256" s="22" t="s">
        <v>221</v>
      </c>
      <c r="J256" s="3" t="s">
        <v>687</v>
      </c>
      <c r="L256" s="1" t="s">
        <v>585</v>
      </c>
      <c r="M256" s="6">
        <v>1.8</v>
      </c>
      <c r="N256" s="6">
        <v>1.62</v>
      </c>
      <c r="O256" s="52">
        <v>44470</v>
      </c>
      <c r="P256" s="5" t="s">
        <v>3415</v>
      </c>
      <c r="Q256" t="str">
        <f t="shared" si="7"/>
        <v>15.14.03.00.1</v>
      </c>
    </row>
    <row r="257" spans="1:17" x14ac:dyDescent="0.25">
      <c r="A257" s="17" t="s">
        <v>849</v>
      </c>
      <c r="B257" s="17" t="s">
        <v>854</v>
      </c>
      <c r="C257" s="28" t="s">
        <v>3099</v>
      </c>
      <c r="D257" s="17" t="s">
        <v>3099</v>
      </c>
      <c r="H257" s="22" t="s">
        <v>223</v>
      </c>
      <c r="J257" s="1" t="s">
        <v>688</v>
      </c>
      <c r="L257" s="1" t="s">
        <v>585</v>
      </c>
      <c r="M257" s="6">
        <v>5.9</v>
      </c>
      <c r="N257" s="6">
        <v>5.3100000000000005</v>
      </c>
      <c r="O257" s="52">
        <v>44470</v>
      </c>
      <c r="P257" s="5" t="s">
        <v>3415</v>
      </c>
      <c r="Q257" t="str">
        <f t="shared" si="7"/>
        <v>15.14.04.00.1</v>
      </c>
    </row>
    <row r="258" spans="1:17" ht="27.6" x14ac:dyDescent="0.25">
      <c r="A258" s="17" t="s">
        <v>849</v>
      </c>
      <c r="B258" s="17" t="s">
        <v>854</v>
      </c>
      <c r="C258" s="28" t="s">
        <v>3099</v>
      </c>
      <c r="D258" s="17" t="s">
        <v>3099</v>
      </c>
      <c r="H258" s="22" t="s">
        <v>225</v>
      </c>
      <c r="J258" s="3" t="s">
        <v>2537</v>
      </c>
      <c r="K258" s="3"/>
      <c r="L258" s="1" t="s">
        <v>585</v>
      </c>
      <c r="M258" s="6">
        <v>4.8</v>
      </c>
      <c r="N258" s="6">
        <v>4.32</v>
      </c>
      <c r="O258" s="52">
        <v>44470</v>
      </c>
      <c r="P258" s="5" t="s">
        <v>3415</v>
      </c>
      <c r="Q258" t="str">
        <f t="shared" si="7"/>
        <v>15.14.05.00.1</v>
      </c>
    </row>
    <row r="259" spans="1:17" ht="27.6" x14ac:dyDescent="0.25">
      <c r="A259" s="17" t="s">
        <v>849</v>
      </c>
      <c r="B259" s="17" t="s">
        <v>854</v>
      </c>
      <c r="C259" s="28" t="s">
        <v>3099</v>
      </c>
      <c r="D259" s="17" t="s">
        <v>3099</v>
      </c>
      <c r="H259" s="22" t="s">
        <v>226</v>
      </c>
      <c r="J259" s="3" t="s">
        <v>689</v>
      </c>
      <c r="K259" s="3"/>
      <c r="L259" s="1" t="s">
        <v>585</v>
      </c>
      <c r="M259" s="6">
        <v>4.2</v>
      </c>
      <c r="N259" s="6">
        <v>3.7800000000000002</v>
      </c>
      <c r="O259" s="52">
        <v>44470</v>
      </c>
      <c r="P259" s="5" t="s">
        <v>3415</v>
      </c>
      <c r="Q259" t="str">
        <f t="shared" si="7"/>
        <v>15.14.06.00.1</v>
      </c>
    </row>
    <row r="260" spans="1:17" ht="27.6" x14ac:dyDescent="0.25">
      <c r="A260" s="17" t="s">
        <v>849</v>
      </c>
      <c r="B260" s="17" t="s">
        <v>854</v>
      </c>
      <c r="C260" s="28" t="s">
        <v>3099</v>
      </c>
      <c r="D260" s="17" t="s">
        <v>3099</v>
      </c>
      <c r="H260" s="22" t="s">
        <v>227</v>
      </c>
      <c r="J260" s="3" t="s">
        <v>690</v>
      </c>
      <c r="K260" s="3"/>
      <c r="L260" s="1" t="s">
        <v>585</v>
      </c>
      <c r="M260" s="6">
        <v>5.9</v>
      </c>
      <c r="N260" s="6">
        <v>5.3100000000000005</v>
      </c>
      <c r="O260" s="52">
        <v>44470</v>
      </c>
      <c r="P260" s="5" t="s">
        <v>3415</v>
      </c>
      <c r="Q260" t="str">
        <f t="shared" si="7"/>
        <v>15.14.07.00.1</v>
      </c>
    </row>
    <row r="261" spans="1:17" x14ac:dyDescent="0.25">
      <c r="A261" s="17" t="s">
        <v>849</v>
      </c>
      <c r="B261" s="17" t="s">
        <v>854</v>
      </c>
      <c r="C261" s="28" t="s">
        <v>3099</v>
      </c>
      <c r="D261" s="17" t="s">
        <v>3099</v>
      </c>
      <c r="H261" s="22" t="s">
        <v>228</v>
      </c>
      <c r="J261" s="1" t="s">
        <v>691</v>
      </c>
      <c r="L261" s="1" t="s">
        <v>585</v>
      </c>
      <c r="M261" s="6">
        <v>11.6</v>
      </c>
      <c r="N261" s="6">
        <v>9.86</v>
      </c>
      <c r="O261" s="52">
        <v>44470</v>
      </c>
      <c r="P261" s="5" t="s">
        <v>3415</v>
      </c>
      <c r="Q261" t="str">
        <f t="shared" si="7"/>
        <v>15.14.99.01.1</v>
      </c>
    </row>
    <row r="262" spans="1:17" x14ac:dyDescent="0.25">
      <c r="A262" s="17" t="s">
        <v>849</v>
      </c>
      <c r="B262" s="17" t="s">
        <v>854</v>
      </c>
      <c r="C262" s="28" t="s">
        <v>3099</v>
      </c>
      <c r="D262" s="17" t="s">
        <v>3099</v>
      </c>
      <c r="H262" s="22" t="s">
        <v>229</v>
      </c>
      <c r="J262" s="1" t="s">
        <v>692</v>
      </c>
      <c r="L262" s="1" t="s">
        <v>645</v>
      </c>
      <c r="M262" s="6">
        <v>14.2</v>
      </c>
      <c r="N262" s="6">
        <v>12.78</v>
      </c>
      <c r="O262" s="52">
        <v>44470</v>
      </c>
      <c r="P262" s="5" t="s">
        <v>3415</v>
      </c>
      <c r="Q262" t="str">
        <f t="shared" si="7"/>
        <v>15.14.99.02.1</v>
      </c>
    </row>
    <row r="263" spans="1:17" x14ac:dyDescent="0.25">
      <c r="A263" s="17" t="s">
        <v>849</v>
      </c>
      <c r="B263" s="17" t="s">
        <v>858</v>
      </c>
      <c r="C263" s="28" t="s">
        <v>3099</v>
      </c>
      <c r="D263" s="17" t="s">
        <v>3099</v>
      </c>
      <c r="H263" s="30" t="s">
        <v>3099</v>
      </c>
      <c r="J263" s="7" t="s">
        <v>1060</v>
      </c>
      <c r="N263" s="6" t="s">
        <v>3144</v>
      </c>
      <c r="O263" s="52"/>
      <c r="Q263" t="str">
        <f t="shared" si="7"/>
        <v xml:space="preserve">   </v>
      </c>
    </row>
    <row r="264" spans="1:17" ht="27.6" x14ac:dyDescent="0.25">
      <c r="A264" s="17" t="s">
        <v>849</v>
      </c>
      <c r="B264" s="17" t="s">
        <v>858</v>
      </c>
      <c r="C264" s="28" t="s">
        <v>3099</v>
      </c>
      <c r="D264" s="17" t="s">
        <v>3099</v>
      </c>
      <c r="H264" s="22" t="s">
        <v>231</v>
      </c>
      <c r="J264" s="3" t="s">
        <v>693</v>
      </c>
      <c r="L264" s="1" t="s">
        <v>585</v>
      </c>
      <c r="M264" s="6">
        <v>0.95</v>
      </c>
      <c r="N264" s="6">
        <v>0.76</v>
      </c>
      <c r="O264" s="52">
        <v>44470</v>
      </c>
      <c r="P264" s="5" t="s">
        <v>3415</v>
      </c>
      <c r="Q264" t="str">
        <f t="shared" si="7"/>
        <v>15.15.01.00.1</v>
      </c>
    </row>
    <row r="265" spans="1:17" x14ac:dyDescent="0.25">
      <c r="A265" s="17" t="s">
        <v>849</v>
      </c>
      <c r="B265" s="17" t="s">
        <v>858</v>
      </c>
      <c r="C265" s="28" t="s">
        <v>3099</v>
      </c>
      <c r="D265" s="17" t="s">
        <v>3099</v>
      </c>
      <c r="H265" s="22" t="s">
        <v>233</v>
      </c>
      <c r="J265" s="1" t="s">
        <v>694</v>
      </c>
      <c r="L265" s="1" t="s">
        <v>585</v>
      </c>
      <c r="M265" s="6">
        <v>1.7</v>
      </c>
      <c r="N265" s="6">
        <v>1.36</v>
      </c>
      <c r="O265" s="52">
        <v>44470</v>
      </c>
      <c r="P265" s="5" t="s">
        <v>3415</v>
      </c>
      <c r="Q265" t="str">
        <f t="shared" si="7"/>
        <v>15.15.03.00.1</v>
      </c>
    </row>
    <row r="266" spans="1:17" x14ac:dyDescent="0.25">
      <c r="A266" s="17" t="s">
        <v>849</v>
      </c>
      <c r="B266" s="17" t="s">
        <v>858</v>
      </c>
      <c r="C266" s="28" t="s">
        <v>3099</v>
      </c>
      <c r="D266" s="17" t="s">
        <v>3099</v>
      </c>
      <c r="H266" s="22" t="s">
        <v>235</v>
      </c>
      <c r="J266" s="1" t="s">
        <v>695</v>
      </c>
      <c r="L266" s="1" t="s">
        <v>585</v>
      </c>
      <c r="M266" s="6">
        <v>3.65</v>
      </c>
      <c r="N266" s="6">
        <v>3.2850000000000001</v>
      </c>
      <c r="O266" s="52">
        <v>44470</v>
      </c>
      <c r="P266" s="5" t="s">
        <v>3415</v>
      </c>
      <c r="Q266" t="str">
        <f t="shared" si="7"/>
        <v>15.15.04.00.1</v>
      </c>
    </row>
    <row r="267" spans="1:17" x14ac:dyDescent="0.25">
      <c r="A267" s="17" t="s">
        <v>849</v>
      </c>
      <c r="B267" s="17" t="s">
        <v>858</v>
      </c>
      <c r="C267" s="28" t="s">
        <v>3099</v>
      </c>
      <c r="D267" s="17" t="s">
        <v>3099</v>
      </c>
      <c r="H267" s="22" t="s">
        <v>237</v>
      </c>
      <c r="J267" s="1" t="s">
        <v>696</v>
      </c>
      <c r="L267" s="1" t="s">
        <v>585</v>
      </c>
      <c r="M267" s="6">
        <v>5.15</v>
      </c>
      <c r="N267" s="6">
        <v>4.6350000000000007</v>
      </c>
      <c r="O267" s="52">
        <v>44470</v>
      </c>
      <c r="P267" s="5" t="s">
        <v>3415</v>
      </c>
      <c r="Q267" t="str">
        <f t="shared" si="7"/>
        <v>15.15.99.01.1</v>
      </c>
    </row>
    <row r="268" spans="1:17" x14ac:dyDescent="0.25">
      <c r="A268" s="17" t="s">
        <v>849</v>
      </c>
      <c r="B268" s="17" t="s">
        <v>860</v>
      </c>
      <c r="C268" s="28" t="s">
        <v>3099</v>
      </c>
      <c r="D268" s="17" t="s">
        <v>3099</v>
      </c>
      <c r="H268" s="30" t="s">
        <v>3099</v>
      </c>
      <c r="J268" s="7" t="s">
        <v>1061</v>
      </c>
      <c r="N268" s="6" t="s">
        <v>3144</v>
      </c>
      <c r="O268" s="52">
        <v>44470</v>
      </c>
      <c r="P268" s="5" t="s">
        <v>3415</v>
      </c>
      <c r="Q268" t="str">
        <f t="shared" si="7"/>
        <v xml:space="preserve">   </v>
      </c>
    </row>
    <row r="269" spans="1:17" x14ac:dyDescent="0.25">
      <c r="A269" s="17" t="s">
        <v>849</v>
      </c>
      <c r="B269" s="17" t="s">
        <v>860</v>
      </c>
      <c r="C269" s="28" t="s">
        <v>3099</v>
      </c>
      <c r="D269" s="17" t="s">
        <v>3099</v>
      </c>
      <c r="H269" s="22" t="s">
        <v>239</v>
      </c>
      <c r="J269" s="1" t="s">
        <v>697</v>
      </c>
      <c r="K269" s="3"/>
      <c r="L269" s="1" t="s">
        <v>585</v>
      </c>
      <c r="M269" s="6">
        <v>1.65</v>
      </c>
      <c r="N269" s="6">
        <v>1.4849999999999999</v>
      </c>
      <c r="O269" s="52">
        <v>44470</v>
      </c>
      <c r="P269" s="5" t="s">
        <v>3415</v>
      </c>
      <c r="Q269" t="str">
        <f t="shared" si="7"/>
        <v>15.16.01.00.1</v>
      </c>
    </row>
    <row r="270" spans="1:17" ht="27.6" x14ac:dyDescent="0.25">
      <c r="A270" s="17" t="s">
        <v>849</v>
      </c>
      <c r="B270" s="17" t="s">
        <v>860</v>
      </c>
      <c r="C270" s="28" t="s">
        <v>3099</v>
      </c>
      <c r="D270" s="17" t="s">
        <v>3099</v>
      </c>
      <c r="H270" s="22" t="s">
        <v>241</v>
      </c>
      <c r="J270" s="3" t="s">
        <v>2538</v>
      </c>
      <c r="K270" s="3"/>
      <c r="L270" s="1" t="s">
        <v>585</v>
      </c>
      <c r="M270" s="6">
        <v>4</v>
      </c>
      <c r="N270" s="6">
        <v>3.6</v>
      </c>
      <c r="O270" s="52">
        <v>44470</v>
      </c>
      <c r="P270" s="5" t="s">
        <v>3415</v>
      </c>
      <c r="Q270" t="str">
        <f t="shared" si="7"/>
        <v>15.16.02.00.1</v>
      </c>
    </row>
    <row r="271" spans="1:17" x14ac:dyDescent="0.25">
      <c r="A271" s="17" t="s">
        <v>849</v>
      </c>
      <c r="B271" s="17" t="s">
        <v>860</v>
      </c>
      <c r="C271" s="28" t="s">
        <v>3099</v>
      </c>
      <c r="D271" s="17" t="s">
        <v>3099</v>
      </c>
      <c r="H271" s="22" t="s">
        <v>242</v>
      </c>
      <c r="J271" s="3" t="s">
        <v>2541</v>
      </c>
      <c r="K271" s="3"/>
      <c r="L271" s="1" t="s">
        <v>585</v>
      </c>
      <c r="M271" s="6">
        <v>1.25</v>
      </c>
      <c r="N271" s="6">
        <v>1.125</v>
      </c>
      <c r="O271" s="52">
        <v>44470</v>
      </c>
      <c r="P271" s="5" t="s">
        <v>3415</v>
      </c>
      <c r="Q271" t="str">
        <f t="shared" si="7"/>
        <v>15.16.99.01.1</v>
      </c>
    </row>
    <row r="272" spans="1:17" x14ac:dyDescent="0.25">
      <c r="A272" s="17" t="s">
        <v>849</v>
      </c>
      <c r="B272" s="17" t="s">
        <v>860</v>
      </c>
      <c r="C272" s="28" t="s">
        <v>3099</v>
      </c>
      <c r="D272" s="17" t="s">
        <v>3099</v>
      </c>
      <c r="H272" s="22" t="s">
        <v>2278</v>
      </c>
      <c r="J272" s="3" t="s">
        <v>2539</v>
      </c>
      <c r="K272" s="3"/>
      <c r="M272" s="6">
        <v>2.1</v>
      </c>
      <c r="N272" s="6">
        <v>1.8900000000000001</v>
      </c>
      <c r="O272" s="52">
        <v>44470</v>
      </c>
      <c r="P272" s="5" t="s">
        <v>3415</v>
      </c>
      <c r="Q272" t="str">
        <f t="shared" si="7"/>
        <v>15.16.99.02.1</v>
      </c>
    </row>
    <row r="273" spans="1:17" x14ac:dyDescent="0.25">
      <c r="A273" s="17" t="s">
        <v>849</v>
      </c>
      <c r="B273" s="17" t="s">
        <v>860</v>
      </c>
      <c r="C273" s="28" t="s">
        <v>3099</v>
      </c>
      <c r="D273" s="17" t="s">
        <v>3099</v>
      </c>
      <c r="H273" s="22" t="s">
        <v>2279</v>
      </c>
      <c r="J273" s="3" t="s">
        <v>2540</v>
      </c>
      <c r="L273" s="1" t="s">
        <v>585</v>
      </c>
      <c r="M273" s="6">
        <v>7.25</v>
      </c>
      <c r="N273" s="6">
        <v>6.5250000000000004</v>
      </c>
      <c r="O273" s="52">
        <v>44470</v>
      </c>
      <c r="P273" s="5" t="s">
        <v>3415</v>
      </c>
      <c r="Q273" t="str">
        <f t="shared" si="7"/>
        <v>15.16.99.03.1</v>
      </c>
    </row>
    <row r="274" spans="1:17" x14ac:dyDescent="0.25">
      <c r="A274" s="17" t="s">
        <v>849</v>
      </c>
      <c r="B274" s="17" t="s">
        <v>861</v>
      </c>
      <c r="C274" s="28" t="s">
        <v>3099</v>
      </c>
      <c r="D274" s="17" t="s">
        <v>3099</v>
      </c>
      <c r="H274" s="30" t="s">
        <v>3099</v>
      </c>
      <c r="J274" s="7" t="s">
        <v>698</v>
      </c>
      <c r="N274" s="6" t="s">
        <v>3144</v>
      </c>
      <c r="O274" s="52"/>
      <c r="Q274" t="str">
        <f t="shared" si="7"/>
        <v xml:space="preserve">   </v>
      </c>
    </row>
    <row r="275" spans="1:17" ht="27.6" x14ac:dyDescent="0.25">
      <c r="A275" s="17" t="s">
        <v>849</v>
      </c>
      <c r="B275" s="17" t="s">
        <v>861</v>
      </c>
      <c r="C275" s="28" t="s">
        <v>3099</v>
      </c>
      <c r="D275" s="17" t="s">
        <v>3099</v>
      </c>
      <c r="H275" s="22" t="s">
        <v>243</v>
      </c>
      <c r="J275" s="3" t="s">
        <v>2542</v>
      </c>
      <c r="K275" s="3"/>
      <c r="L275" s="3" t="s">
        <v>699</v>
      </c>
      <c r="M275" s="6">
        <v>3900</v>
      </c>
      <c r="N275" s="6">
        <v>3705</v>
      </c>
      <c r="O275" s="52">
        <v>44470</v>
      </c>
      <c r="P275" s="5" t="s">
        <v>3415</v>
      </c>
      <c r="Q275" t="str">
        <f t="shared" si="7"/>
        <v>15.17.01.00.1</v>
      </c>
    </row>
    <row r="276" spans="1:17" x14ac:dyDescent="0.25">
      <c r="A276" s="17" t="s">
        <v>849</v>
      </c>
      <c r="B276" s="17" t="s">
        <v>862</v>
      </c>
      <c r="C276" s="28" t="s">
        <v>3099</v>
      </c>
      <c r="D276" s="17" t="s">
        <v>3099</v>
      </c>
      <c r="H276" s="30" t="s">
        <v>3099</v>
      </c>
      <c r="J276" s="7" t="s">
        <v>1062</v>
      </c>
      <c r="N276" s="6" t="s">
        <v>3144</v>
      </c>
      <c r="O276" s="52"/>
      <c r="Q276" t="str">
        <f t="shared" si="7"/>
        <v xml:space="preserve">   </v>
      </c>
    </row>
    <row r="277" spans="1:17" ht="27.6" x14ac:dyDescent="0.25">
      <c r="A277" s="17" t="s">
        <v>849</v>
      </c>
      <c r="B277" s="17" t="s">
        <v>862</v>
      </c>
      <c r="C277" s="28" t="s">
        <v>3099</v>
      </c>
      <c r="D277" s="17" t="s">
        <v>3099</v>
      </c>
      <c r="H277" s="22" t="s">
        <v>244</v>
      </c>
      <c r="I277" s="35" t="s">
        <v>1</v>
      </c>
      <c r="J277" s="3" t="s">
        <v>2543</v>
      </c>
      <c r="K277" s="3" t="s">
        <v>700</v>
      </c>
      <c r="L277" s="3" t="s">
        <v>1600</v>
      </c>
      <c r="M277" s="6">
        <v>0.3</v>
      </c>
      <c r="N277" s="6">
        <v>0.28499999999999998</v>
      </c>
      <c r="O277" s="52">
        <v>44470</v>
      </c>
      <c r="P277" s="5" t="s">
        <v>3415</v>
      </c>
      <c r="Q277" t="str">
        <f t="shared" si="7"/>
        <v>15.20.01.01.2</v>
      </c>
    </row>
    <row r="278" spans="1:17" ht="262.2" x14ac:dyDescent="0.25">
      <c r="A278" s="17" t="s">
        <v>849</v>
      </c>
      <c r="B278" s="17" t="s">
        <v>864</v>
      </c>
      <c r="C278" s="28" t="s">
        <v>3099</v>
      </c>
      <c r="D278" s="17" t="s">
        <v>3099</v>
      </c>
      <c r="H278" s="30" t="s">
        <v>3099</v>
      </c>
      <c r="J278" s="8" t="s">
        <v>3367</v>
      </c>
      <c r="N278" s="6" t="s">
        <v>3144</v>
      </c>
      <c r="O278" s="52"/>
      <c r="Q278" t="str">
        <f t="shared" si="7"/>
        <v xml:space="preserve">   </v>
      </c>
    </row>
    <row r="279" spans="1:17" ht="41.4" x14ac:dyDescent="0.25">
      <c r="A279" s="17" t="s">
        <v>849</v>
      </c>
      <c r="B279" s="17" t="s">
        <v>864</v>
      </c>
      <c r="C279" s="28" t="s">
        <v>3099</v>
      </c>
      <c r="D279" s="17" t="s">
        <v>3099</v>
      </c>
      <c r="H279" s="22" t="s">
        <v>245</v>
      </c>
      <c r="J279" s="3" t="s">
        <v>2608</v>
      </c>
      <c r="K279" s="3"/>
      <c r="L279" s="1" t="s">
        <v>585</v>
      </c>
      <c r="M279" s="6">
        <v>55.95</v>
      </c>
      <c r="N279" s="6">
        <v>50.355000000000004</v>
      </c>
      <c r="O279" s="52">
        <v>44470</v>
      </c>
      <c r="P279" s="5" t="s">
        <v>3415</v>
      </c>
      <c r="Q279" t="str">
        <f t="shared" si="7"/>
        <v>15.30.01.00.1</v>
      </c>
    </row>
    <row r="280" spans="1:17" ht="27.6" x14ac:dyDescent="0.25">
      <c r="A280" s="17" t="s">
        <v>849</v>
      </c>
      <c r="B280" s="17" t="s">
        <v>864</v>
      </c>
      <c r="C280" s="28" t="s">
        <v>3099</v>
      </c>
      <c r="D280" s="17" t="s">
        <v>3099</v>
      </c>
      <c r="H280" s="22" t="s">
        <v>2286</v>
      </c>
      <c r="J280" s="3" t="s">
        <v>2544</v>
      </c>
      <c r="L280" s="1" t="s">
        <v>585</v>
      </c>
      <c r="M280" s="6">
        <v>16</v>
      </c>
      <c r="N280" s="6">
        <v>14.4</v>
      </c>
      <c r="O280" s="52">
        <v>44470</v>
      </c>
      <c r="P280" s="5" t="s">
        <v>3415</v>
      </c>
      <c r="Q280" t="str">
        <f t="shared" si="7"/>
        <v>15.30.01.01.1</v>
      </c>
    </row>
    <row r="281" spans="1:17" ht="41.4" x14ac:dyDescent="0.25">
      <c r="A281" s="17" t="s">
        <v>849</v>
      </c>
      <c r="B281" s="17" t="s">
        <v>864</v>
      </c>
      <c r="C281" s="28" t="s">
        <v>3099</v>
      </c>
      <c r="D281" s="17" t="s">
        <v>3099</v>
      </c>
      <c r="H281" s="22" t="s">
        <v>246</v>
      </c>
      <c r="J281" s="3" t="s">
        <v>2545</v>
      </c>
      <c r="L281" s="1" t="s">
        <v>585</v>
      </c>
      <c r="M281" s="6">
        <v>9.8000000000000007</v>
      </c>
      <c r="N281" s="6">
        <v>8.33</v>
      </c>
      <c r="O281" s="52">
        <v>44470</v>
      </c>
      <c r="P281" s="5" t="s">
        <v>3415</v>
      </c>
      <c r="Q281" t="str">
        <f t="shared" si="7"/>
        <v>15.30.50.00.1</v>
      </c>
    </row>
    <row r="282" spans="1:17" x14ac:dyDescent="0.25">
      <c r="A282" s="17" t="s">
        <v>849</v>
      </c>
      <c r="B282" s="17" t="s">
        <v>2289</v>
      </c>
      <c r="C282" s="28" t="s">
        <v>3099</v>
      </c>
      <c r="D282" s="17" t="s">
        <v>3099</v>
      </c>
      <c r="H282" s="22" t="s">
        <v>3099</v>
      </c>
      <c r="J282" s="8" t="s">
        <v>2547</v>
      </c>
      <c r="N282" s="6" t="s">
        <v>3144</v>
      </c>
      <c r="O282" s="52"/>
      <c r="Q282" t="str">
        <f t="shared" si="7"/>
        <v xml:space="preserve">   </v>
      </c>
    </row>
    <row r="283" spans="1:17" x14ac:dyDescent="0.25">
      <c r="A283" s="17" t="s">
        <v>849</v>
      </c>
      <c r="B283" s="17" t="s">
        <v>2289</v>
      </c>
      <c r="C283" s="28" t="s">
        <v>3099</v>
      </c>
      <c r="D283" s="17" t="s">
        <v>3099</v>
      </c>
      <c r="H283" s="22" t="s">
        <v>2291</v>
      </c>
      <c r="J283" s="3" t="s">
        <v>2548</v>
      </c>
      <c r="L283" s="1" t="s">
        <v>585</v>
      </c>
      <c r="M283" s="6">
        <v>6.7</v>
      </c>
      <c r="N283" s="6">
        <v>6.03</v>
      </c>
      <c r="O283" s="52">
        <v>44470</v>
      </c>
      <c r="P283" s="5" t="s">
        <v>3415</v>
      </c>
      <c r="Q283" t="str">
        <f t="shared" si="7"/>
        <v>15.40.01.00.1</v>
      </c>
    </row>
    <row r="284" spans="1:17" ht="27.6" x14ac:dyDescent="0.25">
      <c r="A284" s="17" t="s">
        <v>867</v>
      </c>
      <c r="B284" s="17" t="s">
        <v>3099</v>
      </c>
      <c r="C284" s="28" t="s">
        <v>3099</v>
      </c>
      <c r="D284" s="17" t="s">
        <v>3099</v>
      </c>
      <c r="H284" s="30" t="s">
        <v>3099</v>
      </c>
      <c r="J284" s="8" t="s">
        <v>1064</v>
      </c>
      <c r="N284" s="6" t="s">
        <v>3144</v>
      </c>
      <c r="O284" s="52"/>
      <c r="Q284" t="str">
        <f t="shared" si="7"/>
        <v xml:space="preserve">   </v>
      </c>
    </row>
    <row r="285" spans="1:17" ht="27.6" x14ac:dyDescent="0.25">
      <c r="A285" s="17" t="s">
        <v>867</v>
      </c>
      <c r="B285" s="17" t="s">
        <v>869</v>
      </c>
      <c r="C285" s="28" t="s">
        <v>3099</v>
      </c>
      <c r="D285" s="17" t="s">
        <v>3099</v>
      </c>
      <c r="H285" s="30" t="s">
        <v>3099</v>
      </c>
      <c r="J285" s="8" t="s">
        <v>1065</v>
      </c>
      <c r="N285" s="6" t="s">
        <v>3144</v>
      </c>
      <c r="O285" s="52"/>
      <c r="Q285" t="str">
        <f t="shared" si="7"/>
        <v xml:space="preserve">   </v>
      </c>
    </row>
    <row r="286" spans="1:17" ht="82.8" x14ac:dyDescent="0.25">
      <c r="A286" s="17" t="s">
        <v>867</v>
      </c>
      <c r="B286" s="17" t="s">
        <v>869</v>
      </c>
      <c r="C286" s="28" t="s">
        <v>3099</v>
      </c>
      <c r="D286" s="17" t="s">
        <v>3099</v>
      </c>
      <c r="H286" s="22" t="s">
        <v>247</v>
      </c>
      <c r="I286" s="35" t="s">
        <v>1</v>
      </c>
      <c r="J286" s="3" t="s">
        <v>3159</v>
      </c>
      <c r="K286" s="3" t="s">
        <v>3368</v>
      </c>
      <c r="L286" s="1" t="s">
        <v>585</v>
      </c>
      <c r="M286" s="6">
        <v>10.6</v>
      </c>
      <c r="N286" s="6">
        <v>9.5399999999999991</v>
      </c>
      <c r="O286" s="52">
        <v>44470</v>
      </c>
      <c r="P286" s="5" t="s">
        <v>3416</v>
      </c>
      <c r="Q286" t="str">
        <f t="shared" si="7"/>
        <v>16.01.01.00.1</v>
      </c>
    </row>
    <row r="287" spans="1:17" ht="82.8" x14ac:dyDescent="0.25">
      <c r="A287" s="17" t="s">
        <v>867</v>
      </c>
      <c r="B287" s="17" t="s">
        <v>869</v>
      </c>
      <c r="C287" s="28" t="s">
        <v>3099</v>
      </c>
      <c r="D287" s="17" t="s">
        <v>3099</v>
      </c>
      <c r="H287" s="22" t="s">
        <v>248</v>
      </c>
      <c r="I287" s="35" t="s">
        <v>1</v>
      </c>
      <c r="J287" s="3" t="s">
        <v>3160</v>
      </c>
      <c r="K287" s="3" t="s">
        <v>3368</v>
      </c>
      <c r="L287" s="1" t="s">
        <v>585</v>
      </c>
      <c r="M287" s="6">
        <v>18.899999999999999</v>
      </c>
      <c r="N287" s="6">
        <v>17.010000000000002</v>
      </c>
      <c r="O287" s="52">
        <v>44470</v>
      </c>
      <c r="P287" s="5" t="s">
        <v>3416</v>
      </c>
      <c r="Q287" t="str">
        <f t="shared" si="7"/>
        <v>16.01.02.00.1</v>
      </c>
    </row>
    <row r="288" spans="1:17" ht="262.2" x14ac:dyDescent="0.25">
      <c r="A288" s="17" t="s">
        <v>871</v>
      </c>
      <c r="B288" s="17" t="s">
        <v>3099</v>
      </c>
      <c r="C288" s="28" t="s">
        <v>3099</v>
      </c>
      <c r="D288" s="17" t="s">
        <v>3099</v>
      </c>
      <c r="H288" s="30" t="s">
        <v>3099</v>
      </c>
      <c r="J288" s="8" t="s">
        <v>2549</v>
      </c>
      <c r="N288" s="6" t="s">
        <v>3144</v>
      </c>
      <c r="O288" s="52"/>
      <c r="Q288" t="str">
        <f t="shared" si="7"/>
        <v xml:space="preserve">   </v>
      </c>
    </row>
    <row r="289" spans="1:17" ht="409.6" x14ac:dyDescent="0.25">
      <c r="A289" s="17" t="s">
        <v>871</v>
      </c>
      <c r="B289" s="17" t="s">
        <v>872</v>
      </c>
      <c r="C289" s="28" t="s">
        <v>3099</v>
      </c>
      <c r="D289" s="17" t="s">
        <v>3099</v>
      </c>
      <c r="H289" s="42" t="s">
        <v>3099</v>
      </c>
      <c r="I289" s="35" t="s">
        <v>1</v>
      </c>
      <c r="J289" s="8" t="s">
        <v>2550</v>
      </c>
      <c r="K289" s="3" t="s">
        <v>3369</v>
      </c>
      <c r="N289" s="6" t="s">
        <v>3144</v>
      </c>
      <c r="O289" s="52"/>
      <c r="Q289" t="str">
        <f t="shared" si="7"/>
        <v xml:space="preserve">   </v>
      </c>
    </row>
    <row r="290" spans="1:17" ht="41.4" x14ac:dyDescent="0.25">
      <c r="A290" s="17" t="s">
        <v>871</v>
      </c>
      <c r="B290" s="17" t="s">
        <v>872</v>
      </c>
      <c r="C290" s="28" t="s">
        <v>3099</v>
      </c>
      <c r="D290" s="17" t="s">
        <v>3099</v>
      </c>
      <c r="H290" s="22" t="s">
        <v>2294</v>
      </c>
      <c r="I290" s="35" t="s">
        <v>1</v>
      </c>
      <c r="J290" s="3" t="s">
        <v>2551</v>
      </c>
      <c r="K290" s="3" t="s">
        <v>701</v>
      </c>
      <c r="L290" s="1" t="s">
        <v>645</v>
      </c>
      <c r="M290" s="6">
        <v>69.75</v>
      </c>
      <c r="N290" s="6">
        <v>62.774999999999999</v>
      </c>
      <c r="O290" s="52">
        <v>44470</v>
      </c>
      <c r="P290" s="5" t="s">
        <v>3415</v>
      </c>
      <c r="Q290" t="str">
        <f t="shared" si="7"/>
        <v>17.02.01.01.1</v>
      </c>
    </row>
    <row r="291" spans="1:17" ht="41.4" x14ac:dyDescent="0.25">
      <c r="A291" s="17" t="s">
        <v>871</v>
      </c>
      <c r="B291" s="17" t="s">
        <v>872</v>
      </c>
      <c r="C291" s="28" t="s">
        <v>3099</v>
      </c>
      <c r="D291" s="17" t="s">
        <v>3099</v>
      </c>
      <c r="H291" s="22" t="s">
        <v>2295</v>
      </c>
      <c r="I291" s="35" t="s">
        <v>1</v>
      </c>
      <c r="J291" s="3" t="s">
        <v>2552</v>
      </c>
      <c r="K291" s="3" t="s">
        <v>2813</v>
      </c>
      <c r="L291" s="1" t="s">
        <v>645</v>
      </c>
      <c r="M291" s="6">
        <v>178</v>
      </c>
      <c r="N291" s="6">
        <v>160.20000000000002</v>
      </c>
      <c r="O291" s="52">
        <v>44470</v>
      </c>
      <c r="P291" s="5" t="s">
        <v>3415</v>
      </c>
      <c r="Q291" t="str">
        <f t="shared" si="7"/>
        <v xml:space="preserve">17.02.01.02.1 </v>
      </c>
    </row>
    <row r="292" spans="1:17" ht="41.4" x14ac:dyDescent="0.25">
      <c r="A292" s="17" t="s">
        <v>871</v>
      </c>
      <c r="B292" s="17" t="s">
        <v>872</v>
      </c>
      <c r="C292" s="28" t="s">
        <v>3099</v>
      </c>
      <c r="D292" s="17" t="s">
        <v>3099</v>
      </c>
      <c r="H292" s="22" t="s">
        <v>2296</v>
      </c>
      <c r="I292" s="35" t="s">
        <v>1</v>
      </c>
      <c r="J292" s="3" t="s">
        <v>2553</v>
      </c>
      <c r="K292" s="3" t="s">
        <v>2554</v>
      </c>
      <c r="L292" s="1" t="s">
        <v>645</v>
      </c>
      <c r="M292" s="6">
        <v>99.05</v>
      </c>
      <c r="N292" s="6">
        <v>89.144999999999996</v>
      </c>
      <c r="O292" s="52">
        <v>44470</v>
      </c>
      <c r="P292" s="5" t="s">
        <v>3415</v>
      </c>
      <c r="Q292" t="str">
        <f t="shared" si="7"/>
        <v xml:space="preserve">17.02.01.03.1 </v>
      </c>
    </row>
    <row r="293" spans="1:17" ht="41.4" x14ac:dyDescent="0.25">
      <c r="A293" s="17" t="s">
        <v>871</v>
      </c>
      <c r="B293" s="17" t="s">
        <v>872</v>
      </c>
      <c r="C293" s="28" t="s">
        <v>3099</v>
      </c>
      <c r="D293" s="17" t="s">
        <v>3099</v>
      </c>
      <c r="H293" s="22" t="s">
        <v>2297</v>
      </c>
      <c r="I293" s="35" t="s">
        <v>1</v>
      </c>
      <c r="J293" s="3" t="s">
        <v>2555</v>
      </c>
      <c r="K293" s="3" t="s">
        <v>2814</v>
      </c>
      <c r="L293" s="1" t="s">
        <v>645</v>
      </c>
      <c r="M293" s="6">
        <v>243</v>
      </c>
      <c r="N293" s="6">
        <v>218.70000000000002</v>
      </c>
      <c r="O293" s="52">
        <v>44470</v>
      </c>
      <c r="P293" s="5" t="s">
        <v>3415</v>
      </c>
      <c r="Q293" t="str">
        <f t="shared" ref="Q293:Q356" si="8">IF(H293="",IF(B293="",A293,B293),H293)</f>
        <v>17.02.01.04.1</v>
      </c>
    </row>
    <row r="294" spans="1:17" ht="41.4" x14ac:dyDescent="0.25">
      <c r="A294" s="17" t="s">
        <v>871</v>
      </c>
      <c r="B294" s="17" t="s">
        <v>872</v>
      </c>
      <c r="C294" s="28" t="s">
        <v>3099</v>
      </c>
      <c r="D294" s="17" t="s">
        <v>3099</v>
      </c>
      <c r="H294" s="22" t="s">
        <v>2298</v>
      </c>
      <c r="I294" s="35" t="s">
        <v>1</v>
      </c>
      <c r="J294" s="3" t="s">
        <v>2556</v>
      </c>
      <c r="K294" s="3" t="s">
        <v>2554</v>
      </c>
      <c r="L294" s="1" t="s">
        <v>645</v>
      </c>
      <c r="M294" s="6">
        <v>100.2</v>
      </c>
      <c r="N294" s="6">
        <v>90.18</v>
      </c>
      <c r="O294" s="52">
        <v>44470</v>
      </c>
      <c r="P294" s="5" t="s">
        <v>3415</v>
      </c>
      <c r="Q294" t="str">
        <f t="shared" si="8"/>
        <v xml:space="preserve">17.02.01.05.1 </v>
      </c>
    </row>
    <row r="295" spans="1:17" ht="41.4" x14ac:dyDescent="0.25">
      <c r="A295" s="17" t="s">
        <v>871</v>
      </c>
      <c r="B295" s="17" t="s">
        <v>872</v>
      </c>
      <c r="C295" s="28" t="s">
        <v>3099</v>
      </c>
      <c r="D295" s="17" t="s">
        <v>3099</v>
      </c>
      <c r="H295" s="22" t="s">
        <v>2299</v>
      </c>
      <c r="I295" s="35" t="s">
        <v>1</v>
      </c>
      <c r="J295" s="3" t="s">
        <v>2557</v>
      </c>
      <c r="K295" s="3" t="s">
        <v>2815</v>
      </c>
      <c r="L295" s="1" t="s">
        <v>645</v>
      </c>
      <c r="M295" s="6">
        <v>245</v>
      </c>
      <c r="N295" s="6">
        <v>220.5</v>
      </c>
      <c r="O295" s="52">
        <v>44470</v>
      </c>
      <c r="P295" s="5" t="s">
        <v>3415</v>
      </c>
      <c r="Q295" t="str">
        <f t="shared" si="8"/>
        <v xml:space="preserve">17.02.01.06.1 </v>
      </c>
    </row>
    <row r="296" spans="1:17" ht="41.4" x14ac:dyDescent="0.25">
      <c r="A296" s="17" t="s">
        <v>871</v>
      </c>
      <c r="B296" s="17" t="s">
        <v>872</v>
      </c>
      <c r="C296" s="28" t="s">
        <v>3099</v>
      </c>
      <c r="D296" s="17" t="s">
        <v>3099</v>
      </c>
      <c r="H296" s="22" t="s">
        <v>2300</v>
      </c>
      <c r="I296" s="35" t="s">
        <v>1</v>
      </c>
      <c r="J296" s="3" t="s">
        <v>2558</v>
      </c>
      <c r="K296" s="3" t="s">
        <v>701</v>
      </c>
      <c r="L296" s="1" t="s">
        <v>585</v>
      </c>
      <c r="M296" s="6">
        <v>109.5</v>
      </c>
      <c r="N296" s="6">
        <v>98.55</v>
      </c>
      <c r="O296" s="52">
        <v>44470</v>
      </c>
      <c r="P296" s="5" t="s">
        <v>3415</v>
      </c>
      <c r="Q296" t="str">
        <f t="shared" si="8"/>
        <v xml:space="preserve">17.02.01.07.1 </v>
      </c>
    </row>
    <row r="297" spans="1:17" ht="41.4" x14ac:dyDescent="0.25">
      <c r="A297" s="17" t="s">
        <v>871</v>
      </c>
      <c r="B297" s="17" t="s">
        <v>872</v>
      </c>
      <c r="C297" s="28" t="s">
        <v>3099</v>
      </c>
      <c r="D297" s="17" t="s">
        <v>3099</v>
      </c>
      <c r="H297" s="22" t="s">
        <v>2301</v>
      </c>
      <c r="I297" s="35" t="s">
        <v>1</v>
      </c>
      <c r="J297" s="3" t="s">
        <v>2559</v>
      </c>
      <c r="K297" s="3" t="s">
        <v>2814</v>
      </c>
      <c r="L297" s="1" t="s">
        <v>585</v>
      </c>
      <c r="M297" s="6">
        <v>290</v>
      </c>
      <c r="N297" s="6">
        <v>261</v>
      </c>
      <c r="O297" s="52">
        <v>44470</v>
      </c>
      <c r="P297" s="5" t="s">
        <v>3415</v>
      </c>
      <c r="Q297" t="str">
        <f t="shared" si="8"/>
        <v xml:space="preserve">17.02.01.08.1 </v>
      </c>
    </row>
    <row r="298" spans="1:17" ht="41.4" x14ac:dyDescent="0.25">
      <c r="A298" s="17" t="s">
        <v>871</v>
      </c>
      <c r="B298" s="17" t="s">
        <v>872</v>
      </c>
      <c r="C298" s="28" t="s">
        <v>3099</v>
      </c>
      <c r="D298" s="17" t="s">
        <v>3099</v>
      </c>
      <c r="H298" s="22" t="s">
        <v>2302</v>
      </c>
      <c r="I298" s="35" t="s">
        <v>1</v>
      </c>
      <c r="J298" s="3" t="s">
        <v>2560</v>
      </c>
      <c r="K298" s="3" t="s">
        <v>701</v>
      </c>
      <c r="L298" s="1" t="s">
        <v>585</v>
      </c>
      <c r="M298" s="6">
        <v>155</v>
      </c>
      <c r="N298" s="6">
        <v>147.25</v>
      </c>
      <c r="O298" s="52">
        <v>44470</v>
      </c>
      <c r="P298" s="5" t="s">
        <v>3415</v>
      </c>
      <c r="Q298" t="str">
        <f t="shared" si="8"/>
        <v xml:space="preserve">17.02.01.09.1 </v>
      </c>
    </row>
    <row r="299" spans="1:17" ht="41.4" x14ac:dyDescent="0.25">
      <c r="A299" s="17" t="s">
        <v>871</v>
      </c>
      <c r="B299" s="17" t="s">
        <v>872</v>
      </c>
      <c r="C299" s="28" t="s">
        <v>3099</v>
      </c>
      <c r="D299" s="17" t="s">
        <v>3099</v>
      </c>
      <c r="H299" s="22" t="s">
        <v>2303</v>
      </c>
      <c r="I299" s="35" t="s">
        <v>1</v>
      </c>
      <c r="J299" s="3" t="s">
        <v>2560</v>
      </c>
      <c r="K299" s="3" t="s">
        <v>2814</v>
      </c>
      <c r="L299" s="1" t="s">
        <v>585</v>
      </c>
      <c r="M299" s="6">
        <v>301</v>
      </c>
      <c r="N299" s="6">
        <v>285.95</v>
      </c>
      <c r="O299" s="52">
        <v>44470</v>
      </c>
      <c r="P299" s="5" t="s">
        <v>3415</v>
      </c>
      <c r="Q299" t="str">
        <f t="shared" si="8"/>
        <v xml:space="preserve">17.02.01.10.1 </v>
      </c>
    </row>
    <row r="300" spans="1:17" ht="41.4" x14ac:dyDescent="0.25">
      <c r="A300" s="17" t="s">
        <v>871</v>
      </c>
      <c r="B300" s="17" t="s">
        <v>872</v>
      </c>
      <c r="C300" s="28" t="s">
        <v>3099</v>
      </c>
      <c r="D300" s="17" t="s">
        <v>3099</v>
      </c>
      <c r="H300" s="22" t="s">
        <v>2634</v>
      </c>
      <c r="I300" s="35" t="s">
        <v>1</v>
      </c>
      <c r="J300" s="3" t="s">
        <v>2667</v>
      </c>
      <c r="K300" s="3" t="s">
        <v>2668</v>
      </c>
      <c r="L300" s="1" t="s">
        <v>585</v>
      </c>
      <c r="M300" s="6">
        <v>43.85</v>
      </c>
      <c r="N300" s="6">
        <v>41.657499999999999</v>
      </c>
      <c r="O300" s="52">
        <v>44470</v>
      </c>
      <c r="P300" s="5" t="s">
        <v>3415</v>
      </c>
      <c r="Q300" t="str">
        <f t="shared" si="8"/>
        <v xml:space="preserve">17.02.01.11.1 </v>
      </c>
    </row>
    <row r="301" spans="1:17" ht="41.4" x14ac:dyDescent="0.25">
      <c r="A301" s="17" t="s">
        <v>871</v>
      </c>
      <c r="B301" s="17" t="s">
        <v>872</v>
      </c>
      <c r="C301" s="28" t="s">
        <v>3099</v>
      </c>
      <c r="D301" s="17" t="s">
        <v>3099</v>
      </c>
      <c r="H301" s="22" t="s">
        <v>2637</v>
      </c>
      <c r="I301" s="35" t="s">
        <v>1</v>
      </c>
      <c r="J301" s="3" t="s">
        <v>2669</v>
      </c>
      <c r="K301" s="3" t="s">
        <v>2668</v>
      </c>
      <c r="L301" s="1" t="s">
        <v>585</v>
      </c>
      <c r="M301" s="6">
        <v>74.25</v>
      </c>
      <c r="N301" s="6">
        <v>70.537499999999994</v>
      </c>
      <c r="O301" s="52">
        <v>44470</v>
      </c>
      <c r="P301" s="5" t="s">
        <v>3415</v>
      </c>
      <c r="Q301" t="str">
        <f t="shared" si="8"/>
        <v xml:space="preserve">17.02.01.12.1 </v>
      </c>
    </row>
    <row r="302" spans="1:17" ht="331.2" x14ac:dyDescent="0.25">
      <c r="A302" s="17" t="s">
        <v>871</v>
      </c>
      <c r="B302" s="17" t="s">
        <v>873</v>
      </c>
      <c r="C302" s="28" t="s">
        <v>3099</v>
      </c>
      <c r="D302" s="17" t="s">
        <v>3099</v>
      </c>
      <c r="H302" s="42" t="s">
        <v>3099</v>
      </c>
      <c r="I302" s="35" t="s">
        <v>1</v>
      </c>
      <c r="J302" s="8" t="s">
        <v>2561</v>
      </c>
      <c r="K302" s="3" t="s">
        <v>3370</v>
      </c>
      <c r="N302" s="6" t="s">
        <v>3144</v>
      </c>
      <c r="O302" s="52"/>
      <c r="Q302" t="str">
        <f t="shared" si="8"/>
        <v xml:space="preserve">   </v>
      </c>
    </row>
    <row r="303" spans="1:17" ht="41.4" x14ac:dyDescent="0.25">
      <c r="A303" s="17" t="s">
        <v>871</v>
      </c>
      <c r="B303" s="17" t="s">
        <v>873</v>
      </c>
      <c r="C303" s="28" t="s">
        <v>3099</v>
      </c>
      <c r="D303" s="17" t="s">
        <v>3099</v>
      </c>
      <c r="H303" s="22" t="s">
        <v>2315</v>
      </c>
      <c r="I303" s="35" t="s">
        <v>1</v>
      </c>
      <c r="J303" s="3" t="s">
        <v>2563</v>
      </c>
      <c r="K303" s="3" t="s">
        <v>2564</v>
      </c>
      <c r="L303" s="1" t="s">
        <v>645</v>
      </c>
      <c r="M303" s="6">
        <v>74.900000000000006</v>
      </c>
      <c r="N303" s="6">
        <v>67.410000000000011</v>
      </c>
      <c r="O303" s="52">
        <v>44470</v>
      </c>
      <c r="P303" s="5" t="s">
        <v>3415</v>
      </c>
      <c r="Q303" t="str">
        <f t="shared" si="8"/>
        <v xml:space="preserve">17.03.01.01.1 </v>
      </c>
    </row>
    <row r="304" spans="1:17" ht="41.4" x14ac:dyDescent="0.25">
      <c r="A304" s="17" t="s">
        <v>871</v>
      </c>
      <c r="B304" s="17" t="s">
        <v>873</v>
      </c>
      <c r="C304" s="28" t="s">
        <v>3099</v>
      </c>
      <c r="D304" s="17" t="s">
        <v>3099</v>
      </c>
      <c r="H304" s="22" t="s">
        <v>2316</v>
      </c>
      <c r="I304" s="35" t="s">
        <v>1</v>
      </c>
      <c r="J304" s="3" t="s">
        <v>2565</v>
      </c>
      <c r="K304" s="3" t="s">
        <v>2816</v>
      </c>
      <c r="L304" s="1" t="s">
        <v>645</v>
      </c>
      <c r="M304" s="6">
        <v>182</v>
      </c>
      <c r="N304" s="6">
        <v>172.9</v>
      </c>
      <c r="O304" s="52">
        <v>44470</v>
      </c>
      <c r="P304" s="5" t="s">
        <v>3415</v>
      </c>
      <c r="Q304" t="str">
        <f t="shared" si="8"/>
        <v xml:space="preserve">17.03.01.02.1 </v>
      </c>
    </row>
    <row r="305" spans="1:17" ht="41.4" x14ac:dyDescent="0.25">
      <c r="A305" s="17" t="s">
        <v>871</v>
      </c>
      <c r="B305" s="17" t="s">
        <v>873</v>
      </c>
      <c r="C305" s="28" t="s">
        <v>3099</v>
      </c>
      <c r="D305" s="17" t="s">
        <v>3099</v>
      </c>
      <c r="H305" s="22" t="s">
        <v>2562</v>
      </c>
      <c r="I305" s="35" t="s">
        <v>1</v>
      </c>
      <c r="J305" s="3" t="s">
        <v>2566</v>
      </c>
      <c r="K305" s="3" t="s">
        <v>2564</v>
      </c>
      <c r="L305" s="1" t="s">
        <v>645</v>
      </c>
      <c r="M305" s="6">
        <v>86.65</v>
      </c>
      <c r="N305" s="6">
        <v>77.985000000000014</v>
      </c>
      <c r="O305" s="52">
        <v>44470</v>
      </c>
      <c r="P305" s="5" t="s">
        <v>3415</v>
      </c>
      <c r="Q305" t="str">
        <f t="shared" si="8"/>
        <v xml:space="preserve">17.03.01.03.1 </v>
      </c>
    </row>
    <row r="306" spans="1:17" ht="55.2" x14ac:dyDescent="0.25">
      <c r="A306" s="17" t="s">
        <v>871</v>
      </c>
      <c r="B306" s="17" t="s">
        <v>873</v>
      </c>
      <c r="C306" s="28" t="s">
        <v>3099</v>
      </c>
      <c r="D306" s="17" t="s">
        <v>3099</v>
      </c>
      <c r="H306" s="22" t="s">
        <v>2318</v>
      </c>
      <c r="I306" s="35" t="s">
        <v>1</v>
      </c>
      <c r="J306" s="3" t="s">
        <v>2567</v>
      </c>
      <c r="K306" s="3" t="s">
        <v>2816</v>
      </c>
      <c r="L306" s="1" t="s">
        <v>645</v>
      </c>
      <c r="M306" s="6">
        <v>243</v>
      </c>
      <c r="N306" s="6">
        <v>230.85</v>
      </c>
      <c r="O306" s="52">
        <v>44470</v>
      </c>
      <c r="P306" s="5" t="s">
        <v>3415</v>
      </c>
      <c r="Q306" t="str">
        <f t="shared" si="8"/>
        <v xml:space="preserve">17.03.01.04.1 </v>
      </c>
    </row>
    <row r="307" spans="1:17" ht="41.4" x14ac:dyDescent="0.25">
      <c r="A307" s="17" t="s">
        <v>871</v>
      </c>
      <c r="B307" s="17" t="s">
        <v>873</v>
      </c>
      <c r="C307" s="28" t="s">
        <v>3099</v>
      </c>
      <c r="D307" s="17" t="s">
        <v>3099</v>
      </c>
      <c r="H307" s="22" t="s">
        <v>2319</v>
      </c>
      <c r="I307" s="35" t="s">
        <v>1</v>
      </c>
      <c r="J307" s="3" t="s">
        <v>2568</v>
      </c>
      <c r="K307" s="3" t="s">
        <v>2569</v>
      </c>
      <c r="L307" s="1" t="s">
        <v>645</v>
      </c>
      <c r="M307" s="6">
        <v>105.45</v>
      </c>
      <c r="N307" s="6">
        <v>94.905000000000001</v>
      </c>
      <c r="O307" s="52">
        <v>44470</v>
      </c>
      <c r="P307" s="5" t="s">
        <v>3415</v>
      </c>
      <c r="Q307" t="str">
        <f t="shared" si="8"/>
        <v>17.03.01.05.1</v>
      </c>
    </row>
    <row r="308" spans="1:17" ht="41.4" x14ac:dyDescent="0.25">
      <c r="A308" s="17" t="s">
        <v>871</v>
      </c>
      <c r="B308" s="17" t="s">
        <v>873</v>
      </c>
      <c r="C308" s="28" t="s">
        <v>3099</v>
      </c>
      <c r="D308" s="17" t="s">
        <v>3099</v>
      </c>
      <c r="H308" s="22" t="s">
        <v>2320</v>
      </c>
      <c r="I308" s="35" t="s">
        <v>1</v>
      </c>
      <c r="J308" s="3" t="s">
        <v>2570</v>
      </c>
      <c r="K308" s="3" t="s">
        <v>2817</v>
      </c>
      <c r="L308" s="1" t="s">
        <v>645</v>
      </c>
      <c r="M308" s="6">
        <v>283</v>
      </c>
      <c r="N308" s="6">
        <v>268.84999999999997</v>
      </c>
      <c r="O308" s="52">
        <v>44470</v>
      </c>
      <c r="P308" s="5" t="s">
        <v>3415</v>
      </c>
      <c r="Q308" t="str">
        <f t="shared" si="8"/>
        <v>17.03.01.06.1</v>
      </c>
    </row>
    <row r="309" spans="1:17" ht="41.4" x14ac:dyDescent="0.25">
      <c r="A309" s="17" t="s">
        <v>871</v>
      </c>
      <c r="B309" s="17" t="s">
        <v>873</v>
      </c>
      <c r="C309" s="28" t="s">
        <v>3099</v>
      </c>
      <c r="D309" s="17" t="s">
        <v>3099</v>
      </c>
      <c r="H309" s="22" t="s">
        <v>2321</v>
      </c>
      <c r="I309" s="35" t="s">
        <v>1</v>
      </c>
      <c r="J309" s="3" t="s">
        <v>2571</v>
      </c>
      <c r="K309" s="3" t="s">
        <v>2569</v>
      </c>
      <c r="L309" s="1" t="s">
        <v>585</v>
      </c>
      <c r="M309" s="6">
        <v>130</v>
      </c>
      <c r="N309" s="6">
        <v>117</v>
      </c>
      <c r="O309" s="52">
        <v>44470</v>
      </c>
      <c r="P309" s="5" t="s">
        <v>3415</v>
      </c>
      <c r="Q309" t="str">
        <f t="shared" si="8"/>
        <v>17.03.01.07.1</v>
      </c>
    </row>
    <row r="310" spans="1:17" ht="41.4" x14ac:dyDescent="0.25">
      <c r="A310" s="17" t="s">
        <v>871</v>
      </c>
      <c r="B310" s="17" t="s">
        <v>873</v>
      </c>
      <c r="C310" s="28" t="s">
        <v>3099</v>
      </c>
      <c r="D310" s="17" t="s">
        <v>3099</v>
      </c>
      <c r="H310" s="22" t="s">
        <v>2322</v>
      </c>
      <c r="I310" s="35" t="s">
        <v>1</v>
      </c>
      <c r="J310" s="3" t="s">
        <v>2572</v>
      </c>
      <c r="K310" s="3" t="s">
        <v>2817</v>
      </c>
      <c r="L310" s="1" t="s">
        <v>585</v>
      </c>
      <c r="M310" s="6">
        <v>292</v>
      </c>
      <c r="N310" s="6">
        <v>277.39999999999998</v>
      </c>
      <c r="O310" s="52">
        <v>44470</v>
      </c>
      <c r="P310" s="5" t="s">
        <v>3415</v>
      </c>
      <c r="Q310" t="str">
        <f t="shared" si="8"/>
        <v>17.03.01.08.1</v>
      </c>
    </row>
    <row r="311" spans="1:17" ht="41.4" x14ac:dyDescent="0.25">
      <c r="A311" s="17" t="s">
        <v>871</v>
      </c>
      <c r="B311" s="17" t="s">
        <v>873</v>
      </c>
      <c r="C311" s="28" t="s">
        <v>3099</v>
      </c>
      <c r="D311" s="17" t="s">
        <v>3099</v>
      </c>
      <c r="H311" s="22" t="s">
        <v>2639</v>
      </c>
      <c r="I311" s="35" t="s">
        <v>1</v>
      </c>
      <c r="J311" s="3" t="s">
        <v>2670</v>
      </c>
      <c r="K311" s="3" t="s">
        <v>2564</v>
      </c>
      <c r="L311" s="1" t="s">
        <v>585</v>
      </c>
      <c r="M311" s="6">
        <v>80.25</v>
      </c>
      <c r="N311" s="6">
        <v>76.237499999999997</v>
      </c>
      <c r="O311" s="52">
        <v>44470</v>
      </c>
      <c r="P311" s="5" t="s">
        <v>3415</v>
      </c>
      <c r="Q311" t="str">
        <f t="shared" si="8"/>
        <v>17.03.01.10.1</v>
      </c>
    </row>
    <row r="312" spans="1:17" x14ac:dyDescent="0.25">
      <c r="A312" s="17" t="s">
        <v>871</v>
      </c>
      <c r="B312" s="17" t="s">
        <v>874</v>
      </c>
      <c r="C312" s="28" t="s">
        <v>3099</v>
      </c>
      <c r="D312" s="17" t="s">
        <v>3099</v>
      </c>
      <c r="H312" s="30" t="s">
        <v>3099</v>
      </c>
      <c r="J312" s="7" t="s">
        <v>1066</v>
      </c>
      <c r="N312" s="6" t="s">
        <v>3144</v>
      </c>
      <c r="O312" s="52"/>
      <c r="Q312" t="str">
        <f t="shared" si="8"/>
        <v xml:space="preserve">   </v>
      </c>
    </row>
    <row r="313" spans="1:17" ht="138" x14ac:dyDescent="0.25">
      <c r="A313" s="17" t="s">
        <v>871</v>
      </c>
      <c r="B313" s="17" t="s">
        <v>874</v>
      </c>
      <c r="C313" s="28" t="s">
        <v>3099</v>
      </c>
      <c r="D313" s="17" t="s">
        <v>3099</v>
      </c>
      <c r="H313" s="22" t="s">
        <v>249</v>
      </c>
      <c r="I313" s="35" t="s">
        <v>1</v>
      </c>
      <c r="J313" s="3" t="s">
        <v>2573</v>
      </c>
      <c r="K313" s="3" t="s">
        <v>2574</v>
      </c>
      <c r="L313" s="1" t="s">
        <v>564</v>
      </c>
      <c r="M313" s="6">
        <v>96.6</v>
      </c>
      <c r="N313" s="6">
        <v>86.94</v>
      </c>
      <c r="O313" s="52">
        <v>44470</v>
      </c>
      <c r="P313" s="5" t="s">
        <v>3415</v>
      </c>
      <c r="Q313" t="str">
        <f t="shared" si="8"/>
        <v>17.05.01.00.1</v>
      </c>
    </row>
    <row r="314" spans="1:17" x14ac:dyDescent="0.25">
      <c r="A314" s="17" t="s">
        <v>871</v>
      </c>
      <c r="B314" s="17" t="s">
        <v>2334</v>
      </c>
      <c r="C314" s="28" t="s">
        <v>3099</v>
      </c>
      <c r="D314" s="17" t="s">
        <v>3099</v>
      </c>
      <c r="H314" s="22" t="s">
        <v>3099</v>
      </c>
      <c r="J314" s="8" t="s">
        <v>2575</v>
      </c>
      <c r="K314" s="3"/>
      <c r="N314" s="6" t="s">
        <v>3144</v>
      </c>
      <c r="O314" s="52"/>
      <c r="Q314" t="str">
        <f t="shared" si="8"/>
        <v xml:space="preserve">   </v>
      </c>
    </row>
    <row r="315" spans="1:17" ht="207" x14ac:dyDescent="0.25">
      <c r="A315" s="17" t="s">
        <v>871</v>
      </c>
      <c r="B315" s="17" t="s">
        <v>2334</v>
      </c>
      <c r="C315" s="28" t="s">
        <v>2336</v>
      </c>
      <c r="D315" s="17" t="s">
        <v>3099</v>
      </c>
      <c r="H315" s="22" t="s">
        <v>3099</v>
      </c>
      <c r="I315" s="35" t="s">
        <v>1</v>
      </c>
      <c r="J315" s="8" t="s">
        <v>3455</v>
      </c>
      <c r="K315" s="3" t="s">
        <v>3371</v>
      </c>
      <c r="N315" s="6" t="s">
        <v>3144</v>
      </c>
      <c r="O315" s="52"/>
      <c r="Q315" t="str">
        <f t="shared" si="8"/>
        <v xml:space="preserve">   </v>
      </c>
    </row>
    <row r="316" spans="1:17" ht="27.6" x14ac:dyDescent="0.25">
      <c r="A316" s="17" t="s">
        <v>871</v>
      </c>
      <c r="B316" s="17" t="s">
        <v>2334</v>
      </c>
      <c r="C316" s="28" t="s">
        <v>2336</v>
      </c>
      <c r="D316" s="17" t="s">
        <v>3099</v>
      </c>
      <c r="H316" s="22" t="s">
        <v>2337</v>
      </c>
      <c r="I316" s="35" t="s">
        <v>1</v>
      </c>
      <c r="J316" s="3" t="s">
        <v>2576</v>
      </c>
      <c r="K316" s="3" t="s">
        <v>2577</v>
      </c>
      <c r="L316" s="1" t="s">
        <v>585</v>
      </c>
      <c r="M316" s="6">
        <v>39</v>
      </c>
      <c r="O316" s="52">
        <v>44470</v>
      </c>
      <c r="P316" s="5" t="s">
        <v>3415</v>
      </c>
      <c r="Q316" t="str">
        <f t="shared" si="8"/>
        <v>17.12.01.00.1</v>
      </c>
    </row>
    <row r="317" spans="1:17" ht="55.2" x14ac:dyDescent="0.25">
      <c r="A317" s="17" t="s">
        <v>871</v>
      </c>
      <c r="B317" s="17" t="s">
        <v>2334</v>
      </c>
      <c r="C317" s="28" t="s">
        <v>2336</v>
      </c>
      <c r="D317" s="17" t="s">
        <v>3099</v>
      </c>
      <c r="H317" s="22" t="s">
        <v>2338</v>
      </c>
      <c r="I317" s="35" t="s">
        <v>1</v>
      </c>
      <c r="J317" s="3" t="s">
        <v>2578</v>
      </c>
      <c r="K317" s="3" t="s">
        <v>3372</v>
      </c>
      <c r="L317" s="1" t="s">
        <v>585</v>
      </c>
      <c r="M317" s="6">
        <v>92.1</v>
      </c>
      <c r="O317" s="52">
        <v>44470</v>
      </c>
      <c r="P317" s="5" t="s">
        <v>3416</v>
      </c>
      <c r="Q317" t="str">
        <f t="shared" si="8"/>
        <v>17.12.01.01.1</v>
      </c>
    </row>
    <row r="318" spans="1:17" ht="289.8" x14ac:dyDescent="0.25">
      <c r="A318" s="17" t="s">
        <v>871</v>
      </c>
      <c r="B318" s="17" t="s">
        <v>2343</v>
      </c>
      <c r="C318" s="28" t="s">
        <v>3099</v>
      </c>
      <c r="D318" s="17" t="s">
        <v>3099</v>
      </c>
      <c r="H318" s="22" t="s">
        <v>3099</v>
      </c>
      <c r="I318" s="35" t="s">
        <v>1</v>
      </c>
      <c r="J318" s="8" t="s">
        <v>2579</v>
      </c>
      <c r="K318" s="3" t="s">
        <v>2580</v>
      </c>
      <c r="N318" s="6" t="s">
        <v>3144</v>
      </c>
      <c r="O318" s="52"/>
      <c r="Q318" t="str">
        <f t="shared" si="8"/>
        <v xml:space="preserve">   </v>
      </c>
    </row>
    <row r="319" spans="1:17" ht="69" x14ac:dyDescent="0.25">
      <c r="A319" s="17" t="s">
        <v>871</v>
      </c>
      <c r="B319" s="17" t="s">
        <v>2343</v>
      </c>
      <c r="C319" s="28" t="s">
        <v>3099</v>
      </c>
      <c r="D319" s="17" t="s">
        <v>3099</v>
      </c>
      <c r="H319" s="22" t="s">
        <v>2345</v>
      </c>
      <c r="I319" s="35" t="s">
        <v>1</v>
      </c>
      <c r="J319" s="3" t="s">
        <v>3373</v>
      </c>
      <c r="K319" s="3" t="s">
        <v>2581</v>
      </c>
      <c r="O319" s="52">
        <v>44470</v>
      </c>
      <c r="P319" s="5" t="s">
        <v>3416</v>
      </c>
      <c r="Q319" t="str">
        <f t="shared" si="8"/>
        <v>17.15.01.00.1</v>
      </c>
    </row>
    <row r="320" spans="1:17" ht="69" x14ac:dyDescent="0.25">
      <c r="A320" s="17" t="s">
        <v>871</v>
      </c>
      <c r="B320" s="17" t="s">
        <v>2343</v>
      </c>
      <c r="C320" s="28" t="s">
        <v>3099</v>
      </c>
      <c r="D320" s="17" t="s">
        <v>3099</v>
      </c>
      <c r="H320" s="22" t="s">
        <v>2346</v>
      </c>
      <c r="I320" s="35" t="s">
        <v>1</v>
      </c>
      <c r="J320" s="3" t="s">
        <v>3374</v>
      </c>
      <c r="K320" s="3" t="s">
        <v>2581</v>
      </c>
      <c r="O320" s="52">
        <v>44470</v>
      </c>
      <c r="P320" s="5" t="s">
        <v>3416</v>
      </c>
      <c r="Q320" t="str">
        <f t="shared" si="8"/>
        <v>17.15.02.00.1</v>
      </c>
    </row>
    <row r="321" spans="1:17" ht="69" x14ac:dyDescent="0.25">
      <c r="A321" s="17" t="s">
        <v>871</v>
      </c>
      <c r="B321" s="17" t="s">
        <v>2343</v>
      </c>
      <c r="C321" s="28" t="s">
        <v>3099</v>
      </c>
      <c r="D321" s="17" t="s">
        <v>3099</v>
      </c>
      <c r="H321" s="22" t="s">
        <v>2347</v>
      </c>
      <c r="I321" s="35" t="s">
        <v>1</v>
      </c>
      <c r="J321" s="3" t="s">
        <v>3375</v>
      </c>
      <c r="K321" s="3" t="s">
        <v>2581</v>
      </c>
      <c r="O321" s="52">
        <v>44470</v>
      </c>
      <c r="P321" s="5" t="s">
        <v>3416</v>
      </c>
      <c r="Q321" t="str">
        <f t="shared" si="8"/>
        <v>17.15.03.00.1</v>
      </c>
    </row>
    <row r="322" spans="1:17" ht="69" x14ac:dyDescent="0.25">
      <c r="A322" s="17" t="s">
        <v>871</v>
      </c>
      <c r="B322" s="17" t="s">
        <v>2343</v>
      </c>
      <c r="C322" s="28" t="s">
        <v>3099</v>
      </c>
      <c r="D322" s="17" t="s">
        <v>3099</v>
      </c>
      <c r="H322" s="22" t="s">
        <v>2348</v>
      </c>
      <c r="I322" s="35" t="s">
        <v>1</v>
      </c>
      <c r="J322" s="3" t="s">
        <v>3376</v>
      </c>
      <c r="K322" s="3" t="s">
        <v>2581</v>
      </c>
      <c r="O322" s="52">
        <v>44470</v>
      </c>
      <c r="P322" s="5" t="s">
        <v>3416</v>
      </c>
      <c r="Q322" t="str">
        <f t="shared" si="8"/>
        <v>17.15.04.00.1</v>
      </c>
    </row>
    <row r="323" spans="1:17" ht="69" x14ac:dyDescent="0.25">
      <c r="A323" s="17" t="s">
        <v>871</v>
      </c>
      <c r="B323" s="17" t="s">
        <v>2343</v>
      </c>
      <c r="C323" s="28" t="s">
        <v>3099</v>
      </c>
      <c r="D323" s="17" t="s">
        <v>3099</v>
      </c>
      <c r="H323" s="22" t="s">
        <v>2349</v>
      </c>
      <c r="I323" s="35" t="s">
        <v>1</v>
      </c>
      <c r="J323" s="3" t="s">
        <v>3377</v>
      </c>
      <c r="K323" s="3" t="s">
        <v>2581</v>
      </c>
      <c r="O323" s="52">
        <v>44470</v>
      </c>
      <c r="P323" s="5" t="s">
        <v>3416</v>
      </c>
      <c r="Q323" t="str">
        <f t="shared" si="8"/>
        <v>17.15.05.00.1</v>
      </c>
    </row>
    <row r="324" spans="1:17" ht="82.8" x14ac:dyDescent="0.25">
      <c r="A324" s="17" t="s">
        <v>871</v>
      </c>
      <c r="B324" s="17" t="s">
        <v>876</v>
      </c>
      <c r="C324" s="28" t="s">
        <v>3099</v>
      </c>
      <c r="D324" s="17" t="s">
        <v>3099</v>
      </c>
      <c r="H324" s="30" t="s">
        <v>3099</v>
      </c>
      <c r="J324" s="8" t="s">
        <v>3378</v>
      </c>
      <c r="N324" s="6" t="s">
        <v>3144</v>
      </c>
      <c r="O324" s="52"/>
      <c r="Q324" t="str">
        <f t="shared" si="8"/>
        <v xml:space="preserve">   </v>
      </c>
    </row>
    <row r="325" spans="1:17" ht="248.4" x14ac:dyDescent="0.25">
      <c r="A325" s="17" t="s">
        <v>871</v>
      </c>
      <c r="B325" s="17" t="s">
        <v>876</v>
      </c>
      <c r="C325" s="28" t="s">
        <v>2351</v>
      </c>
      <c r="D325" s="17" t="s">
        <v>3099</v>
      </c>
      <c r="H325" s="22" t="s">
        <v>3099</v>
      </c>
      <c r="I325" s="35" t="s">
        <v>1</v>
      </c>
      <c r="J325" s="3" t="s">
        <v>2582</v>
      </c>
      <c r="K325" s="3" t="s">
        <v>3379</v>
      </c>
      <c r="L325" s="3"/>
      <c r="N325" s="6" t="s">
        <v>3144</v>
      </c>
      <c r="O325" s="52"/>
      <c r="Q325" t="str">
        <f t="shared" si="8"/>
        <v xml:space="preserve">   </v>
      </c>
    </row>
    <row r="326" spans="1:17" ht="165.6" x14ac:dyDescent="0.25">
      <c r="A326" s="17" t="s">
        <v>871</v>
      </c>
      <c r="B326" s="17" t="s">
        <v>876</v>
      </c>
      <c r="C326" s="28" t="s">
        <v>2351</v>
      </c>
      <c r="D326" s="17" t="s">
        <v>3099</v>
      </c>
      <c r="H326" s="22" t="s">
        <v>2352</v>
      </c>
      <c r="I326" s="35" t="s">
        <v>1</v>
      </c>
      <c r="J326" s="3" t="s">
        <v>2583</v>
      </c>
      <c r="K326" s="3" t="s">
        <v>2584</v>
      </c>
      <c r="L326" s="3" t="s">
        <v>585</v>
      </c>
      <c r="M326" s="6">
        <v>2600</v>
      </c>
      <c r="N326" s="6">
        <v>2470</v>
      </c>
      <c r="O326" s="52">
        <v>44470</v>
      </c>
      <c r="P326" s="5" t="s">
        <v>3415</v>
      </c>
      <c r="Q326" t="str">
        <f t="shared" si="8"/>
        <v>17.20.01.00.1</v>
      </c>
    </row>
    <row r="327" spans="1:17" ht="82.8" x14ac:dyDescent="0.25">
      <c r="A327" s="17" t="s">
        <v>871</v>
      </c>
      <c r="B327" s="17" t="s">
        <v>876</v>
      </c>
      <c r="C327" s="28" t="s">
        <v>2351</v>
      </c>
      <c r="D327" s="17" t="s">
        <v>3099</v>
      </c>
      <c r="H327" s="22" t="s">
        <v>251</v>
      </c>
      <c r="I327" s="35" t="s">
        <v>1</v>
      </c>
      <c r="J327" s="3" t="s">
        <v>2587</v>
      </c>
      <c r="K327" s="3" t="s">
        <v>2588</v>
      </c>
      <c r="L327" s="3" t="s">
        <v>1600</v>
      </c>
      <c r="M327" s="6">
        <v>2.6</v>
      </c>
      <c r="N327" s="6">
        <v>2.4699999999999998</v>
      </c>
      <c r="O327" s="52">
        <v>44470</v>
      </c>
      <c r="P327" s="5" t="s">
        <v>3415</v>
      </c>
      <c r="Q327" t="str">
        <f t="shared" si="8"/>
        <v>17.20.01.00.2</v>
      </c>
    </row>
    <row r="328" spans="1:17" ht="55.2" x14ac:dyDescent="0.25">
      <c r="A328" s="17" t="s">
        <v>871</v>
      </c>
      <c r="B328" s="17" t="s">
        <v>876</v>
      </c>
      <c r="C328" s="28" t="s">
        <v>2351</v>
      </c>
      <c r="D328" s="17" t="s">
        <v>3099</v>
      </c>
      <c r="H328" s="22" t="s">
        <v>2355</v>
      </c>
      <c r="J328" s="3" t="s">
        <v>2589</v>
      </c>
      <c r="K328" s="3"/>
      <c r="L328" s="3" t="s">
        <v>585</v>
      </c>
      <c r="M328" s="6">
        <v>520</v>
      </c>
      <c r="N328" s="6">
        <v>468</v>
      </c>
      <c r="O328" s="52">
        <v>44470</v>
      </c>
      <c r="P328" s="5" t="s">
        <v>3415</v>
      </c>
      <c r="Q328" t="str">
        <f t="shared" si="8"/>
        <v>17.20.01.00.3</v>
      </c>
    </row>
    <row r="329" spans="1:17" ht="165.6" x14ac:dyDescent="0.25">
      <c r="A329" s="17" t="s">
        <v>871</v>
      </c>
      <c r="B329" s="17" t="s">
        <v>876</v>
      </c>
      <c r="C329" s="28" t="s">
        <v>2351</v>
      </c>
      <c r="D329" s="17" t="s">
        <v>3099</v>
      </c>
      <c r="H329" s="22" t="s">
        <v>2353</v>
      </c>
      <c r="I329" s="35" t="s">
        <v>1</v>
      </c>
      <c r="J329" s="3" t="s">
        <v>2585</v>
      </c>
      <c r="K329" s="3" t="s">
        <v>2586</v>
      </c>
      <c r="L329" s="3" t="s">
        <v>585</v>
      </c>
      <c r="M329" s="6">
        <v>1450</v>
      </c>
      <c r="N329" s="6">
        <v>1377.5</v>
      </c>
      <c r="O329" s="52">
        <v>44470</v>
      </c>
      <c r="P329" s="5" t="s">
        <v>3415</v>
      </c>
      <c r="Q329" t="str">
        <f t="shared" si="8"/>
        <v>17.20.01.01.1</v>
      </c>
    </row>
    <row r="330" spans="1:17" ht="69" x14ac:dyDescent="0.25">
      <c r="A330" s="17" t="s">
        <v>871</v>
      </c>
      <c r="B330" s="17" t="s">
        <v>876</v>
      </c>
      <c r="C330" s="28" t="s">
        <v>2351</v>
      </c>
      <c r="D330" s="17" t="s">
        <v>3099</v>
      </c>
      <c r="H330" s="22" t="s">
        <v>2354</v>
      </c>
      <c r="I330" s="35" t="s">
        <v>1</v>
      </c>
      <c r="J330" s="3" t="s">
        <v>2824</v>
      </c>
      <c r="K330" s="3" t="s">
        <v>2823</v>
      </c>
      <c r="L330" s="3" t="s">
        <v>1600</v>
      </c>
      <c r="M330" s="6">
        <v>1.85</v>
      </c>
      <c r="N330" s="6">
        <v>1.7575000000000001</v>
      </c>
      <c r="O330" s="52">
        <v>44470</v>
      </c>
      <c r="P330" s="5" t="s">
        <v>3415</v>
      </c>
      <c r="Q330" t="str">
        <f t="shared" si="8"/>
        <v>17.20.01.01.2</v>
      </c>
    </row>
    <row r="331" spans="1:17" ht="55.2" x14ac:dyDescent="0.25">
      <c r="A331" s="17" t="s">
        <v>871</v>
      </c>
      <c r="B331" s="17" t="s">
        <v>876</v>
      </c>
      <c r="C331" s="28" t="s">
        <v>2351</v>
      </c>
      <c r="D331" s="17" t="s">
        <v>3099</v>
      </c>
      <c r="H331" s="22" t="s">
        <v>2356</v>
      </c>
      <c r="J331" s="3" t="s">
        <v>2590</v>
      </c>
      <c r="L331" s="3" t="s">
        <v>585</v>
      </c>
      <c r="M331" s="6">
        <v>270</v>
      </c>
      <c r="N331" s="6">
        <v>243</v>
      </c>
      <c r="O331" s="52">
        <v>44470</v>
      </c>
      <c r="P331" s="5" t="s">
        <v>3415</v>
      </c>
      <c r="Q331" t="str">
        <f t="shared" si="8"/>
        <v>17.20.01.01.3</v>
      </c>
    </row>
    <row r="332" spans="1:17" ht="96.6" x14ac:dyDescent="0.25">
      <c r="A332" s="17" t="s">
        <v>871</v>
      </c>
      <c r="B332" s="17" t="s">
        <v>1647</v>
      </c>
      <c r="C332" s="28" t="s">
        <v>3099</v>
      </c>
      <c r="D332" s="17" t="s">
        <v>3099</v>
      </c>
      <c r="H332" s="22" t="s">
        <v>3099</v>
      </c>
      <c r="J332" s="8" t="s">
        <v>2671</v>
      </c>
      <c r="K332" s="3"/>
      <c r="L332" s="3"/>
      <c r="N332" s="6" t="s">
        <v>3144</v>
      </c>
      <c r="O332" s="52"/>
      <c r="Q332" t="str">
        <f t="shared" si="8"/>
        <v xml:space="preserve">   </v>
      </c>
    </row>
    <row r="333" spans="1:17" x14ac:dyDescent="0.25">
      <c r="A333" s="17" t="s">
        <v>871</v>
      </c>
      <c r="B333" s="17" t="s">
        <v>1647</v>
      </c>
      <c r="C333" s="28" t="s">
        <v>1648</v>
      </c>
      <c r="D333" s="17" t="s">
        <v>3099</v>
      </c>
      <c r="H333" s="22" t="s">
        <v>3099</v>
      </c>
      <c r="J333" s="8" t="s">
        <v>2204</v>
      </c>
      <c r="K333" s="3"/>
      <c r="L333" s="3"/>
      <c r="N333" s="6" t="s">
        <v>3144</v>
      </c>
      <c r="O333" s="52"/>
      <c r="Q333" t="str">
        <f t="shared" si="8"/>
        <v xml:space="preserve">   </v>
      </c>
    </row>
    <row r="334" spans="1:17" ht="69" x14ac:dyDescent="0.25">
      <c r="A334" s="17" t="s">
        <v>871</v>
      </c>
      <c r="B334" s="17" t="s">
        <v>1647</v>
      </c>
      <c r="C334" s="28" t="s">
        <v>1648</v>
      </c>
      <c r="D334" s="17" t="s">
        <v>1649</v>
      </c>
      <c r="H334" s="22" t="s">
        <v>3099</v>
      </c>
      <c r="J334" s="8" t="s">
        <v>2054</v>
      </c>
      <c r="K334" s="3"/>
      <c r="L334" s="3"/>
      <c r="N334" s="6" t="s">
        <v>3144</v>
      </c>
      <c r="O334" s="52"/>
      <c r="Q334" t="str">
        <f t="shared" si="8"/>
        <v xml:space="preserve">   </v>
      </c>
    </row>
    <row r="335" spans="1:17" ht="27.6" x14ac:dyDescent="0.25">
      <c r="A335" s="17" t="s">
        <v>871</v>
      </c>
      <c r="B335" s="17" t="s">
        <v>1647</v>
      </c>
      <c r="C335" s="28" t="s">
        <v>1648</v>
      </c>
      <c r="D335" s="17" t="s">
        <v>1649</v>
      </c>
      <c r="H335" s="22" t="s">
        <v>1651</v>
      </c>
      <c r="J335" s="12" t="s">
        <v>2055</v>
      </c>
      <c r="K335" s="3"/>
      <c r="L335" s="3" t="s">
        <v>585</v>
      </c>
      <c r="M335" s="6">
        <v>7.25</v>
      </c>
      <c r="N335" s="6">
        <v>5.8000000000000007</v>
      </c>
      <c r="O335" s="52">
        <v>44470</v>
      </c>
      <c r="P335" s="5" t="s">
        <v>3415</v>
      </c>
      <c r="Q335" t="str">
        <f t="shared" si="8"/>
        <v>17.30.01.01.1</v>
      </c>
    </row>
    <row r="336" spans="1:17" ht="27.6" x14ac:dyDescent="0.25">
      <c r="A336" s="17" t="s">
        <v>871</v>
      </c>
      <c r="B336" s="17" t="s">
        <v>1647</v>
      </c>
      <c r="C336" s="28" t="s">
        <v>1648</v>
      </c>
      <c r="D336" s="17" t="s">
        <v>1649</v>
      </c>
      <c r="H336" s="22" t="s">
        <v>1652</v>
      </c>
      <c r="J336" s="12" t="s">
        <v>2056</v>
      </c>
      <c r="K336" s="3"/>
      <c r="L336" s="3" t="s">
        <v>585</v>
      </c>
      <c r="M336" s="6">
        <v>9.9499999999999993</v>
      </c>
      <c r="N336" s="6">
        <v>7.4624999999999995</v>
      </c>
      <c r="O336" s="52">
        <v>44470</v>
      </c>
      <c r="P336" s="5" t="s">
        <v>3415</v>
      </c>
      <c r="Q336" t="str">
        <f t="shared" si="8"/>
        <v>17.30.01.02.1</v>
      </c>
    </row>
    <row r="337" spans="1:17" ht="27.6" x14ac:dyDescent="0.25">
      <c r="A337" s="17" t="s">
        <v>871</v>
      </c>
      <c r="B337" s="17" t="s">
        <v>1647</v>
      </c>
      <c r="C337" s="28" t="s">
        <v>1648</v>
      </c>
      <c r="D337" s="17" t="s">
        <v>1649</v>
      </c>
      <c r="H337" s="22" t="s">
        <v>1653</v>
      </c>
      <c r="J337" s="12" t="s">
        <v>2057</v>
      </c>
      <c r="K337" s="3"/>
      <c r="L337" s="3" t="s">
        <v>585</v>
      </c>
      <c r="M337" s="6">
        <v>12.05</v>
      </c>
      <c r="N337" s="6">
        <v>9.0375000000000014</v>
      </c>
      <c r="O337" s="52">
        <v>44470</v>
      </c>
      <c r="P337" s="5" t="s">
        <v>3415</v>
      </c>
      <c r="Q337" t="str">
        <f t="shared" si="8"/>
        <v>17.30.01.03.1</v>
      </c>
    </row>
    <row r="338" spans="1:17" ht="27.6" x14ac:dyDescent="0.25">
      <c r="A338" s="17" t="s">
        <v>871</v>
      </c>
      <c r="B338" s="17" t="s">
        <v>1647</v>
      </c>
      <c r="C338" s="28" t="s">
        <v>1648</v>
      </c>
      <c r="D338" s="17" t="s">
        <v>1649</v>
      </c>
      <c r="H338" s="22" t="s">
        <v>1654</v>
      </c>
      <c r="J338" s="12" t="s">
        <v>2058</v>
      </c>
      <c r="K338" s="3"/>
      <c r="L338" s="3" t="s">
        <v>585</v>
      </c>
      <c r="M338" s="6">
        <v>14</v>
      </c>
      <c r="N338" s="6">
        <v>11.9</v>
      </c>
      <c r="O338" s="52">
        <v>44470</v>
      </c>
      <c r="P338" s="5" t="s">
        <v>3415</v>
      </c>
      <c r="Q338" t="str">
        <f t="shared" si="8"/>
        <v>17.30.01.04.1</v>
      </c>
    </row>
    <row r="339" spans="1:17" ht="82.8" x14ac:dyDescent="0.25">
      <c r="A339" s="17" t="s">
        <v>871</v>
      </c>
      <c r="B339" s="17" t="s">
        <v>1647</v>
      </c>
      <c r="C339" s="28" t="s">
        <v>1648</v>
      </c>
      <c r="D339" s="17" t="s">
        <v>1659</v>
      </c>
      <c r="H339" s="22" t="s">
        <v>3099</v>
      </c>
      <c r="J339" s="12" t="s">
        <v>2059</v>
      </c>
      <c r="K339" s="3"/>
      <c r="L339" s="3"/>
      <c r="N339" s="6" t="s">
        <v>3144</v>
      </c>
      <c r="O339" s="52"/>
      <c r="Q339" t="str">
        <f t="shared" si="8"/>
        <v xml:space="preserve">   </v>
      </c>
    </row>
    <row r="340" spans="1:17" ht="41.4" x14ac:dyDescent="0.25">
      <c r="A340" s="17" t="s">
        <v>871</v>
      </c>
      <c r="B340" s="17" t="s">
        <v>1647</v>
      </c>
      <c r="C340" s="28" t="s">
        <v>1648</v>
      </c>
      <c r="D340" s="17" t="s">
        <v>1659</v>
      </c>
      <c r="H340" s="22" t="s">
        <v>1661</v>
      </c>
      <c r="J340" s="12" t="s">
        <v>2060</v>
      </c>
      <c r="K340" s="3"/>
      <c r="L340" s="3" t="s">
        <v>585</v>
      </c>
      <c r="M340" s="6">
        <v>14.7</v>
      </c>
      <c r="N340" s="6">
        <v>12.29</v>
      </c>
      <c r="O340" s="52">
        <v>44470</v>
      </c>
      <c r="P340" s="5" t="s">
        <v>3415</v>
      </c>
      <c r="Q340" t="str">
        <f t="shared" si="8"/>
        <v>17.30.01.10.1</v>
      </c>
    </row>
    <row r="341" spans="1:17" ht="41.4" x14ac:dyDescent="0.25">
      <c r="A341" s="17" t="s">
        <v>871</v>
      </c>
      <c r="B341" s="17" t="s">
        <v>1647</v>
      </c>
      <c r="C341" s="28" t="s">
        <v>1648</v>
      </c>
      <c r="D341" s="17" t="s">
        <v>1659</v>
      </c>
      <c r="H341" s="22" t="s">
        <v>1662</v>
      </c>
      <c r="J341" s="12" t="s">
        <v>2061</v>
      </c>
      <c r="K341" s="3"/>
      <c r="L341" s="3" t="s">
        <v>585</v>
      </c>
      <c r="M341" s="6">
        <v>19.05</v>
      </c>
      <c r="N341" s="6">
        <v>18.0975</v>
      </c>
      <c r="O341" s="52">
        <v>44470</v>
      </c>
      <c r="P341" s="5" t="s">
        <v>3415</v>
      </c>
      <c r="Q341" t="str">
        <f t="shared" si="8"/>
        <v>17.30.01.11.1</v>
      </c>
    </row>
    <row r="342" spans="1:17" ht="41.4" x14ac:dyDescent="0.25">
      <c r="A342" s="17" t="s">
        <v>871</v>
      </c>
      <c r="B342" s="17" t="s">
        <v>1647</v>
      </c>
      <c r="C342" s="28" t="s">
        <v>1648</v>
      </c>
      <c r="D342" s="17" t="s">
        <v>1659</v>
      </c>
      <c r="H342" s="22" t="s">
        <v>1663</v>
      </c>
      <c r="J342" s="12" t="s">
        <v>2062</v>
      </c>
      <c r="K342" s="3"/>
      <c r="L342" s="3" t="s">
        <v>585</v>
      </c>
      <c r="M342" s="6">
        <v>20.8</v>
      </c>
      <c r="N342" s="6">
        <v>19.759999999999998</v>
      </c>
      <c r="O342" s="52">
        <v>44470</v>
      </c>
      <c r="P342" s="5" t="s">
        <v>3415</v>
      </c>
      <c r="Q342" t="str">
        <f t="shared" si="8"/>
        <v>17.30.01.12.1</v>
      </c>
    </row>
    <row r="343" spans="1:17" ht="41.4" x14ac:dyDescent="0.25">
      <c r="A343" s="17" t="s">
        <v>871</v>
      </c>
      <c r="B343" s="17" t="s">
        <v>1647</v>
      </c>
      <c r="C343" s="28" t="s">
        <v>1648</v>
      </c>
      <c r="D343" s="17" t="s">
        <v>1659</v>
      </c>
      <c r="H343" s="22" t="s">
        <v>1664</v>
      </c>
      <c r="J343" s="12" t="s">
        <v>2063</v>
      </c>
      <c r="K343" s="3"/>
      <c r="L343" s="3" t="s">
        <v>585</v>
      </c>
      <c r="M343" s="6">
        <v>27.2</v>
      </c>
      <c r="N343" s="6">
        <v>25.84</v>
      </c>
      <c r="O343" s="52">
        <v>44470</v>
      </c>
      <c r="P343" s="5" t="s">
        <v>3415</v>
      </c>
      <c r="Q343" t="str">
        <f t="shared" si="8"/>
        <v>17.30.01.13.1</v>
      </c>
    </row>
    <row r="344" spans="1:17" ht="55.2" x14ac:dyDescent="0.25">
      <c r="A344" s="17" t="s">
        <v>871</v>
      </c>
      <c r="B344" s="17" t="s">
        <v>1647</v>
      </c>
      <c r="C344" s="28" t="s">
        <v>1648</v>
      </c>
      <c r="D344" s="17" t="s">
        <v>2195</v>
      </c>
      <c r="H344" s="22" t="s">
        <v>3099</v>
      </c>
      <c r="J344" s="12" t="s">
        <v>2078</v>
      </c>
      <c r="K344" s="3"/>
      <c r="L344" s="3"/>
      <c r="N344" s="6" t="s">
        <v>3144</v>
      </c>
      <c r="O344" s="52"/>
      <c r="Q344" t="str">
        <f t="shared" si="8"/>
        <v xml:space="preserve">   </v>
      </c>
    </row>
    <row r="345" spans="1:17" ht="27.6" x14ac:dyDescent="0.25">
      <c r="A345" s="17" t="s">
        <v>871</v>
      </c>
      <c r="B345" s="17" t="s">
        <v>1647</v>
      </c>
      <c r="C345" s="28" t="s">
        <v>1648</v>
      </c>
      <c r="D345" s="17" t="s">
        <v>2195</v>
      </c>
      <c r="H345" s="22" t="s">
        <v>2196</v>
      </c>
      <c r="J345" s="12" t="s">
        <v>2079</v>
      </c>
      <c r="K345" s="3"/>
      <c r="L345" s="3" t="s">
        <v>585</v>
      </c>
      <c r="M345" s="6">
        <v>13.65</v>
      </c>
      <c r="N345" s="6">
        <v>12.967499999999999</v>
      </c>
      <c r="O345" s="52">
        <v>44470</v>
      </c>
      <c r="P345" s="5" t="s">
        <v>3415</v>
      </c>
      <c r="Q345" t="str">
        <f t="shared" si="8"/>
        <v>17.30.01.20.1</v>
      </c>
    </row>
    <row r="346" spans="1:17" ht="27.6" x14ac:dyDescent="0.25">
      <c r="A346" s="17" t="s">
        <v>871</v>
      </c>
      <c r="B346" s="17" t="s">
        <v>1647</v>
      </c>
      <c r="C346" s="28" t="s">
        <v>1648</v>
      </c>
      <c r="D346" s="17" t="s">
        <v>2195</v>
      </c>
      <c r="H346" s="22" t="s">
        <v>2197</v>
      </c>
      <c r="J346" s="12" t="s">
        <v>2080</v>
      </c>
      <c r="K346" s="3"/>
      <c r="L346" s="3" t="s">
        <v>585</v>
      </c>
      <c r="M346" s="6">
        <v>18.600000000000001</v>
      </c>
      <c r="N346" s="6">
        <v>15.81</v>
      </c>
      <c r="O346" s="52">
        <v>44470</v>
      </c>
      <c r="P346" s="5" t="s">
        <v>3415</v>
      </c>
      <c r="Q346" t="str">
        <f t="shared" si="8"/>
        <v>17.30.01.21.1</v>
      </c>
    </row>
    <row r="347" spans="1:17" ht="27.6" x14ac:dyDescent="0.25">
      <c r="A347" s="17" t="s">
        <v>871</v>
      </c>
      <c r="B347" s="17" t="s">
        <v>1647</v>
      </c>
      <c r="C347" s="28" t="s">
        <v>1648</v>
      </c>
      <c r="D347" s="17" t="s">
        <v>2195</v>
      </c>
      <c r="H347" s="22" t="s">
        <v>2198</v>
      </c>
      <c r="J347" s="12" t="s">
        <v>2217</v>
      </c>
      <c r="K347" s="3"/>
      <c r="L347" s="3" t="s">
        <v>585</v>
      </c>
      <c r="M347" s="6">
        <v>24.95</v>
      </c>
      <c r="N347" s="6">
        <v>21.2075</v>
      </c>
      <c r="O347" s="52">
        <v>44470</v>
      </c>
      <c r="P347" s="5" t="s">
        <v>3415</v>
      </c>
      <c r="Q347" t="str">
        <f t="shared" si="8"/>
        <v>17.30.01.22.1</v>
      </c>
    </row>
    <row r="348" spans="1:17" x14ac:dyDescent="0.25">
      <c r="A348" s="17" t="s">
        <v>871</v>
      </c>
      <c r="B348" s="17" t="s">
        <v>1647</v>
      </c>
      <c r="C348" s="28" t="s">
        <v>1669</v>
      </c>
      <c r="D348" s="17" t="s">
        <v>3099</v>
      </c>
      <c r="H348" s="22" t="s">
        <v>3099</v>
      </c>
      <c r="J348" s="8" t="s">
        <v>2205</v>
      </c>
      <c r="K348" s="3"/>
      <c r="L348" s="3"/>
      <c r="N348" s="6" t="s">
        <v>3144</v>
      </c>
      <c r="O348" s="52"/>
      <c r="Q348" t="str">
        <f t="shared" si="8"/>
        <v xml:space="preserve">   </v>
      </c>
    </row>
    <row r="349" spans="1:17" ht="82.8" x14ac:dyDescent="0.25">
      <c r="A349" s="17" t="s">
        <v>871</v>
      </c>
      <c r="B349" s="17" t="s">
        <v>1647</v>
      </c>
      <c r="C349" s="28" t="s">
        <v>1669</v>
      </c>
      <c r="D349" s="17" t="s">
        <v>1671</v>
      </c>
      <c r="H349" s="22" t="s">
        <v>3099</v>
      </c>
      <c r="I349" s="35" t="s">
        <v>1</v>
      </c>
      <c r="J349" s="8" t="s">
        <v>2064</v>
      </c>
      <c r="K349" s="3" t="s">
        <v>2065</v>
      </c>
      <c r="L349" s="3"/>
      <c r="N349" s="6" t="s">
        <v>3144</v>
      </c>
      <c r="O349" s="52"/>
      <c r="Q349" t="str">
        <f t="shared" si="8"/>
        <v xml:space="preserve">   </v>
      </c>
    </row>
    <row r="350" spans="1:17" x14ac:dyDescent="0.25">
      <c r="A350" s="17" t="s">
        <v>871</v>
      </c>
      <c r="B350" s="17" t="s">
        <v>1647</v>
      </c>
      <c r="C350" s="28" t="s">
        <v>1669</v>
      </c>
      <c r="D350" s="17" t="s">
        <v>1671</v>
      </c>
      <c r="H350" s="22" t="s">
        <v>1674</v>
      </c>
      <c r="J350" s="12" t="s">
        <v>2066</v>
      </c>
      <c r="K350" s="3"/>
      <c r="L350" s="3" t="s">
        <v>724</v>
      </c>
      <c r="M350" s="6">
        <v>2.75</v>
      </c>
      <c r="N350" s="6">
        <v>2.4750000000000001</v>
      </c>
      <c r="O350" s="52">
        <v>44470</v>
      </c>
      <c r="P350" s="5" t="s">
        <v>3415</v>
      </c>
      <c r="Q350" t="str">
        <f t="shared" si="8"/>
        <v>17.30.05.01.1</v>
      </c>
    </row>
    <row r="351" spans="1:17" x14ac:dyDescent="0.25">
      <c r="A351" s="17" t="s">
        <v>871</v>
      </c>
      <c r="B351" s="17" t="s">
        <v>1647</v>
      </c>
      <c r="C351" s="28" t="s">
        <v>1669</v>
      </c>
      <c r="D351" s="17" t="s">
        <v>1671</v>
      </c>
      <c r="H351" s="22" t="s">
        <v>1675</v>
      </c>
      <c r="J351" s="12" t="s">
        <v>2067</v>
      </c>
      <c r="K351" s="3"/>
      <c r="L351" s="3" t="s">
        <v>724</v>
      </c>
      <c r="M351" s="6">
        <v>6.3</v>
      </c>
      <c r="N351" s="6">
        <v>5.67</v>
      </c>
      <c r="O351" s="52">
        <v>44470</v>
      </c>
      <c r="P351" s="5" t="s">
        <v>3415</v>
      </c>
      <c r="Q351" t="str">
        <f t="shared" si="8"/>
        <v>17.30.05.02.1</v>
      </c>
    </row>
    <row r="352" spans="1:17" x14ac:dyDescent="0.25">
      <c r="A352" s="17" t="s">
        <v>871</v>
      </c>
      <c r="B352" s="17" t="s">
        <v>1647</v>
      </c>
      <c r="C352" s="28" t="s">
        <v>1669</v>
      </c>
      <c r="D352" s="17" t="s">
        <v>1671</v>
      </c>
      <c r="H352" s="22" t="s">
        <v>1676</v>
      </c>
      <c r="J352" s="12" t="s">
        <v>2068</v>
      </c>
      <c r="K352" s="3"/>
      <c r="L352" s="3" t="s">
        <v>724</v>
      </c>
      <c r="M352" s="6">
        <v>7.1</v>
      </c>
      <c r="N352" s="6">
        <v>6.39</v>
      </c>
      <c r="O352" s="52">
        <v>44470</v>
      </c>
      <c r="P352" s="5" t="s">
        <v>3415</v>
      </c>
      <c r="Q352" t="str">
        <f t="shared" si="8"/>
        <v>17.30.05.03.1</v>
      </c>
    </row>
    <row r="353" spans="1:17" x14ac:dyDescent="0.25">
      <c r="A353" s="17" t="s">
        <v>871</v>
      </c>
      <c r="B353" s="17" t="s">
        <v>1647</v>
      </c>
      <c r="C353" s="28" t="s">
        <v>1669</v>
      </c>
      <c r="D353" s="17" t="s">
        <v>1671</v>
      </c>
      <c r="H353" s="22" t="s">
        <v>1677</v>
      </c>
      <c r="J353" s="12" t="s">
        <v>2069</v>
      </c>
      <c r="K353" s="3"/>
      <c r="L353" s="3" t="s">
        <v>724</v>
      </c>
      <c r="M353" s="6">
        <v>5.05</v>
      </c>
      <c r="N353" s="6">
        <v>4.5449999999999999</v>
      </c>
      <c r="O353" s="52">
        <v>44470</v>
      </c>
      <c r="P353" s="5" t="s">
        <v>3415</v>
      </c>
      <c r="Q353" t="str">
        <f t="shared" si="8"/>
        <v>17.30.05.04.1</v>
      </c>
    </row>
    <row r="354" spans="1:17" ht="27.6" x14ac:dyDescent="0.25">
      <c r="A354" s="17" t="s">
        <v>871</v>
      </c>
      <c r="B354" s="17" t="s">
        <v>1647</v>
      </c>
      <c r="C354" s="28" t="s">
        <v>1669</v>
      </c>
      <c r="D354" s="17" t="s">
        <v>1682</v>
      </c>
      <c r="H354" s="22" t="s">
        <v>3099</v>
      </c>
      <c r="I354" s="35" t="s">
        <v>1</v>
      </c>
      <c r="J354" s="8" t="s">
        <v>2070</v>
      </c>
      <c r="K354" s="3" t="s">
        <v>2071</v>
      </c>
      <c r="L354" s="3"/>
      <c r="N354" s="6" t="s">
        <v>3144</v>
      </c>
      <c r="O354" s="52"/>
      <c r="Q354" t="str">
        <f t="shared" si="8"/>
        <v xml:space="preserve">   </v>
      </c>
    </row>
    <row r="355" spans="1:17" ht="27.6" x14ac:dyDescent="0.25">
      <c r="A355" s="17" t="s">
        <v>871</v>
      </c>
      <c r="B355" s="17" t="s">
        <v>1647</v>
      </c>
      <c r="C355" s="28" t="s">
        <v>1669</v>
      </c>
      <c r="D355" s="17" t="s">
        <v>1682</v>
      </c>
      <c r="H355" s="22" t="s">
        <v>1685</v>
      </c>
      <c r="J355" s="12" t="s">
        <v>2072</v>
      </c>
      <c r="K355" s="3"/>
      <c r="L355" s="3" t="s">
        <v>724</v>
      </c>
      <c r="M355" s="6">
        <v>0.45</v>
      </c>
      <c r="N355" s="6">
        <v>0.40500000000000003</v>
      </c>
      <c r="O355" s="52">
        <v>44470</v>
      </c>
      <c r="P355" s="5" t="s">
        <v>3415</v>
      </c>
      <c r="Q355" t="str">
        <f t="shared" si="8"/>
        <v>17.30.05.10.1</v>
      </c>
    </row>
    <row r="356" spans="1:17" ht="27.6" x14ac:dyDescent="0.25">
      <c r="A356" s="17" t="s">
        <v>871</v>
      </c>
      <c r="B356" s="17" t="s">
        <v>1647</v>
      </c>
      <c r="C356" s="28" t="s">
        <v>1669</v>
      </c>
      <c r="D356" s="17" t="s">
        <v>1682</v>
      </c>
      <c r="H356" s="22" t="s">
        <v>1686</v>
      </c>
      <c r="J356" s="12" t="s">
        <v>2073</v>
      </c>
      <c r="K356" s="3"/>
      <c r="L356" s="3" t="s">
        <v>724</v>
      </c>
      <c r="M356" s="6">
        <v>0.7</v>
      </c>
      <c r="N356" s="6">
        <v>0.63</v>
      </c>
      <c r="O356" s="52">
        <v>44470</v>
      </c>
      <c r="P356" s="5" t="s">
        <v>3415</v>
      </c>
      <c r="Q356" t="str">
        <f t="shared" si="8"/>
        <v>17.30.05.11.1</v>
      </c>
    </row>
    <row r="357" spans="1:17" ht="27.6" x14ac:dyDescent="0.25">
      <c r="A357" s="17" t="s">
        <v>871</v>
      </c>
      <c r="B357" s="17" t="s">
        <v>1647</v>
      </c>
      <c r="C357" s="28" t="s">
        <v>1669</v>
      </c>
      <c r="D357" s="17" t="s">
        <v>1682</v>
      </c>
      <c r="H357" s="22" t="s">
        <v>1687</v>
      </c>
      <c r="J357" s="12" t="s">
        <v>2074</v>
      </c>
      <c r="K357" s="3"/>
      <c r="L357" s="3" t="s">
        <v>724</v>
      </c>
      <c r="M357" s="6">
        <v>1</v>
      </c>
      <c r="N357" s="6">
        <v>0.85</v>
      </c>
      <c r="O357" s="52">
        <v>44470</v>
      </c>
      <c r="P357" s="5" t="s">
        <v>3415</v>
      </c>
      <c r="Q357" t="str">
        <f t="shared" ref="Q357:Q367" si="9">IF(H357="",IF(B357="",A357,B357),H357)</f>
        <v>17.30.05.12.1</v>
      </c>
    </row>
    <row r="358" spans="1:17" ht="27.6" x14ac:dyDescent="0.25">
      <c r="A358" s="17" t="s">
        <v>871</v>
      </c>
      <c r="B358" s="17" t="s">
        <v>1647</v>
      </c>
      <c r="C358" s="28" t="s">
        <v>1669</v>
      </c>
      <c r="D358" s="17" t="s">
        <v>1682</v>
      </c>
      <c r="H358" s="22" t="s">
        <v>1688</v>
      </c>
      <c r="J358" s="12" t="s">
        <v>2075</v>
      </c>
      <c r="K358" s="3"/>
      <c r="L358" s="3" t="s">
        <v>724</v>
      </c>
      <c r="M358" s="6">
        <v>1.3</v>
      </c>
      <c r="N358" s="6">
        <v>1.1700000000000002</v>
      </c>
      <c r="O358" s="52">
        <v>44470</v>
      </c>
      <c r="P358" s="5" t="s">
        <v>3415</v>
      </c>
      <c r="Q358" t="str">
        <f t="shared" si="9"/>
        <v>17.30.05.13.1</v>
      </c>
    </row>
    <row r="359" spans="1:17" x14ac:dyDescent="0.25">
      <c r="A359" s="17" t="s">
        <v>871</v>
      </c>
      <c r="B359" s="17" t="s">
        <v>1647</v>
      </c>
      <c r="C359" s="28" t="s">
        <v>2676</v>
      </c>
      <c r="D359" s="28" t="s">
        <v>3099</v>
      </c>
      <c r="H359" s="22" t="s">
        <v>3099</v>
      </c>
      <c r="J359" s="8" t="s">
        <v>2206</v>
      </c>
      <c r="K359" s="3"/>
      <c r="L359" s="3"/>
      <c r="N359" s="6" t="s">
        <v>3144</v>
      </c>
      <c r="O359" s="52"/>
      <c r="Q359" t="str">
        <f t="shared" si="9"/>
        <v xml:space="preserve">   </v>
      </c>
    </row>
    <row r="360" spans="1:17" ht="55.2" x14ac:dyDescent="0.25">
      <c r="A360" s="17" t="s">
        <v>871</v>
      </c>
      <c r="B360" s="17" t="s">
        <v>1647</v>
      </c>
      <c r="C360" s="28" t="s">
        <v>2676</v>
      </c>
      <c r="D360" s="28" t="s">
        <v>2677</v>
      </c>
      <c r="H360" s="22" t="s">
        <v>3099</v>
      </c>
      <c r="J360" s="8" t="s">
        <v>2207</v>
      </c>
      <c r="K360" s="3"/>
      <c r="L360" s="3"/>
      <c r="N360" s="6" t="s">
        <v>3144</v>
      </c>
      <c r="O360" s="52"/>
      <c r="Q360" t="str">
        <f t="shared" si="9"/>
        <v xml:space="preserve">   </v>
      </c>
    </row>
    <row r="361" spans="1:17" ht="27.6" x14ac:dyDescent="0.25">
      <c r="A361" s="17" t="s">
        <v>871</v>
      </c>
      <c r="B361" s="17" t="s">
        <v>1647</v>
      </c>
      <c r="C361" s="28" t="s">
        <v>2676</v>
      </c>
      <c r="D361" s="28" t="s">
        <v>2677</v>
      </c>
      <c r="H361" s="22" t="s">
        <v>2678</v>
      </c>
      <c r="I361" s="35" t="s">
        <v>1</v>
      </c>
      <c r="J361" s="12" t="s">
        <v>2076</v>
      </c>
      <c r="K361" s="3" t="s">
        <v>2077</v>
      </c>
      <c r="L361" s="3" t="s">
        <v>585</v>
      </c>
      <c r="M361" s="6">
        <v>4.95</v>
      </c>
      <c r="N361" s="6">
        <v>4.4550000000000001</v>
      </c>
      <c r="O361" s="52">
        <v>44470</v>
      </c>
      <c r="P361" s="5" t="s">
        <v>3415</v>
      </c>
      <c r="Q361" t="str">
        <f t="shared" si="9"/>
        <v>17.30.15.00.1</v>
      </c>
    </row>
    <row r="362" spans="1:17" ht="207" x14ac:dyDescent="0.25">
      <c r="A362" s="17" t="s">
        <v>877</v>
      </c>
      <c r="B362" s="17" t="s">
        <v>3099</v>
      </c>
      <c r="C362" s="28" t="s">
        <v>3099</v>
      </c>
      <c r="D362" s="17" t="s">
        <v>3099</v>
      </c>
      <c r="H362" s="42" t="s">
        <v>3099</v>
      </c>
      <c r="J362" s="3" t="s">
        <v>3380</v>
      </c>
      <c r="N362" s="6" t="s">
        <v>3144</v>
      </c>
      <c r="O362" s="52"/>
      <c r="Q362" t="str">
        <f t="shared" si="9"/>
        <v xml:space="preserve">   </v>
      </c>
    </row>
    <row r="363" spans="1:17" ht="317.39999999999998" x14ac:dyDescent="0.25">
      <c r="A363" s="17" t="s">
        <v>877</v>
      </c>
      <c r="B363" s="17" t="s">
        <v>878</v>
      </c>
      <c r="C363" s="28" t="s">
        <v>3099</v>
      </c>
      <c r="D363" s="17" t="s">
        <v>3099</v>
      </c>
      <c r="H363" s="30" t="s">
        <v>3099</v>
      </c>
      <c r="J363" s="8" t="s">
        <v>2956</v>
      </c>
      <c r="N363" s="6" t="s">
        <v>3144</v>
      </c>
      <c r="O363" s="52"/>
      <c r="Q363" t="str">
        <f t="shared" si="9"/>
        <v xml:space="preserve">   </v>
      </c>
    </row>
    <row r="364" spans="1:17" ht="165.6" x14ac:dyDescent="0.25">
      <c r="A364" s="17" t="s">
        <v>877</v>
      </c>
      <c r="B364" s="17" t="s">
        <v>878</v>
      </c>
      <c r="C364" s="28" t="s">
        <v>3099</v>
      </c>
      <c r="D364" s="17" t="s">
        <v>3099</v>
      </c>
      <c r="H364" s="22" t="s">
        <v>2843</v>
      </c>
      <c r="I364" s="35" t="s">
        <v>1</v>
      </c>
      <c r="J364" s="3" t="s">
        <v>2901</v>
      </c>
      <c r="K364" s="3" t="s">
        <v>2902</v>
      </c>
      <c r="L364" s="3" t="s">
        <v>585</v>
      </c>
      <c r="M364" s="6">
        <v>50.5</v>
      </c>
      <c r="N364" s="6" t="s">
        <v>3196</v>
      </c>
      <c r="O364" s="52">
        <v>44470</v>
      </c>
      <c r="P364" s="5" t="s">
        <v>3415</v>
      </c>
      <c r="Q364" t="str">
        <f t="shared" si="9"/>
        <v>21.01.04.00.1</v>
      </c>
    </row>
    <row r="365" spans="1:17" ht="276" x14ac:dyDescent="0.25">
      <c r="A365" s="20" t="s">
        <v>877</v>
      </c>
      <c r="B365" s="20" t="s">
        <v>878</v>
      </c>
      <c r="C365" s="29" t="s">
        <v>3099</v>
      </c>
      <c r="D365" s="20" t="s">
        <v>3099</v>
      </c>
      <c r="E365" s="21"/>
      <c r="F365" s="21"/>
      <c r="G365" s="21"/>
      <c r="H365" s="22" t="s">
        <v>3162</v>
      </c>
      <c r="I365" s="36" t="s">
        <v>1</v>
      </c>
      <c r="J365" s="23" t="s">
        <v>3172</v>
      </c>
      <c r="K365" s="23" t="s">
        <v>3173</v>
      </c>
      <c r="L365" s="23" t="s">
        <v>585</v>
      </c>
      <c r="M365" s="24">
        <v>50.5</v>
      </c>
      <c r="O365" s="52">
        <v>44470</v>
      </c>
      <c r="P365" s="5" t="s">
        <v>3415</v>
      </c>
    </row>
    <row r="366" spans="1:17" ht="303.60000000000002" x14ac:dyDescent="0.25">
      <c r="A366" s="20" t="s">
        <v>877</v>
      </c>
      <c r="B366" s="20" t="s">
        <v>878</v>
      </c>
      <c r="C366" s="29" t="s">
        <v>3099</v>
      </c>
      <c r="D366" s="20" t="s">
        <v>3099</v>
      </c>
      <c r="E366" s="21"/>
      <c r="F366" s="21"/>
      <c r="G366" s="21"/>
      <c r="H366" s="22" t="s">
        <v>3165</v>
      </c>
      <c r="I366" s="36" t="s">
        <v>1</v>
      </c>
      <c r="J366" s="23" t="s">
        <v>3174</v>
      </c>
      <c r="K366" s="23" t="s">
        <v>3175</v>
      </c>
      <c r="L366" s="23" t="s">
        <v>431</v>
      </c>
      <c r="M366" s="24">
        <v>280</v>
      </c>
      <c r="O366" s="52">
        <v>44470</v>
      </c>
      <c r="P366" s="5" t="s">
        <v>3415</v>
      </c>
    </row>
    <row r="367" spans="1:17" ht="207" x14ac:dyDescent="0.25">
      <c r="A367" s="17" t="s">
        <v>877</v>
      </c>
      <c r="B367" s="17" t="s">
        <v>878</v>
      </c>
      <c r="C367" s="28" t="s">
        <v>3099</v>
      </c>
      <c r="D367" s="17" t="s">
        <v>3099</v>
      </c>
      <c r="H367" s="22" t="s">
        <v>2844</v>
      </c>
      <c r="I367" s="35" t="s">
        <v>1</v>
      </c>
      <c r="J367" s="3" t="s">
        <v>2921</v>
      </c>
      <c r="K367" s="3" t="s">
        <v>3381</v>
      </c>
      <c r="L367" s="3" t="s">
        <v>585</v>
      </c>
      <c r="M367" s="6">
        <v>1450</v>
      </c>
      <c r="N367" s="6">
        <v>1377.5</v>
      </c>
      <c r="O367" s="52">
        <v>44470</v>
      </c>
      <c r="P367" s="5" t="s">
        <v>3415</v>
      </c>
      <c r="Q367" t="str">
        <f t="shared" si="9"/>
        <v>21.01.05.00.1</v>
      </c>
    </row>
    <row r="368" spans="1:17" ht="220.8" x14ac:dyDescent="0.25">
      <c r="A368" s="17" t="s">
        <v>877</v>
      </c>
      <c r="B368" s="17" t="s">
        <v>878</v>
      </c>
      <c r="C368" s="28" t="s">
        <v>3099</v>
      </c>
      <c r="D368" s="17" t="s">
        <v>3099</v>
      </c>
      <c r="H368" s="22" t="s">
        <v>2848</v>
      </c>
      <c r="I368" s="35" t="s">
        <v>1</v>
      </c>
      <c r="J368" s="3" t="s">
        <v>2903</v>
      </c>
      <c r="K368" s="3" t="s">
        <v>3382</v>
      </c>
      <c r="L368" s="3" t="s">
        <v>1600</v>
      </c>
      <c r="M368" s="6">
        <v>1.45</v>
      </c>
      <c r="N368" s="6">
        <v>1.3774999999999999</v>
      </c>
      <c r="O368" s="52">
        <v>44470</v>
      </c>
      <c r="P368" s="5" t="s">
        <v>3415</v>
      </c>
    </row>
    <row r="369" spans="1:17" ht="55.2" x14ac:dyDescent="0.25">
      <c r="A369" s="17" t="s">
        <v>877</v>
      </c>
      <c r="B369" s="17" t="s">
        <v>878</v>
      </c>
      <c r="C369" s="28" t="s">
        <v>3099</v>
      </c>
      <c r="D369" s="17" t="s">
        <v>3099</v>
      </c>
      <c r="H369" s="22" t="s">
        <v>2850</v>
      </c>
      <c r="J369" s="3" t="s">
        <v>2904</v>
      </c>
      <c r="K369" s="3" t="s">
        <v>2905</v>
      </c>
      <c r="L369" s="3" t="s">
        <v>2900</v>
      </c>
      <c r="M369" s="6">
        <v>4.4000000000000004</v>
      </c>
      <c r="N369" s="6">
        <v>3.9600000000000004</v>
      </c>
      <c r="O369" s="52">
        <v>44470</v>
      </c>
      <c r="P369" s="5" t="s">
        <v>3415</v>
      </c>
    </row>
    <row r="370" spans="1:17" ht="220.8" x14ac:dyDescent="0.25">
      <c r="A370" s="17" t="s">
        <v>877</v>
      </c>
      <c r="B370" s="17" t="s">
        <v>878</v>
      </c>
      <c r="C370" s="28" t="s">
        <v>3099</v>
      </c>
      <c r="D370" s="17" t="s">
        <v>3099</v>
      </c>
      <c r="H370" s="22" t="s">
        <v>2854</v>
      </c>
      <c r="I370" s="35" t="s">
        <v>1</v>
      </c>
      <c r="J370" s="3" t="s">
        <v>2906</v>
      </c>
      <c r="K370" s="3" t="s">
        <v>3382</v>
      </c>
      <c r="L370" s="3" t="s">
        <v>1600</v>
      </c>
      <c r="M370" s="6">
        <v>5.8</v>
      </c>
      <c r="N370" s="6">
        <v>5.51</v>
      </c>
      <c r="O370" s="52">
        <v>44470</v>
      </c>
      <c r="P370" s="5" t="s">
        <v>3415</v>
      </c>
    </row>
    <row r="371" spans="1:17" ht="69" x14ac:dyDescent="0.25">
      <c r="A371" s="17" t="s">
        <v>877</v>
      </c>
      <c r="B371" s="17" t="s">
        <v>878</v>
      </c>
      <c r="C371" s="28" t="s">
        <v>3099</v>
      </c>
      <c r="D371" s="17" t="s">
        <v>3099</v>
      </c>
      <c r="H371" s="22" t="s">
        <v>2857</v>
      </c>
      <c r="J371" s="3" t="s">
        <v>2907</v>
      </c>
      <c r="K371" s="3" t="s">
        <v>2908</v>
      </c>
      <c r="L371" s="3" t="s">
        <v>2900</v>
      </c>
      <c r="M371" s="6">
        <v>11.95</v>
      </c>
      <c r="N371" s="6">
        <v>10.754999999999999</v>
      </c>
      <c r="O371" s="52">
        <v>44470</v>
      </c>
      <c r="P371" s="5" t="s">
        <v>3415</v>
      </c>
    </row>
    <row r="372" spans="1:17" ht="27.6" x14ac:dyDescent="0.25">
      <c r="A372" s="17" t="s">
        <v>877</v>
      </c>
      <c r="B372" s="17" t="s">
        <v>878</v>
      </c>
      <c r="C372" s="28" t="s">
        <v>3099</v>
      </c>
      <c r="D372" s="17" t="s">
        <v>3099</v>
      </c>
      <c r="H372" s="22" t="s">
        <v>252</v>
      </c>
      <c r="I372" s="35" t="s">
        <v>1</v>
      </c>
      <c r="J372" s="1" t="s">
        <v>2909</v>
      </c>
      <c r="K372" s="3" t="s">
        <v>2910</v>
      </c>
      <c r="L372" s="1" t="s">
        <v>585</v>
      </c>
      <c r="M372" s="6">
        <v>38.65</v>
      </c>
      <c r="N372" s="6">
        <v>36.717499999999994</v>
      </c>
      <c r="O372" s="52">
        <v>44470</v>
      </c>
      <c r="P372" s="5" t="s">
        <v>3415</v>
      </c>
      <c r="Q372" t="str">
        <f t="shared" ref="Q372:Q398" si="10">IF(H372="",IF(B372="",A372,B372),H372)</f>
        <v>21.01.10.00.1</v>
      </c>
    </row>
    <row r="373" spans="1:17" ht="55.2" x14ac:dyDescent="0.25">
      <c r="A373" s="17" t="s">
        <v>877</v>
      </c>
      <c r="B373" s="17" t="s">
        <v>878</v>
      </c>
      <c r="C373" s="28" t="s">
        <v>3099</v>
      </c>
      <c r="D373" s="17" t="s">
        <v>3099</v>
      </c>
      <c r="H373" s="22" t="s">
        <v>2863</v>
      </c>
      <c r="I373" s="35" t="s">
        <v>1</v>
      </c>
      <c r="J373" s="3" t="s">
        <v>2911</v>
      </c>
      <c r="K373" s="3" t="s">
        <v>2912</v>
      </c>
      <c r="L373" s="1" t="s">
        <v>585</v>
      </c>
      <c r="M373" s="6">
        <v>500</v>
      </c>
      <c r="N373" s="6">
        <v>475</v>
      </c>
      <c r="O373" s="52">
        <v>44470</v>
      </c>
      <c r="P373" s="5" t="s">
        <v>3415</v>
      </c>
      <c r="Q373" t="str">
        <f t="shared" si="10"/>
        <v>21.01.15.00.1</v>
      </c>
    </row>
    <row r="374" spans="1:17" x14ac:dyDescent="0.25">
      <c r="A374" s="17" t="s">
        <v>877</v>
      </c>
      <c r="B374" s="17" t="s">
        <v>878</v>
      </c>
      <c r="C374" s="28" t="s">
        <v>3099</v>
      </c>
      <c r="D374" s="17" t="s">
        <v>3099</v>
      </c>
      <c r="H374" s="22" t="s">
        <v>2865</v>
      </c>
      <c r="I374" s="35" t="s">
        <v>1</v>
      </c>
      <c r="J374" s="3" t="s">
        <v>702</v>
      </c>
      <c r="K374" s="3" t="s">
        <v>2913</v>
      </c>
      <c r="L374" s="1" t="s">
        <v>649</v>
      </c>
      <c r="M374" s="6">
        <v>120</v>
      </c>
      <c r="N374" s="6">
        <v>114</v>
      </c>
      <c r="O374" s="52">
        <v>44470</v>
      </c>
      <c r="P374" s="5" t="s">
        <v>3415</v>
      </c>
      <c r="Q374" t="str">
        <f t="shared" si="10"/>
        <v>21.01.15.01.1</v>
      </c>
    </row>
    <row r="375" spans="1:17" ht="27.6" x14ac:dyDescent="0.25">
      <c r="A375" s="17" t="s">
        <v>877</v>
      </c>
      <c r="B375" s="17" t="s">
        <v>879</v>
      </c>
      <c r="C375" s="28" t="s">
        <v>3099</v>
      </c>
      <c r="D375" s="17" t="s">
        <v>3099</v>
      </c>
      <c r="H375" s="42" t="s">
        <v>3099</v>
      </c>
      <c r="J375" s="8" t="s">
        <v>1067</v>
      </c>
      <c r="N375" s="6" t="s">
        <v>3144</v>
      </c>
      <c r="O375" s="52"/>
      <c r="Q375" t="str">
        <f t="shared" si="10"/>
        <v xml:space="preserve">   </v>
      </c>
    </row>
    <row r="376" spans="1:17" ht="27.6" x14ac:dyDescent="0.25">
      <c r="A376" s="17" t="s">
        <v>877</v>
      </c>
      <c r="B376" s="17" t="s">
        <v>879</v>
      </c>
      <c r="C376" s="28" t="s">
        <v>3099</v>
      </c>
      <c r="D376" s="17" t="s">
        <v>3099</v>
      </c>
      <c r="H376" s="22" t="s">
        <v>253</v>
      </c>
      <c r="I376" s="35" t="s">
        <v>1</v>
      </c>
      <c r="J376" s="3" t="s">
        <v>1143</v>
      </c>
      <c r="K376" s="3" t="s">
        <v>1144</v>
      </c>
      <c r="L376" s="1" t="s">
        <v>585</v>
      </c>
      <c r="M376" s="6">
        <v>43</v>
      </c>
      <c r="N376" s="6" t="s">
        <v>3196</v>
      </c>
      <c r="O376" s="52">
        <v>44470</v>
      </c>
      <c r="P376" s="5" t="s">
        <v>3415</v>
      </c>
      <c r="Q376" t="str">
        <f t="shared" si="10"/>
        <v>21.02.01.00.1</v>
      </c>
    </row>
    <row r="377" spans="1:17" ht="27.6" x14ac:dyDescent="0.25">
      <c r="A377" s="17" t="s">
        <v>877</v>
      </c>
      <c r="B377" s="17" t="s">
        <v>879</v>
      </c>
      <c r="C377" s="28" t="s">
        <v>3099</v>
      </c>
      <c r="D377" s="17" t="s">
        <v>3099</v>
      </c>
      <c r="H377" s="22" t="s">
        <v>254</v>
      </c>
      <c r="I377" s="35" t="s">
        <v>1</v>
      </c>
      <c r="J377" s="3" t="s">
        <v>1145</v>
      </c>
      <c r="K377" s="3" t="s">
        <v>1144</v>
      </c>
      <c r="L377" s="1" t="s">
        <v>585</v>
      </c>
      <c r="M377" s="6">
        <v>58.25</v>
      </c>
      <c r="N377" s="6">
        <v>55.337499999999999</v>
      </c>
      <c r="O377" s="52">
        <v>44470</v>
      </c>
      <c r="P377" s="5" t="s">
        <v>3415</v>
      </c>
      <c r="Q377" t="str">
        <f t="shared" si="10"/>
        <v>21.02.03.00.1</v>
      </c>
    </row>
    <row r="378" spans="1:17" ht="55.2" x14ac:dyDescent="0.25">
      <c r="A378" s="17" t="s">
        <v>877</v>
      </c>
      <c r="B378" s="17" t="s">
        <v>879</v>
      </c>
      <c r="C378" s="28" t="s">
        <v>3099</v>
      </c>
      <c r="D378" s="17" t="s">
        <v>3099</v>
      </c>
      <c r="H378" s="22" t="s">
        <v>255</v>
      </c>
      <c r="I378" s="35" t="s">
        <v>1</v>
      </c>
      <c r="J378" s="3" t="s">
        <v>1146</v>
      </c>
      <c r="K378" s="3" t="s">
        <v>2933</v>
      </c>
      <c r="L378" s="1" t="s">
        <v>585</v>
      </c>
      <c r="M378" s="6">
        <v>107.85</v>
      </c>
      <c r="N378" s="6">
        <v>102.4575</v>
      </c>
      <c r="O378" s="52">
        <v>44470</v>
      </c>
      <c r="P378" s="5" t="s">
        <v>3415</v>
      </c>
      <c r="Q378" t="str">
        <f t="shared" si="10"/>
        <v>21.02.10.00.1</v>
      </c>
    </row>
    <row r="379" spans="1:17" ht="276" x14ac:dyDescent="0.25">
      <c r="A379" s="17" t="s">
        <v>877</v>
      </c>
      <c r="B379" s="17" t="s">
        <v>879</v>
      </c>
      <c r="C379" s="28" t="s">
        <v>3099</v>
      </c>
      <c r="D379" s="17" t="s">
        <v>3099</v>
      </c>
      <c r="H379" s="22" t="s">
        <v>256</v>
      </c>
      <c r="I379" s="35" t="s">
        <v>1</v>
      </c>
      <c r="J379" s="3" t="s">
        <v>703</v>
      </c>
      <c r="K379" s="3" t="s">
        <v>1068</v>
      </c>
      <c r="L379" s="1" t="s">
        <v>585</v>
      </c>
      <c r="M379" s="6">
        <v>850</v>
      </c>
      <c r="N379" s="6">
        <v>807.5</v>
      </c>
      <c r="O379" s="52">
        <v>44470</v>
      </c>
      <c r="P379" s="5" t="s">
        <v>3415</v>
      </c>
      <c r="Q379" t="str">
        <f t="shared" si="10"/>
        <v>21.02.11.00.1</v>
      </c>
    </row>
    <row r="380" spans="1:17" ht="92.25" customHeight="1" x14ac:dyDescent="0.25">
      <c r="A380" s="17" t="s">
        <v>877</v>
      </c>
      <c r="B380" s="17" t="s">
        <v>879</v>
      </c>
      <c r="C380" s="28" t="s">
        <v>3099</v>
      </c>
      <c r="D380" s="17" t="s">
        <v>3099</v>
      </c>
      <c r="H380" s="22" t="s">
        <v>257</v>
      </c>
      <c r="J380" s="3" t="s">
        <v>1147</v>
      </c>
      <c r="K380" s="3"/>
      <c r="L380" s="1" t="s">
        <v>585</v>
      </c>
      <c r="M380" s="6">
        <v>22.5</v>
      </c>
      <c r="N380" s="6" t="s">
        <v>3196</v>
      </c>
      <c r="O380" s="52">
        <v>44470</v>
      </c>
      <c r="P380" s="5" t="s">
        <v>3415</v>
      </c>
      <c r="Q380" t="str">
        <f t="shared" si="10"/>
        <v>21.02.20.00.1</v>
      </c>
    </row>
    <row r="381" spans="1:17" ht="27.6" x14ac:dyDescent="0.25">
      <c r="A381" s="17" t="s">
        <v>877</v>
      </c>
      <c r="B381" s="17" t="s">
        <v>882</v>
      </c>
      <c r="C381" s="28" t="s">
        <v>3099</v>
      </c>
      <c r="D381" s="17" t="s">
        <v>3099</v>
      </c>
      <c r="H381" s="42" t="s">
        <v>3099</v>
      </c>
      <c r="J381" s="8" t="s">
        <v>1069</v>
      </c>
      <c r="N381" s="6" t="s">
        <v>3144</v>
      </c>
      <c r="O381" s="52"/>
      <c r="Q381" t="str">
        <f t="shared" si="10"/>
        <v xml:space="preserve">   </v>
      </c>
    </row>
    <row r="382" spans="1:17" ht="409.6" x14ac:dyDescent="0.25">
      <c r="A382" s="17" t="s">
        <v>877</v>
      </c>
      <c r="B382" s="17" t="s">
        <v>882</v>
      </c>
      <c r="C382" s="28" t="s">
        <v>3099</v>
      </c>
      <c r="D382" s="17" t="s">
        <v>3099</v>
      </c>
      <c r="H382" s="22" t="s">
        <v>258</v>
      </c>
      <c r="I382" s="35" t="s">
        <v>1</v>
      </c>
      <c r="J382" s="3" t="s">
        <v>3161</v>
      </c>
      <c r="K382" s="3" t="s">
        <v>3383</v>
      </c>
      <c r="L382" s="1" t="s">
        <v>585</v>
      </c>
      <c r="M382" s="6">
        <v>0.62</v>
      </c>
      <c r="N382" s="6" t="s">
        <v>3196</v>
      </c>
      <c r="O382" s="52">
        <v>44470</v>
      </c>
      <c r="P382" s="5" t="s">
        <v>3416</v>
      </c>
      <c r="Q382" t="str">
        <f t="shared" si="10"/>
        <v>21.03.01.01.1</v>
      </c>
    </row>
    <row r="383" spans="1:17" ht="41.4" x14ac:dyDescent="0.25">
      <c r="A383" s="17" t="s">
        <v>877</v>
      </c>
      <c r="B383" s="17" t="s">
        <v>882</v>
      </c>
      <c r="C383" s="28" t="s">
        <v>3099</v>
      </c>
      <c r="D383" s="17" t="s">
        <v>3099</v>
      </c>
      <c r="H383" s="22" t="s">
        <v>259</v>
      </c>
      <c r="J383" s="3" t="s">
        <v>1148</v>
      </c>
      <c r="K383" s="3"/>
      <c r="L383" s="1" t="s">
        <v>585</v>
      </c>
      <c r="M383" s="6">
        <v>2.8</v>
      </c>
      <c r="N383" s="6">
        <v>2.52</v>
      </c>
      <c r="O383" s="52">
        <v>44470</v>
      </c>
      <c r="P383" s="5" t="s">
        <v>3415</v>
      </c>
      <c r="Q383" t="str">
        <f t="shared" si="10"/>
        <v>21.03.01.03.1</v>
      </c>
    </row>
    <row r="384" spans="1:17" ht="27.6" x14ac:dyDescent="0.25">
      <c r="A384" s="17" t="s">
        <v>877</v>
      </c>
      <c r="B384" s="17" t="s">
        <v>882</v>
      </c>
      <c r="C384" s="28" t="s">
        <v>3099</v>
      </c>
      <c r="D384" s="17" t="s">
        <v>3099</v>
      </c>
      <c r="H384" s="22" t="s">
        <v>260</v>
      </c>
      <c r="J384" s="3" t="s">
        <v>704</v>
      </c>
      <c r="K384" s="3"/>
      <c r="L384" s="1" t="s">
        <v>1149</v>
      </c>
      <c r="M384" s="6">
        <v>0.12</v>
      </c>
      <c r="N384" s="6">
        <v>0.09</v>
      </c>
      <c r="O384" s="52">
        <v>44470</v>
      </c>
      <c r="P384" s="5" t="s">
        <v>3415</v>
      </c>
      <c r="Q384" t="str">
        <f t="shared" si="10"/>
        <v>21.03.05.00.1</v>
      </c>
    </row>
    <row r="385" spans="1:17" x14ac:dyDescent="0.25">
      <c r="A385" s="17" t="s">
        <v>877</v>
      </c>
      <c r="B385" s="17" t="s">
        <v>882</v>
      </c>
      <c r="C385" s="28" t="s">
        <v>3099</v>
      </c>
      <c r="D385" s="17" t="s">
        <v>3099</v>
      </c>
      <c r="H385" s="22" t="s">
        <v>262</v>
      </c>
      <c r="J385" s="1" t="s">
        <v>705</v>
      </c>
      <c r="L385" s="1" t="s">
        <v>1149</v>
      </c>
      <c r="M385" s="6">
        <v>0.05</v>
      </c>
      <c r="N385" s="6">
        <v>3.7500000000000006E-2</v>
      </c>
      <c r="O385" s="52">
        <v>44470</v>
      </c>
      <c r="P385" s="5" t="s">
        <v>3415</v>
      </c>
      <c r="Q385" t="str">
        <f t="shared" si="10"/>
        <v>21.03.10.10.1</v>
      </c>
    </row>
    <row r="386" spans="1:17" ht="27.6" x14ac:dyDescent="0.25">
      <c r="A386" s="17" t="s">
        <v>877</v>
      </c>
      <c r="B386" s="17" t="s">
        <v>882</v>
      </c>
      <c r="C386" s="28" t="s">
        <v>3099</v>
      </c>
      <c r="D386" s="17" t="s">
        <v>3099</v>
      </c>
      <c r="H386" s="22" t="s">
        <v>264</v>
      </c>
      <c r="I386" s="35" t="s">
        <v>1</v>
      </c>
      <c r="J386" s="3" t="s">
        <v>1150</v>
      </c>
      <c r="K386" s="3" t="s">
        <v>3384</v>
      </c>
      <c r="L386" s="1" t="s">
        <v>1151</v>
      </c>
      <c r="M386" s="6">
        <v>127.3</v>
      </c>
      <c r="N386" s="6">
        <v>114.57</v>
      </c>
      <c r="O386" s="52">
        <v>44470</v>
      </c>
      <c r="P386" s="5" t="s">
        <v>3416</v>
      </c>
      <c r="Q386" t="str">
        <f t="shared" si="10"/>
        <v>21.03.20.00.1</v>
      </c>
    </row>
    <row r="387" spans="1:17" ht="27.6" x14ac:dyDescent="0.25">
      <c r="A387" s="17" t="s">
        <v>877</v>
      </c>
      <c r="B387" s="17" t="s">
        <v>882</v>
      </c>
      <c r="C387" s="28" t="s">
        <v>3099</v>
      </c>
      <c r="D387" s="17" t="s">
        <v>3099</v>
      </c>
      <c r="H387" s="22" t="s">
        <v>265</v>
      </c>
      <c r="I387" s="35" t="s">
        <v>1</v>
      </c>
      <c r="J387" s="3" t="s">
        <v>1152</v>
      </c>
      <c r="K387" s="3" t="s">
        <v>3384</v>
      </c>
      <c r="L387" s="1" t="s">
        <v>1153</v>
      </c>
      <c r="M387" s="1">
        <v>223.35</v>
      </c>
      <c r="N387" s="1">
        <v>201.01499999999999</v>
      </c>
      <c r="O387" s="52">
        <v>44470</v>
      </c>
      <c r="P387" s="5" t="s">
        <v>3416</v>
      </c>
      <c r="Q387" t="str">
        <f t="shared" si="10"/>
        <v>21.03.20.01.1</v>
      </c>
    </row>
    <row r="388" spans="1:17" x14ac:dyDescent="0.25">
      <c r="A388" s="17" t="s">
        <v>877</v>
      </c>
      <c r="B388" s="17" t="s">
        <v>884</v>
      </c>
      <c r="C388" s="28" t="s">
        <v>3099</v>
      </c>
      <c r="D388" s="17" t="s">
        <v>3099</v>
      </c>
      <c r="H388" s="30" t="s">
        <v>3099</v>
      </c>
      <c r="J388" s="7" t="s">
        <v>1070</v>
      </c>
      <c r="N388" s="6" t="s">
        <v>3144</v>
      </c>
      <c r="O388" s="52"/>
      <c r="Q388" t="str">
        <f t="shared" si="10"/>
        <v xml:space="preserve">   </v>
      </c>
    </row>
    <row r="389" spans="1:17" x14ac:dyDescent="0.25">
      <c r="A389" s="17" t="s">
        <v>877</v>
      </c>
      <c r="B389" s="17" t="s">
        <v>884</v>
      </c>
      <c r="C389" s="28" t="s">
        <v>3099</v>
      </c>
      <c r="D389" s="17" t="s">
        <v>3099</v>
      </c>
      <c r="H389" s="22" t="s">
        <v>266</v>
      </c>
      <c r="J389" s="3" t="s">
        <v>1154</v>
      </c>
      <c r="K389" s="3"/>
      <c r="L389" s="1" t="s">
        <v>605</v>
      </c>
      <c r="M389" s="6">
        <v>13.15</v>
      </c>
      <c r="N389" s="6">
        <v>11.835000000000001</v>
      </c>
      <c r="O389" s="52">
        <v>44470</v>
      </c>
      <c r="P389" s="5" t="s">
        <v>3415</v>
      </c>
      <c r="Q389" t="str">
        <f t="shared" si="10"/>
        <v>21.04.05.00.1</v>
      </c>
    </row>
    <row r="390" spans="1:17" ht="41.4" x14ac:dyDescent="0.25">
      <c r="A390" s="17" t="s">
        <v>877</v>
      </c>
      <c r="B390" s="17" t="s">
        <v>884</v>
      </c>
      <c r="C390" s="28" t="s">
        <v>3099</v>
      </c>
      <c r="D390" s="17" t="s">
        <v>3099</v>
      </c>
      <c r="H390" s="22" t="s">
        <v>267</v>
      </c>
      <c r="J390" s="3" t="s">
        <v>1155</v>
      </c>
      <c r="K390" s="3"/>
      <c r="L390" s="1" t="s">
        <v>605</v>
      </c>
      <c r="M390" s="6">
        <v>14.85</v>
      </c>
      <c r="N390" s="6">
        <v>13.365</v>
      </c>
      <c r="O390" s="52">
        <v>44470</v>
      </c>
      <c r="P390" s="5" t="s">
        <v>3415</v>
      </c>
      <c r="Q390" t="str">
        <f t="shared" si="10"/>
        <v>21.04.10.00.1</v>
      </c>
    </row>
    <row r="391" spans="1:17" ht="27.6" x14ac:dyDescent="0.25">
      <c r="A391" s="17" t="s">
        <v>877</v>
      </c>
      <c r="B391" s="17" t="s">
        <v>884</v>
      </c>
      <c r="C391" s="28" t="s">
        <v>3099</v>
      </c>
      <c r="D391" s="17" t="s">
        <v>3099</v>
      </c>
      <c r="H391" s="22" t="s">
        <v>268</v>
      </c>
      <c r="J391" s="3" t="s">
        <v>1156</v>
      </c>
      <c r="K391" s="3"/>
      <c r="L391" s="1" t="s">
        <v>605</v>
      </c>
      <c r="M391" s="6">
        <v>13.9</v>
      </c>
      <c r="N391" s="6">
        <v>12.51</v>
      </c>
      <c r="O391" s="52">
        <v>44470</v>
      </c>
      <c r="P391" s="5" t="s">
        <v>3415</v>
      </c>
      <c r="Q391" t="str">
        <f t="shared" si="10"/>
        <v>21.04.20.00.1</v>
      </c>
    </row>
    <row r="392" spans="1:17" ht="372.6" x14ac:dyDescent="0.25">
      <c r="A392" s="17" t="s">
        <v>877</v>
      </c>
      <c r="B392" s="17" t="s">
        <v>886</v>
      </c>
      <c r="C392" s="28" t="s">
        <v>3099</v>
      </c>
      <c r="D392" s="17" t="s">
        <v>3099</v>
      </c>
      <c r="H392" s="42" t="s">
        <v>3099</v>
      </c>
      <c r="I392" s="35" t="s">
        <v>1</v>
      </c>
      <c r="J392" s="8" t="s">
        <v>1157</v>
      </c>
      <c r="K392" s="3" t="s">
        <v>2689</v>
      </c>
      <c r="N392" s="6" t="s">
        <v>3144</v>
      </c>
      <c r="O392" s="52"/>
      <c r="Q392" t="str">
        <f t="shared" si="10"/>
        <v xml:space="preserve">   </v>
      </c>
    </row>
    <row r="393" spans="1:17" ht="55.2" x14ac:dyDescent="0.25">
      <c r="A393" s="17" t="s">
        <v>877</v>
      </c>
      <c r="B393" s="17" t="s">
        <v>886</v>
      </c>
      <c r="C393" s="28" t="s">
        <v>3099</v>
      </c>
      <c r="D393" s="17" t="s">
        <v>3099</v>
      </c>
      <c r="H393" s="22" t="s">
        <v>269</v>
      </c>
      <c r="I393" s="35" t="s">
        <v>1</v>
      </c>
      <c r="J393" s="3" t="s">
        <v>1158</v>
      </c>
      <c r="K393" s="3"/>
      <c r="L393" s="3" t="s">
        <v>1159</v>
      </c>
      <c r="M393" s="6">
        <v>2.65</v>
      </c>
      <c r="N393" s="6">
        <v>2.5174999999999996</v>
      </c>
      <c r="O393" s="52">
        <v>44470</v>
      </c>
      <c r="P393" s="5" t="s">
        <v>3415</v>
      </c>
      <c r="Q393" t="str">
        <f t="shared" si="10"/>
        <v>21.05.01.00.2</v>
      </c>
    </row>
    <row r="394" spans="1:17" ht="27.6" x14ac:dyDescent="0.25">
      <c r="A394" s="17" t="s">
        <v>877</v>
      </c>
      <c r="B394" s="17" t="s">
        <v>886</v>
      </c>
      <c r="C394" s="28" t="s">
        <v>3099</v>
      </c>
      <c r="D394" s="17" t="s">
        <v>3099</v>
      </c>
      <c r="H394" s="22" t="s">
        <v>1113</v>
      </c>
      <c r="I394" s="35" t="s">
        <v>1</v>
      </c>
      <c r="J394" s="3" t="s">
        <v>1160</v>
      </c>
      <c r="K394" s="3"/>
      <c r="L394" s="3" t="s">
        <v>1159</v>
      </c>
      <c r="M394" s="6">
        <v>11.7</v>
      </c>
      <c r="N394" s="6">
        <v>10.53</v>
      </c>
      <c r="O394" s="52">
        <v>44470</v>
      </c>
      <c r="P394" s="5" t="s">
        <v>3415</v>
      </c>
      <c r="Q394" t="str">
        <f t="shared" si="10"/>
        <v>21.05.02.00.3</v>
      </c>
    </row>
    <row r="395" spans="1:17" ht="82.8" x14ac:dyDescent="0.25">
      <c r="A395" s="17" t="s">
        <v>877</v>
      </c>
      <c r="B395" s="17" t="s">
        <v>886</v>
      </c>
      <c r="C395" s="28" t="s">
        <v>3099</v>
      </c>
      <c r="D395" s="17" t="s">
        <v>3099</v>
      </c>
      <c r="H395" s="22" t="s">
        <v>739</v>
      </c>
      <c r="I395" s="35" t="s">
        <v>1</v>
      </c>
      <c r="J395" s="3" t="s">
        <v>3385</v>
      </c>
      <c r="K395" s="3"/>
      <c r="L395" s="3" t="s">
        <v>2900</v>
      </c>
      <c r="M395" s="6">
        <v>1.9</v>
      </c>
      <c r="N395" s="6">
        <v>1.8049999999999999</v>
      </c>
      <c r="O395" s="52">
        <v>44470</v>
      </c>
      <c r="P395" s="5" t="s">
        <v>3416</v>
      </c>
      <c r="Q395" t="str">
        <f t="shared" si="10"/>
        <v>21.05.02.03.3</v>
      </c>
    </row>
    <row r="396" spans="1:17" ht="165.6" x14ac:dyDescent="0.25">
      <c r="A396" s="17" t="s">
        <v>877</v>
      </c>
      <c r="B396" s="17" t="s">
        <v>887</v>
      </c>
      <c r="C396" s="28" t="s">
        <v>3099</v>
      </c>
      <c r="D396" s="17" t="s">
        <v>3099</v>
      </c>
      <c r="H396" s="42" t="s">
        <v>3099</v>
      </c>
      <c r="I396" s="35" t="s">
        <v>1</v>
      </c>
      <c r="J396" s="8" t="s">
        <v>1071</v>
      </c>
      <c r="K396" s="3" t="s">
        <v>2818</v>
      </c>
      <c r="L396" s="3"/>
      <c r="N396" s="6" t="s">
        <v>3144</v>
      </c>
      <c r="O396" s="52"/>
      <c r="Q396" t="str">
        <f t="shared" si="10"/>
        <v xml:space="preserve">   </v>
      </c>
    </row>
    <row r="397" spans="1:17" ht="96.6" x14ac:dyDescent="0.25">
      <c r="A397" s="17" t="s">
        <v>877</v>
      </c>
      <c r="B397" s="17" t="s">
        <v>887</v>
      </c>
      <c r="C397" s="28" t="s">
        <v>3099</v>
      </c>
      <c r="D397" s="17" t="s">
        <v>3099</v>
      </c>
      <c r="H397" s="44" t="s">
        <v>759</v>
      </c>
      <c r="I397" s="35" t="s">
        <v>1</v>
      </c>
      <c r="J397" s="3" t="s">
        <v>768</v>
      </c>
      <c r="K397" s="3" t="s">
        <v>2685</v>
      </c>
      <c r="L397" s="3" t="s">
        <v>585</v>
      </c>
      <c r="M397" s="6">
        <v>65.3</v>
      </c>
      <c r="N397" s="6">
        <v>65.3</v>
      </c>
      <c r="O397" s="52">
        <v>44470</v>
      </c>
      <c r="P397" s="5" t="s">
        <v>3415</v>
      </c>
      <c r="Q397" t="str">
        <f t="shared" si="10"/>
        <v>21.06.01.00.1</v>
      </c>
    </row>
    <row r="398" spans="1:17" ht="41.4" x14ac:dyDescent="0.25">
      <c r="A398" s="17" t="s">
        <v>877</v>
      </c>
      <c r="B398" s="17" t="s">
        <v>887</v>
      </c>
      <c r="C398" s="28" t="s">
        <v>3099</v>
      </c>
      <c r="D398" s="17" t="s">
        <v>3099</v>
      </c>
      <c r="H398" s="44" t="s">
        <v>761</v>
      </c>
      <c r="I398" s="35" t="s">
        <v>1</v>
      </c>
      <c r="J398" s="3" t="s">
        <v>769</v>
      </c>
      <c r="K398" s="3" t="s">
        <v>2591</v>
      </c>
      <c r="L398" s="3" t="s">
        <v>585</v>
      </c>
      <c r="M398" s="6">
        <v>65.3</v>
      </c>
      <c r="N398" s="6">
        <v>65.3</v>
      </c>
      <c r="O398" s="52">
        <v>44470</v>
      </c>
      <c r="P398" s="5" t="s">
        <v>3415</v>
      </c>
      <c r="Q398" t="str">
        <f t="shared" si="10"/>
        <v>21.06.02.00.1</v>
      </c>
    </row>
    <row r="399" spans="1:17" ht="124.2" x14ac:dyDescent="0.25">
      <c r="A399" s="17" t="s">
        <v>889</v>
      </c>
      <c r="B399" s="17" t="s">
        <v>3099</v>
      </c>
      <c r="C399" s="28" t="s">
        <v>3099</v>
      </c>
      <c r="D399" s="17" t="s">
        <v>3099</v>
      </c>
      <c r="H399" s="23" t="s">
        <v>3099</v>
      </c>
      <c r="J399" s="3" t="s">
        <v>3386</v>
      </c>
      <c r="N399" s="6" t="s">
        <v>3144</v>
      </c>
      <c r="O399" s="52"/>
      <c r="Q399">
        <v>23</v>
      </c>
    </row>
    <row r="400" spans="1:17" x14ac:dyDescent="0.25">
      <c r="A400" s="17" t="s">
        <v>889</v>
      </c>
      <c r="B400" s="17" t="s">
        <v>890</v>
      </c>
      <c r="C400" s="28" t="s">
        <v>3099</v>
      </c>
      <c r="D400" s="17" t="s">
        <v>3099</v>
      </c>
      <c r="H400" s="30" t="s">
        <v>3099</v>
      </c>
      <c r="J400" s="7" t="s">
        <v>1072</v>
      </c>
      <c r="N400" s="6" t="s">
        <v>3144</v>
      </c>
      <c r="O400" s="52"/>
      <c r="Q400" t="str">
        <f t="shared" ref="Q400:Q431" si="11">IF(H400="",IF(B400="",A400,B400),H400)</f>
        <v xml:space="preserve">   </v>
      </c>
    </row>
    <row r="401" spans="1:17" ht="27.6" x14ac:dyDescent="0.25">
      <c r="A401" s="17" t="s">
        <v>889</v>
      </c>
      <c r="B401" s="17" t="s">
        <v>890</v>
      </c>
      <c r="C401" s="28" t="s">
        <v>3099</v>
      </c>
      <c r="D401" s="17" t="s">
        <v>3099</v>
      </c>
      <c r="H401" s="22" t="s">
        <v>270</v>
      </c>
      <c r="I401" s="35" t="s">
        <v>1</v>
      </c>
      <c r="J401" s="3" t="s">
        <v>3387</v>
      </c>
      <c r="K401" s="3" t="s">
        <v>2672</v>
      </c>
      <c r="O401" s="52">
        <v>44470</v>
      </c>
      <c r="P401" s="5" t="s">
        <v>3416</v>
      </c>
      <c r="Q401" t="str">
        <f t="shared" si="11"/>
        <v>23.01.01.00.1</v>
      </c>
    </row>
    <row r="402" spans="1:17" ht="41.4" x14ac:dyDescent="0.25">
      <c r="A402" s="17" t="s">
        <v>889</v>
      </c>
      <c r="B402" s="17" t="s">
        <v>890</v>
      </c>
      <c r="C402" s="28" t="s">
        <v>3099</v>
      </c>
      <c r="D402" s="17" t="s">
        <v>3099</v>
      </c>
      <c r="H402" s="22" t="s">
        <v>271</v>
      </c>
      <c r="J402" s="3" t="s">
        <v>3388</v>
      </c>
      <c r="K402" s="3"/>
      <c r="O402" s="52">
        <v>44470</v>
      </c>
      <c r="P402" s="5" t="s">
        <v>3416</v>
      </c>
      <c r="Q402" t="str">
        <f t="shared" si="11"/>
        <v>23.01.02.00.1</v>
      </c>
    </row>
    <row r="403" spans="1:17" ht="55.2" x14ac:dyDescent="0.25">
      <c r="A403" s="17" t="s">
        <v>889</v>
      </c>
      <c r="B403" s="17" t="s">
        <v>890</v>
      </c>
      <c r="C403" s="28" t="s">
        <v>3099</v>
      </c>
      <c r="D403" s="17" t="s">
        <v>3099</v>
      </c>
      <c r="H403" s="22" t="s">
        <v>272</v>
      </c>
      <c r="J403" s="3" t="s">
        <v>3389</v>
      </c>
      <c r="K403" s="3"/>
      <c r="O403" s="52">
        <v>44470</v>
      </c>
      <c r="P403" s="5" t="s">
        <v>3416</v>
      </c>
      <c r="Q403" t="str">
        <f t="shared" si="11"/>
        <v>23.01.03.00.1</v>
      </c>
    </row>
    <row r="404" spans="1:17" ht="55.2" x14ac:dyDescent="0.25">
      <c r="A404" s="17" t="s">
        <v>889</v>
      </c>
      <c r="B404" s="17" t="s">
        <v>890</v>
      </c>
      <c r="C404" s="28" t="s">
        <v>3099</v>
      </c>
      <c r="D404" s="17" t="s">
        <v>3099</v>
      </c>
      <c r="H404" s="22" t="s">
        <v>273</v>
      </c>
      <c r="J404" s="3" t="s">
        <v>3390</v>
      </c>
      <c r="K404" s="3"/>
      <c r="O404" s="52">
        <v>44470</v>
      </c>
      <c r="P404" s="5" t="s">
        <v>3416</v>
      </c>
      <c r="Q404" t="str">
        <f t="shared" si="11"/>
        <v>23.01.04.00.1</v>
      </c>
    </row>
    <row r="405" spans="1:17" x14ac:dyDescent="0.25">
      <c r="A405" s="17" t="s">
        <v>889</v>
      </c>
      <c r="B405" s="17" t="s">
        <v>890</v>
      </c>
      <c r="C405" s="28" t="s">
        <v>3099</v>
      </c>
      <c r="D405" s="17" t="s">
        <v>3099</v>
      </c>
      <c r="H405" s="22" t="s">
        <v>274</v>
      </c>
      <c r="J405" s="1" t="s">
        <v>707</v>
      </c>
      <c r="L405" s="1" t="s">
        <v>585</v>
      </c>
      <c r="M405" s="6">
        <v>30.6</v>
      </c>
      <c r="N405" s="6">
        <v>27.540000000000003</v>
      </c>
      <c r="O405" s="52">
        <v>44470</v>
      </c>
      <c r="P405" s="5" t="s">
        <v>3415</v>
      </c>
      <c r="Q405" t="str">
        <f t="shared" si="11"/>
        <v>23.01.10.00.1</v>
      </c>
    </row>
    <row r="406" spans="1:17" x14ac:dyDescent="0.25">
      <c r="A406" s="17" t="s">
        <v>889</v>
      </c>
      <c r="B406" s="17" t="s">
        <v>892</v>
      </c>
      <c r="C406" s="28" t="s">
        <v>3099</v>
      </c>
      <c r="D406" s="17" t="s">
        <v>3099</v>
      </c>
      <c r="H406" s="30" t="s">
        <v>3099</v>
      </c>
      <c r="J406" s="7" t="s">
        <v>1073</v>
      </c>
      <c r="N406" s="6" t="s">
        <v>3144</v>
      </c>
      <c r="O406" s="52"/>
      <c r="Q406" t="str">
        <f t="shared" si="11"/>
        <v xml:space="preserve">   </v>
      </c>
    </row>
    <row r="407" spans="1:17" ht="27.6" x14ac:dyDescent="0.25">
      <c r="A407" s="17" t="s">
        <v>889</v>
      </c>
      <c r="B407" s="17" t="s">
        <v>892</v>
      </c>
      <c r="C407" s="28" t="s">
        <v>3099</v>
      </c>
      <c r="D407" s="17" t="s">
        <v>3099</v>
      </c>
      <c r="H407" s="22" t="s">
        <v>276</v>
      </c>
      <c r="J407" s="3" t="s">
        <v>3391</v>
      </c>
      <c r="K407" s="3"/>
      <c r="O407" s="52">
        <v>44470</v>
      </c>
      <c r="P407" s="5" t="s">
        <v>3416</v>
      </c>
      <c r="Q407" t="str">
        <f t="shared" si="11"/>
        <v>23.02.01.00.1</v>
      </c>
    </row>
    <row r="408" spans="1:17" x14ac:dyDescent="0.25">
      <c r="A408" s="17" t="s">
        <v>889</v>
      </c>
      <c r="B408" s="17" t="s">
        <v>893</v>
      </c>
      <c r="C408" s="28" t="s">
        <v>3099</v>
      </c>
      <c r="D408" s="17" t="s">
        <v>3099</v>
      </c>
      <c r="H408" s="30" t="s">
        <v>3099</v>
      </c>
      <c r="J408" s="7" t="s">
        <v>1074</v>
      </c>
      <c r="O408" s="52"/>
      <c r="Q408" t="str">
        <f t="shared" si="11"/>
        <v xml:space="preserve">   </v>
      </c>
    </row>
    <row r="409" spans="1:17" ht="27.6" x14ac:dyDescent="0.25">
      <c r="A409" s="17" t="s">
        <v>889</v>
      </c>
      <c r="B409" s="17" t="s">
        <v>893</v>
      </c>
      <c r="C409" s="28" t="s">
        <v>3099</v>
      </c>
      <c r="D409" s="17" t="s">
        <v>3099</v>
      </c>
      <c r="H409" s="22" t="s">
        <v>278</v>
      </c>
      <c r="J409" s="3" t="s">
        <v>3392</v>
      </c>
      <c r="K409" s="3"/>
      <c r="O409" s="52">
        <v>44470</v>
      </c>
      <c r="P409" s="5" t="s">
        <v>3416</v>
      </c>
      <c r="Q409" t="str">
        <f t="shared" si="11"/>
        <v>23.03.01.00.1</v>
      </c>
    </row>
    <row r="410" spans="1:17" x14ac:dyDescent="0.25">
      <c r="A410" s="17" t="s">
        <v>889</v>
      </c>
      <c r="B410" s="17" t="s">
        <v>894</v>
      </c>
      <c r="C410" s="28" t="s">
        <v>3099</v>
      </c>
      <c r="D410" s="17" t="s">
        <v>3099</v>
      </c>
      <c r="H410" s="30" t="s">
        <v>3099</v>
      </c>
      <c r="J410" s="7" t="s">
        <v>1075</v>
      </c>
      <c r="O410" s="52"/>
      <c r="Q410" t="str">
        <f t="shared" si="11"/>
        <v xml:space="preserve">   </v>
      </c>
    </row>
    <row r="411" spans="1:17" ht="27.6" x14ac:dyDescent="0.25">
      <c r="A411" s="17" t="s">
        <v>889</v>
      </c>
      <c r="B411" s="17" t="s">
        <v>894</v>
      </c>
      <c r="C411" s="28" t="s">
        <v>3099</v>
      </c>
      <c r="D411" s="17" t="s">
        <v>3099</v>
      </c>
      <c r="H411" s="22" t="s">
        <v>280</v>
      </c>
      <c r="J411" s="3" t="s">
        <v>3393</v>
      </c>
      <c r="K411" s="3"/>
      <c r="O411" s="52">
        <v>44470</v>
      </c>
      <c r="P411" s="5" t="s">
        <v>3416</v>
      </c>
      <c r="Q411" t="str">
        <f t="shared" si="11"/>
        <v>23.04.01.00.1</v>
      </c>
    </row>
    <row r="412" spans="1:17" x14ac:dyDescent="0.25">
      <c r="A412" s="17" t="s">
        <v>889</v>
      </c>
      <c r="B412" s="17" t="s">
        <v>895</v>
      </c>
      <c r="C412" s="28" t="s">
        <v>3099</v>
      </c>
      <c r="D412" s="17" t="s">
        <v>3099</v>
      </c>
      <c r="H412" s="30" t="s">
        <v>3099</v>
      </c>
      <c r="J412" s="7" t="s">
        <v>1076</v>
      </c>
      <c r="O412" s="52"/>
      <c r="Q412" t="str">
        <f t="shared" si="11"/>
        <v xml:space="preserve">   </v>
      </c>
    </row>
    <row r="413" spans="1:17" ht="27.6" x14ac:dyDescent="0.25">
      <c r="A413" s="17" t="s">
        <v>889</v>
      </c>
      <c r="B413" s="17" t="s">
        <v>895</v>
      </c>
      <c r="C413" s="28" t="s">
        <v>3099</v>
      </c>
      <c r="D413" s="17" t="s">
        <v>3099</v>
      </c>
      <c r="H413" s="22" t="s">
        <v>282</v>
      </c>
      <c r="J413" s="3" t="s">
        <v>3394</v>
      </c>
      <c r="K413" s="3"/>
      <c r="O413" s="52">
        <v>44470</v>
      </c>
      <c r="P413" s="5" t="s">
        <v>3416</v>
      </c>
      <c r="Q413" t="str">
        <f t="shared" si="11"/>
        <v>23.05.01.00.1</v>
      </c>
    </row>
    <row r="414" spans="1:17" x14ac:dyDescent="0.25">
      <c r="A414" s="17" t="s">
        <v>889</v>
      </c>
      <c r="B414" s="17" t="s">
        <v>896</v>
      </c>
      <c r="C414" s="28" t="s">
        <v>3099</v>
      </c>
      <c r="D414" s="17" t="s">
        <v>3099</v>
      </c>
      <c r="H414" s="30" t="s">
        <v>3099</v>
      </c>
      <c r="J414" s="7" t="s">
        <v>1077</v>
      </c>
      <c r="O414" s="52"/>
      <c r="Q414" t="str">
        <f t="shared" si="11"/>
        <v xml:space="preserve">   </v>
      </c>
    </row>
    <row r="415" spans="1:17" ht="27.6" x14ac:dyDescent="0.25">
      <c r="A415" s="17" t="s">
        <v>889</v>
      </c>
      <c r="B415" s="17" t="s">
        <v>896</v>
      </c>
      <c r="C415" s="28" t="s">
        <v>3099</v>
      </c>
      <c r="D415" s="17" t="s">
        <v>3099</v>
      </c>
      <c r="H415" s="22" t="s">
        <v>284</v>
      </c>
      <c r="J415" s="3" t="s">
        <v>3395</v>
      </c>
      <c r="K415" s="3"/>
      <c r="O415" s="52">
        <v>44470</v>
      </c>
      <c r="P415" s="5" t="s">
        <v>3416</v>
      </c>
      <c r="Q415" t="str">
        <f t="shared" si="11"/>
        <v>23.06.01.00.1</v>
      </c>
    </row>
    <row r="416" spans="1:17" x14ac:dyDescent="0.25">
      <c r="A416" s="17" t="s">
        <v>889</v>
      </c>
      <c r="B416" s="17" t="s">
        <v>896</v>
      </c>
      <c r="C416" s="28" t="s">
        <v>3099</v>
      </c>
      <c r="D416" s="17" t="s">
        <v>3099</v>
      </c>
      <c r="H416" s="22" t="s">
        <v>286</v>
      </c>
      <c r="J416" s="1" t="s">
        <v>708</v>
      </c>
      <c r="L416" s="1" t="s">
        <v>585</v>
      </c>
      <c r="M416" s="6">
        <v>270</v>
      </c>
      <c r="N416" s="6">
        <v>243</v>
      </c>
      <c r="O416" s="52">
        <v>44470</v>
      </c>
      <c r="P416" s="5" t="s">
        <v>3415</v>
      </c>
      <c r="Q416" t="str">
        <f t="shared" si="11"/>
        <v>23.06.10.00.1</v>
      </c>
    </row>
    <row r="417" spans="1:17" x14ac:dyDescent="0.25">
      <c r="A417" s="17" t="s">
        <v>889</v>
      </c>
      <c r="B417" s="17" t="s">
        <v>897</v>
      </c>
      <c r="C417" s="28" t="s">
        <v>3099</v>
      </c>
      <c r="D417" s="17" t="s">
        <v>3099</v>
      </c>
      <c r="H417" s="30" t="s">
        <v>3099</v>
      </c>
      <c r="J417" s="7" t="s">
        <v>1078</v>
      </c>
      <c r="N417" s="6" t="s">
        <v>3144</v>
      </c>
      <c r="O417" s="52"/>
      <c r="Q417" t="str">
        <f t="shared" si="11"/>
        <v xml:space="preserve">   </v>
      </c>
    </row>
    <row r="418" spans="1:17" ht="27.6" x14ac:dyDescent="0.25">
      <c r="A418" s="17" t="s">
        <v>889</v>
      </c>
      <c r="B418" s="17" t="s">
        <v>897</v>
      </c>
      <c r="C418" s="28" t="s">
        <v>3099</v>
      </c>
      <c r="D418" s="17" t="s">
        <v>3099</v>
      </c>
      <c r="H418" s="22" t="s">
        <v>288</v>
      </c>
      <c r="J418" s="3" t="s">
        <v>3396</v>
      </c>
      <c r="K418" s="3"/>
      <c r="O418" s="52">
        <v>44470</v>
      </c>
      <c r="P418" s="5" t="s">
        <v>3416</v>
      </c>
      <c r="Q418" t="str">
        <f t="shared" si="11"/>
        <v>23.10.01.00.1</v>
      </c>
    </row>
    <row r="419" spans="1:17" x14ac:dyDescent="0.25">
      <c r="A419" s="17" t="s">
        <v>889</v>
      </c>
      <c r="B419" s="17" t="s">
        <v>902</v>
      </c>
      <c r="C419" s="28" t="s">
        <v>3099</v>
      </c>
      <c r="D419" s="17" t="s">
        <v>3099</v>
      </c>
      <c r="H419" s="30" t="s">
        <v>3099</v>
      </c>
      <c r="J419" s="7" t="s">
        <v>1079</v>
      </c>
      <c r="O419" s="52"/>
      <c r="Q419" t="str">
        <f t="shared" si="11"/>
        <v xml:space="preserve">   </v>
      </c>
    </row>
    <row r="420" spans="1:17" ht="27.6" x14ac:dyDescent="0.25">
      <c r="A420" s="17" t="s">
        <v>889</v>
      </c>
      <c r="B420" s="17" t="s">
        <v>902</v>
      </c>
      <c r="C420" s="28" t="s">
        <v>3099</v>
      </c>
      <c r="D420" s="17" t="s">
        <v>3099</v>
      </c>
      <c r="H420" s="22" t="s">
        <v>290</v>
      </c>
      <c r="J420" s="3" t="s">
        <v>3397</v>
      </c>
      <c r="K420" s="3"/>
      <c r="O420" s="52">
        <v>44470</v>
      </c>
      <c r="P420" s="5" t="s">
        <v>3416</v>
      </c>
      <c r="Q420" t="str">
        <f t="shared" si="11"/>
        <v>23.11.01.00.1</v>
      </c>
    </row>
    <row r="421" spans="1:17" ht="41.4" x14ac:dyDescent="0.25">
      <c r="A421" s="17" t="s">
        <v>889</v>
      </c>
      <c r="B421" s="17" t="s">
        <v>902</v>
      </c>
      <c r="C421" s="28" t="s">
        <v>3099</v>
      </c>
      <c r="D421" s="17" t="s">
        <v>3099</v>
      </c>
      <c r="H421" s="22" t="s">
        <v>292</v>
      </c>
      <c r="J421" s="3" t="s">
        <v>709</v>
      </c>
      <c r="K421" s="3"/>
      <c r="L421" s="1" t="s">
        <v>585</v>
      </c>
      <c r="M421" s="6">
        <v>108</v>
      </c>
      <c r="N421" s="6">
        <v>97.2</v>
      </c>
      <c r="O421" s="52">
        <v>44470</v>
      </c>
      <c r="P421" s="5" t="s">
        <v>3415</v>
      </c>
      <c r="Q421" t="str">
        <f t="shared" si="11"/>
        <v>23.11.02.00.1</v>
      </c>
    </row>
    <row r="422" spans="1:17" x14ac:dyDescent="0.25">
      <c r="A422" s="17" t="s">
        <v>889</v>
      </c>
      <c r="B422" s="17" t="s">
        <v>903</v>
      </c>
      <c r="C422" s="28" t="s">
        <v>3099</v>
      </c>
      <c r="D422" s="17" t="s">
        <v>3099</v>
      </c>
      <c r="H422" s="30" t="s">
        <v>3099</v>
      </c>
      <c r="J422" s="7" t="s">
        <v>1080</v>
      </c>
      <c r="N422" s="6" t="s">
        <v>3144</v>
      </c>
      <c r="O422" s="52"/>
      <c r="Q422" t="str">
        <f t="shared" si="11"/>
        <v xml:space="preserve">   </v>
      </c>
    </row>
    <row r="423" spans="1:17" ht="27.6" x14ac:dyDescent="0.25">
      <c r="A423" s="17" t="s">
        <v>889</v>
      </c>
      <c r="B423" s="17" t="s">
        <v>903</v>
      </c>
      <c r="C423" s="28" t="s">
        <v>3099</v>
      </c>
      <c r="D423" s="17" t="s">
        <v>3099</v>
      </c>
      <c r="H423" s="22" t="s">
        <v>294</v>
      </c>
      <c r="J423" s="3" t="s">
        <v>3404</v>
      </c>
      <c r="K423" s="3"/>
      <c r="O423" s="52">
        <v>44470</v>
      </c>
      <c r="P423" s="5" t="s">
        <v>3416</v>
      </c>
      <c r="Q423" t="str">
        <f t="shared" si="11"/>
        <v>23.20.01.00.1</v>
      </c>
    </row>
    <row r="424" spans="1:17" x14ac:dyDescent="0.25">
      <c r="A424" s="17" t="s">
        <v>889</v>
      </c>
      <c r="B424" s="17" t="s">
        <v>904</v>
      </c>
      <c r="C424" s="28" t="s">
        <v>3099</v>
      </c>
      <c r="D424" s="17" t="s">
        <v>3099</v>
      </c>
      <c r="H424" s="30" t="s">
        <v>3099</v>
      </c>
      <c r="J424" s="7" t="s">
        <v>1081</v>
      </c>
      <c r="O424" s="52"/>
      <c r="Q424" t="str">
        <f t="shared" si="11"/>
        <v xml:space="preserve">   </v>
      </c>
    </row>
    <row r="425" spans="1:17" ht="27.6" x14ac:dyDescent="0.25">
      <c r="A425" s="17" t="s">
        <v>889</v>
      </c>
      <c r="B425" s="17" t="s">
        <v>904</v>
      </c>
      <c r="C425" s="28" t="s">
        <v>3099</v>
      </c>
      <c r="D425" s="17" t="s">
        <v>3099</v>
      </c>
      <c r="H425" s="22" t="s">
        <v>296</v>
      </c>
      <c r="J425" s="3" t="s">
        <v>3403</v>
      </c>
      <c r="K425" s="3"/>
      <c r="O425" s="52">
        <v>44470</v>
      </c>
      <c r="P425" s="5" t="s">
        <v>3416</v>
      </c>
      <c r="Q425" t="str">
        <f t="shared" si="11"/>
        <v>23.21.01.00.1</v>
      </c>
    </row>
    <row r="426" spans="1:17" x14ac:dyDescent="0.25">
      <c r="A426" s="17" t="s">
        <v>889</v>
      </c>
      <c r="B426" s="17" t="s">
        <v>905</v>
      </c>
      <c r="C426" s="28" t="s">
        <v>3099</v>
      </c>
      <c r="D426" s="17" t="s">
        <v>3099</v>
      </c>
      <c r="H426" s="30" t="s">
        <v>3099</v>
      </c>
      <c r="J426" s="7" t="s">
        <v>1082</v>
      </c>
      <c r="O426" s="52"/>
      <c r="Q426" t="str">
        <f t="shared" si="11"/>
        <v xml:space="preserve">   </v>
      </c>
    </row>
    <row r="427" spans="1:17" ht="27.6" x14ac:dyDescent="0.25">
      <c r="A427" s="17" t="s">
        <v>889</v>
      </c>
      <c r="B427" s="17" t="s">
        <v>905</v>
      </c>
      <c r="C427" s="28" t="s">
        <v>3099</v>
      </c>
      <c r="D427" s="17" t="s">
        <v>3099</v>
      </c>
      <c r="H427" s="22" t="s">
        <v>298</v>
      </c>
      <c r="J427" s="3" t="s">
        <v>3402</v>
      </c>
      <c r="K427" s="3"/>
      <c r="O427" s="52">
        <v>44470</v>
      </c>
      <c r="P427" s="5" t="s">
        <v>3416</v>
      </c>
      <c r="Q427" t="str">
        <f t="shared" si="11"/>
        <v>23.22.01.00.1</v>
      </c>
    </row>
    <row r="428" spans="1:17" x14ac:dyDescent="0.25">
      <c r="A428" s="17" t="s">
        <v>889</v>
      </c>
      <c r="B428" s="17" t="s">
        <v>906</v>
      </c>
      <c r="C428" s="28" t="s">
        <v>3099</v>
      </c>
      <c r="D428" s="17" t="s">
        <v>3099</v>
      </c>
      <c r="H428" s="30" t="s">
        <v>3099</v>
      </c>
      <c r="J428" s="7" t="s">
        <v>1083</v>
      </c>
      <c r="O428" s="52"/>
      <c r="Q428" t="str">
        <f t="shared" si="11"/>
        <v xml:space="preserve">   </v>
      </c>
    </row>
    <row r="429" spans="1:17" ht="27.6" x14ac:dyDescent="0.25">
      <c r="A429" s="17" t="s">
        <v>889</v>
      </c>
      <c r="B429" s="17" t="s">
        <v>906</v>
      </c>
      <c r="C429" s="28" t="s">
        <v>3099</v>
      </c>
      <c r="D429" s="17" t="s">
        <v>3099</v>
      </c>
      <c r="H429" s="22" t="s">
        <v>300</v>
      </c>
      <c r="J429" s="3" t="s">
        <v>3401</v>
      </c>
      <c r="K429" s="3"/>
      <c r="O429" s="52">
        <v>44470</v>
      </c>
      <c r="P429" s="5" t="s">
        <v>3416</v>
      </c>
      <c r="Q429" t="str">
        <f t="shared" si="11"/>
        <v>23.23.01.00.1</v>
      </c>
    </row>
    <row r="430" spans="1:17" x14ac:dyDescent="0.25">
      <c r="A430" s="17" t="s">
        <v>889</v>
      </c>
      <c r="B430" s="17" t="s">
        <v>912</v>
      </c>
      <c r="C430" s="28" t="s">
        <v>3099</v>
      </c>
      <c r="D430" s="17" t="s">
        <v>3099</v>
      </c>
      <c r="H430" s="30" t="s">
        <v>3099</v>
      </c>
      <c r="J430" s="7" t="s">
        <v>1084</v>
      </c>
      <c r="O430" s="52"/>
      <c r="Q430" t="str">
        <f t="shared" si="11"/>
        <v xml:space="preserve">   </v>
      </c>
    </row>
    <row r="431" spans="1:17" ht="27.6" x14ac:dyDescent="0.25">
      <c r="A431" s="17" t="s">
        <v>889</v>
      </c>
      <c r="B431" s="17" t="s">
        <v>912</v>
      </c>
      <c r="C431" s="28" t="s">
        <v>3099</v>
      </c>
      <c r="D431" s="17" t="s">
        <v>3099</v>
      </c>
      <c r="H431" s="22" t="s">
        <v>302</v>
      </c>
      <c r="J431" s="3" t="s">
        <v>3400</v>
      </c>
      <c r="K431" s="3"/>
      <c r="O431" s="52">
        <v>44470</v>
      </c>
      <c r="P431" s="5" t="s">
        <v>3416</v>
      </c>
      <c r="Q431" t="str">
        <f t="shared" si="11"/>
        <v>23.24.01.00.1</v>
      </c>
    </row>
    <row r="432" spans="1:17" x14ac:dyDescent="0.25">
      <c r="A432" s="17" t="s">
        <v>889</v>
      </c>
      <c r="B432" s="17" t="s">
        <v>913</v>
      </c>
      <c r="C432" s="28" t="s">
        <v>3099</v>
      </c>
      <c r="D432" s="17" t="s">
        <v>3099</v>
      </c>
      <c r="H432" s="30" t="s">
        <v>3099</v>
      </c>
      <c r="J432" s="7" t="s">
        <v>1085</v>
      </c>
      <c r="O432" s="52"/>
      <c r="Q432" t="str">
        <f t="shared" ref="Q432:Q464" si="12">IF(H432="",IF(B432="",A432,B432),H432)</f>
        <v xml:space="preserve">   </v>
      </c>
    </row>
    <row r="433" spans="1:17" ht="27.6" x14ac:dyDescent="0.25">
      <c r="A433" s="17" t="s">
        <v>889</v>
      </c>
      <c r="B433" s="17" t="s">
        <v>913</v>
      </c>
      <c r="C433" s="28" t="s">
        <v>3099</v>
      </c>
      <c r="D433" s="17" t="s">
        <v>3099</v>
      </c>
      <c r="H433" s="22" t="s">
        <v>304</v>
      </c>
      <c r="J433" s="3" t="s">
        <v>3399</v>
      </c>
      <c r="K433" s="3"/>
      <c r="O433" s="52">
        <v>44470</v>
      </c>
      <c r="P433" s="5" t="s">
        <v>3416</v>
      </c>
      <c r="Q433" t="str">
        <f t="shared" si="12"/>
        <v>23.25.01.00.1</v>
      </c>
    </row>
    <row r="434" spans="1:17" ht="27.6" x14ac:dyDescent="0.25">
      <c r="A434" s="17" t="s">
        <v>889</v>
      </c>
      <c r="B434" s="17" t="s">
        <v>913</v>
      </c>
      <c r="C434" s="28" t="s">
        <v>3099</v>
      </c>
      <c r="D434" s="17" t="s">
        <v>3099</v>
      </c>
      <c r="H434" s="22" t="s">
        <v>306</v>
      </c>
      <c r="J434" s="3" t="s">
        <v>3398</v>
      </c>
      <c r="K434" s="3"/>
      <c r="O434" s="52">
        <v>44470</v>
      </c>
      <c r="P434" s="5" t="s">
        <v>3416</v>
      </c>
      <c r="Q434" t="str">
        <f t="shared" si="12"/>
        <v>23.25.02.00.1</v>
      </c>
    </row>
    <row r="435" spans="1:17" x14ac:dyDescent="0.25">
      <c r="A435" s="17" t="s">
        <v>918</v>
      </c>
      <c r="B435" s="17" t="s">
        <v>3099</v>
      </c>
      <c r="C435" s="28" t="s">
        <v>3099</v>
      </c>
      <c r="D435" s="17" t="s">
        <v>3099</v>
      </c>
      <c r="H435" s="23" t="s">
        <v>3099</v>
      </c>
      <c r="J435" s="8" t="s">
        <v>2673</v>
      </c>
      <c r="N435" s="6" t="s">
        <v>3144</v>
      </c>
      <c r="O435" s="52"/>
      <c r="Q435" t="str">
        <f t="shared" si="12"/>
        <v xml:space="preserve">   </v>
      </c>
    </row>
    <row r="436" spans="1:17" ht="41.4" x14ac:dyDescent="0.25">
      <c r="A436" s="17" t="s">
        <v>918</v>
      </c>
      <c r="B436" s="17" t="s">
        <v>919</v>
      </c>
      <c r="C436" s="28" t="s">
        <v>3099</v>
      </c>
      <c r="D436" s="17" t="s">
        <v>3099</v>
      </c>
      <c r="H436" s="30" t="s">
        <v>3099</v>
      </c>
      <c r="J436" s="8" t="s">
        <v>3405</v>
      </c>
      <c r="N436" s="6" t="s">
        <v>3144</v>
      </c>
      <c r="O436" s="52"/>
      <c r="Q436" t="str">
        <f t="shared" si="12"/>
        <v xml:space="preserve">   </v>
      </c>
    </row>
    <row r="437" spans="1:17" ht="124.2" x14ac:dyDescent="0.25">
      <c r="A437" s="17" t="s">
        <v>918</v>
      </c>
      <c r="B437" s="17" t="s">
        <v>919</v>
      </c>
      <c r="C437" s="28" t="s">
        <v>3099</v>
      </c>
      <c r="D437" s="17" t="s">
        <v>3099</v>
      </c>
      <c r="H437" s="22" t="s">
        <v>308</v>
      </c>
      <c r="I437" s="35" t="s">
        <v>1</v>
      </c>
      <c r="J437" s="3" t="s">
        <v>2674</v>
      </c>
      <c r="K437" s="3" t="s">
        <v>3406</v>
      </c>
      <c r="L437" s="1" t="s">
        <v>585</v>
      </c>
      <c r="M437" s="6">
        <v>775.45</v>
      </c>
      <c r="N437" s="6">
        <v>775.45</v>
      </c>
      <c r="O437" s="52">
        <v>44470</v>
      </c>
      <c r="P437" s="5" t="s">
        <v>3415</v>
      </c>
      <c r="Q437" t="str">
        <f t="shared" si="12"/>
        <v>24.01.01.00.1</v>
      </c>
    </row>
    <row r="438" spans="1:17" ht="138" x14ac:dyDescent="0.25">
      <c r="A438" s="17" t="s">
        <v>918</v>
      </c>
      <c r="B438" s="17" t="s">
        <v>919</v>
      </c>
      <c r="C438" s="28" t="s">
        <v>3099</v>
      </c>
      <c r="D438" s="17" t="s">
        <v>3099</v>
      </c>
      <c r="H438" s="22" t="s">
        <v>422</v>
      </c>
      <c r="I438" s="35" t="s">
        <v>1</v>
      </c>
      <c r="J438" s="3" t="s">
        <v>2675</v>
      </c>
      <c r="K438" s="3" t="s">
        <v>3407</v>
      </c>
      <c r="L438" s="1" t="s">
        <v>585</v>
      </c>
      <c r="M438" s="6">
        <v>3615.5</v>
      </c>
      <c r="N438" s="6">
        <v>3615.5</v>
      </c>
      <c r="O438" s="52">
        <v>44470</v>
      </c>
      <c r="P438" s="5" t="s">
        <v>3415</v>
      </c>
      <c r="Q438" t="str">
        <f t="shared" si="12"/>
        <v>24.01.01.01.1</v>
      </c>
    </row>
    <row r="439" spans="1:17" ht="96.6" x14ac:dyDescent="0.25">
      <c r="A439" s="17" t="s">
        <v>918</v>
      </c>
      <c r="B439" s="17" t="s">
        <v>920</v>
      </c>
      <c r="C439" s="28" t="s">
        <v>3099</v>
      </c>
      <c r="D439" s="17" t="s">
        <v>3099</v>
      </c>
      <c r="H439" s="30" t="s">
        <v>3099</v>
      </c>
      <c r="J439" s="8" t="s">
        <v>3442</v>
      </c>
      <c r="N439" s="6" t="s">
        <v>3144</v>
      </c>
      <c r="O439" s="52"/>
      <c r="Q439" t="str">
        <f t="shared" si="12"/>
        <v xml:space="preserve">   </v>
      </c>
    </row>
    <row r="440" spans="1:17" ht="41.4" x14ac:dyDescent="0.25">
      <c r="A440" s="17" t="s">
        <v>918</v>
      </c>
      <c r="B440" s="17" t="s">
        <v>920</v>
      </c>
      <c r="C440" s="28" t="s">
        <v>3099</v>
      </c>
      <c r="D440" s="17" t="s">
        <v>3099</v>
      </c>
      <c r="H440" s="22" t="s">
        <v>309</v>
      </c>
      <c r="I440" s="35" t="s">
        <v>1</v>
      </c>
      <c r="J440" s="3" t="s">
        <v>3443</v>
      </c>
      <c r="K440" s="3" t="s">
        <v>3444</v>
      </c>
      <c r="L440" s="1" t="s">
        <v>649</v>
      </c>
      <c r="M440" s="6">
        <v>190</v>
      </c>
      <c r="N440" s="6">
        <v>171</v>
      </c>
      <c r="O440" s="52">
        <v>44470</v>
      </c>
      <c r="P440" s="5" t="s">
        <v>3417</v>
      </c>
      <c r="Q440" t="str">
        <f t="shared" si="12"/>
        <v>24.02.01.00.1</v>
      </c>
    </row>
    <row r="441" spans="1:17" ht="27.6" x14ac:dyDescent="0.25">
      <c r="A441" s="17" t="s">
        <v>918</v>
      </c>
      <c r="B441" s="17" t="s">
        <v>920</v>
      </c>
      <c r="C441" s="28" t="s">
        <v>3099</v>
      </c>
      <c r="D441" s="17" t="s">
        <v>3099</v>
      </c>
      <c r="H441" s="22" t="s">
        <v>310</v>
      </c>
      <c r="J441" s="3" t="s">
        <v>3445</v>
      </c>
      <c r="K441" s="3"/>
      <c r="L441" s="1" t="s">
        <v>649</v>
      </c>
      <c r="M441" s="6">
        <v>100</v>
      </c>
      <c r="N441" s="6">
        <v>90</v>
      </c>
      <c r="O441" s="52">
        <v>44470</v>
      </c>
      <c r="P441" s="5" t="s">
        <v>3417</v>
      </c>
      <c r="Q441" t="str">
        <f t="shared" si="12"/>
        <v>24.02.01.01.1</v>
      </c>
    </row>
    <row r="442" spans="1:17" ht="69" x14ac:dyDescent="0.25">
      <c r="A442" s="17" t="s">
        <v>918</v>
      </c>
      <c r="B442" s="17" t="s">
        <v>920</v>
      </c>
      <c r="C442" s="28" t="s">
        <v>3099</v>
      </c>
      <c r="D442" s="17" t="s">
        <v>3099</v>
      </c>
      <c r="H442" s="22" t="s">
        <v>3429</v>
      </c>
      <c r="I442" s="35" t="s">
        <v>1</v>
      </c>
      <c r="J442" s="3" t="s">
        <v>3446</v>
      </c>
      <c r="K442" s="3" t="s">
        <v>3447</v>
      </c>
      <c r="L442" s="1" t="s">
        <v>431</v>
      </c>
      <c r="M442" s="6">
        <v>150</v>
      </c>
      <c r="N442" s="6">
        <v>142.5</v>
      </c>
      <c r="O442" s="52">
        <v>44470</v>
      </c>
      <c r="P442" s="5" t="s">
        <v>3428</v>
      </c>
      <c r="Q442" t="str">
        <f t="shared" ref="Q442:Q443" si="13">IF(H442="",IF(B442="",A442,B442),H442)</f>
        <v>24.02.01.02.1</v>
      </c>
    </row>
    <row r="443" spans="1:17" ht="82.8" x14ac:dyDescent="0.25">
      <c r="A443" s="17" t="s">
        <v>918</v>
      </c>
      <c r="B443" s="17" t="s">
        <v>920</v>
      </c>
      <c r="C443" s="28" t="s">
        <v>3099</v>
      </c>
      <c r="D443" s="17" t="s">
        <v>3099</v>
      </c>
      <c r="H443" s="22" t="s">
        <v>3430</v>
      </c>
      <c r="I443" s="35" t="s">
        <v>1</v>
      </c>
      <c r="J443" s="3" t="s">
        <v>3448</v>
      </c>
      <c r="K443" s="3" t="s">
        <v>3449</v>
      </c>
      <c r="L443" s="1" t="s">
        <v>431</v>
      </c>
      <c r="M443" s="6">
        <v>37.5</v>
      </c>
      <c r="N443" s="6">
        <v>35.65</v>
      </c>
      <c r="O443" s="52">
        <v>44470</v>
      </c>
      <c r="P443" s="5" t="s">
        <v>3428</v>
      </c>
      <c r="Q443" t="str">
        <f t="shared" si="13"/>
        <v>24.02.01.03.1</v>
      </c>
    </row>
    <row r="444" spans="1:17" x14ac:dyDescent="0.25">
      <c r="A444" s="17" t="s">
        <v>918</v>
      </c>
      <c r="B444" s="17" t="s">
        <v>921</v>
      </c>
      <c r="C444" s="28" t="s">
        <v>3099</v>
      </c>
      <c r="D444" s="17" t="s">
        <v>3099</v>
      </c>
      <c r="H444" s="30" t="s">
        <v>3099</v>
      </c>
      <c r="J444" s="7" t="s">
        <v>1086</v>
      </c>
      <c r="N444" s="6" t="s">
        <v>3144</v>
      </c>
      <c r="O444" s="52"/>
      <c r="Q444" t="str">
        <f t="shared" si="12"/>
        <v xml:space="preserve">   </v>
      </c>
    </row>
    <row r="445" spans="1:17" ht="124.2" x14ac:dyDescent="0.25">
      <c r="A445" s="17" t="s">
        <v>918</v>
      </c>
      <c r="B445" s="17" t="s">
        <v>921</v>
      </c>
      <c r="C445" s="28" t="s">
        <v>3099</v>
      </c>
      <c r="D445" s="17" t="s">
        <v>3099</v>
      </c>
      <c r="H445" s="22" t="s">
        <v>311</v>
      </c>
      <c r="J445" s="3" t="s">
        <v>3408</v>
      </c>
      <c r="K445" s="3"/>
      <c r="O445" s="52">
        <v>44470</v>
      </c>
      <c r="P445" s="5" t="s">
        <v>3416</v>
      </c>
      <c r="Q445" t="str">
        <f t="shared" si="12"/>
        <v>24.03.01.00.1</v>
      </c>
    </row>
    <row r="446" spans="1:17" x14ac:dyDescent="0.25">
      <c r="A446" s="17" t="s">
        <v>923</v>
      </c>
      <c r="B446" s="17" t="s">
        <v>3099</v>
      </c>
      <c r="C446" s="28" t="s">
        <v>3099</v>
      </c>
      <c r="D446" s="17" t="s">
        <v>3099</v>
      </c>
      <c r="H446" s="30" t="s">
        <v>3099</v>
      </c>
      <c r="J446" s="7" t="s">
        <v>1087</v>
      </c>
      <c r="N446" s="6" t="s">
        <v>3144</v>
      </c>
      <c r="O446" s="52"/>
      <c r="Q446" t="str">
        <f t="shared" si="12"/>
        <v xml:space="preserve">   </v>
      </c>
    </row>
    <row r="447" spans="1:17" x14ac:dyDescent="0.25">
      <c r="A447" s="17" t="s">
        <v>923</v>
      </c>
      <c r="B447" s="17" t="s">
        <v>925</v>
      </c>
      <c r="C447" s="28" t="s">
        <v>3099</v>
      </c>
      <c r="D447" s="17" t="s">
        <v>3099</v>
      </c>
      <c r="H447" s="30" t="s">
        <v>3099</v>
      </c>
      <c r="J447" s="7" t="s">
        <v>1088</v>
      </c>
      <c r="N447" s="6" t="s">
        <v>3144</v>
      </c>
      <c r="O447" s="52"/>
      <c r="Q447" t="str">
        <f t="shared" si="12"/>
        <v xml:space="preserve">   </v>
      </c>
    </row>
    <row r="448" spans="1:17" ht="82.8" x14ac:dyDescent="0.25">
      <c r="A448" s="17" t="s">
        <v>923</v>
      </c>
      <c r="B448" s="17" t="s">
        <v>925</v>
      </c>
      <c r="C448" s="28" t="s">
        <v>3099</v>
      </c>
      <c r="D448" s="17" t="s">
        <v>3099</v>
      </c>
      <c r="H448" s="22" t="s">
        <v>312</v>
      </c>
      <c r="I448" s="35" t="s">
        <v>1</v>
      </c>
      <c r="J448" s="3" t="s">
        <v>710</v>
      </c>
      <c r="K448" s="3" t="s">
        <v>711</v>
      </c>
      <c r="L448" s="1" t="s">
        <v>649</v>
      </c>
      <c r="M448" s="6">
        <v>180</v>
      </c>
      <c r="N448" s="6">
        <v>180</v>
      </c>
      <c r="O448" s="52">
        <v>44470</v>
      </c>
      <c r="P448" s="5" t="s">
        <v>3415</v>
      </c>
      <c r="Q448" t="str">
        <f t="shared" si="12"/>
        <v>25.01.01.00.1</v>
      </c>
    </row>
    <row r="449" spans="1:17" x14ac:dyDescent="0.25">
      <c r="A449" s="17" t="s">
        <v>923</v>
      </c>
      <c r="B449" s="17" t="s">
        <v>926</v>
      </c>
      <c r="C449" s="28" t="s">
        <v>3099</v>
      </c>
      <c r="D449" s="17" t="s">
        <v>3099</v>
      </c>
      <c r="H449" s="30" t="s">
        <v>3099</v>
      </c>
      <c r="J449" s="7" t="s">
        <v>1089</v>
      </c>
      <c r="N449" s="6" t="s">
        <v>3144</v>
      </c>
      <c r="O449" s="52"/>
      <c r="Q449" t="str">
        <f t="shared" si="12"/>
        <v xml:space="preserve">   </v>
      </c>
    </row>
    <row r="450" spans="1:17" ht="124.2" x14ac:dyDescent="0.25">
      <c r="A450" s="17" t="s">
        <v>923</v>
      </c>
      <c r="B450" s="17" t="s">
        <v>926</v>
      </c>
      <c r="C450" s="28" t="s">
        <v>3099</v>
      </c>
      <c r="D450" s="17" t="s">
        <v>3099</v>
      </c>
      <c r="H450" s="22" t="s">
        <v>313</v>
      </c>
      <c r="I450" s="35" t="s">
        <v>1</v>
      </c>
      <c r="J450" s="3" t="s">
        <v>747</v>
      </c>
      <c r="K450" s="3" t="s">
        <v>748</v>
      </c>
      <c r="L450" s="1" t="s">
        <v>649</v>
      </c>
      <c r="M450" s="6">
        <v>180</v>
      </c>
      <c r="N450" s="6">
        <v>180</v>
      </c>
      <c r="O450" s="52">
        <v>44470</v>
      </c>
      <c r="P450" s="5" t="s">
        <v>3415</v>
      </c>
      <c r="Q450" t="str">
        <f t="shared" si="12"/>
        <v>25.02.01.00.1</v>
      </c>
    </row>
    <row r="451" spans="1:17" ht="69" x14ac:dyDescent="0.25">
      <c r="A451" s="17" t="s">
        <v>923</v>
      </c>
      <c r="B451" s="17" t="s">
        <v>926</v>
      </c>
      <c r="C451" s="28" t="s">
        <v>3099</v>
      </c>
      <c r="D451" s="17" t="s">
        <v>3099</v>
      </c>
      <c r="H451" s="22" t="s">
        <v>314</v>
      </c>
      <c r="I451" s="35" t="s">
        <v>1</v>
      </c>
      <c r="J451" s="3" t="s">
        <v>712</v>
      </c>
      <c r="K451" s="3" t="s">
        <v>713</v>
      </c>
      <c r="L451" s="3" t="s">
        <v>714</v>
      </c>
      <c r="M451" s="6">
        <v>270</v>
      </c>
      <c r="N451" s="6">
        <v>270</v>
      </c>
      <c r="O451" s="52">
        <v>44470</v>
      </c>
      <c r="P451" s="5" t="s">
        <v>3415</v>
      </c>
      <c r="Q451" t="str">
        <f t="shared" si="12"/>
        <v>25.02.02.00.1</v>
      </c>
    </row>
    <row r="452" spans="1:17" ht="55.2" x14ac:dyDescent="0.25">
      <c r="A452" s="17" t="s">
        <v>923</v>
      </c>
      <c r="B452" s="17" t="s">
        <v>926</v>
      </c>
      <c r="C452" s="28" t="s">
        <v>3099</v>
      </c>
      <c r="D452" s="17" t="s">
        <v>3099</v>
      </c>
      <c r="H452" s="22" t="s">
        <v>316</v>
      </c>
      <c r="I452" s="35" t="s">
        <v>1</v>
      </c>
      <c r="J452" s="3" t="s">
        <v>715</v>
      </c>
      <c r="K452" s="3" t="s">
        <v>716</v>
      </c>
      <c r="M452" s="6">
        <v>630</v>
      </c>
      <c r="N452" s="6">
        <v>630</v>
      </c>
      <c r="O452" s="52">
        <v>44470</v>
      </c>
      <c r="P452" s="5" t="s">
        <v>3415</v>
      </c>
      <c r="Q452" t="str">
        <f t="shared" si="12"/>
        <v>25.02.03.00.1</v>
      </c>
    </row>
    <row r="453" spans="1:17" ht="110.4" x14ac:dyDescent="0.25">
      <c r="A453" s="17" t="s">
        <v>929</v>
      </c>
      <c r="B453" s="17" t="s">
        <v>3099</v>
      </c>
      <c r="C453" s="28" t="s">
        <v>3099</v>
      </c>
      <c r="D453" s="17" t="s">
        <v>3099</v>
      </c>
      <c r="H453" s="23" t="s">
        <v>3099</v>
      </c>
      <c r="J453" s="3" t="s">
        <v>3409</v>
      </c>
      <c r="N453" s="6" t="s">
        <v>3144</v>
      </c>
      <c r="O453" s="52">
        <v>44470</v>
      </c>
      <c r="P453" s="5" t="s">
        <v>3415</v>
      </c>
      <c r="Q453" t="str">
        <f t="shared" si="12"/>
        <v xml:space="preserve">   </v>
      </c>
    </row>
    <row r="454" spans="1:17" x14ac:dyDescent="0.25">
      <c r="A454" s="17" t="s">
        <v>929</v>
      </c>
      <c r="B454" s="17" t="s">
        <v>930</v>
      </c>
      <c r="C454" s="28" t="s">
        <v>3099</v>
      </c>
      <c r="D454" s="17" t="s">
        <v>3099</v>
      </c>
      <c r="H454" s="30" t="s">
        <v>3099</v>
      </c>
      <c r="J454" s="7" t="s">
        <v>2592</v>
      </c>
      <c r="N454" s="6" t="s">
        <v>3144</v>
      </c>
      <c r="O454" s="52"/>
      <c r="Q454" t="str">
        <f t="shared" si="12"/>
        <v xml:space="preserve">   </v>
      </c>
    </row>
    <row r="455" spans="1:17" ht="276" x14ac:dyDescent="0.25">
      <c r="A455" s="17" t="s">
        <v>929</v>
      </c>
      <c r="B455" s="17" t="s">
        <v>930</v>
      </c>
      <c r="C455" s="28" t="s">
        <v>3099</v>
      </c>
      <c r="D455" s="17" t="s">
        <v>3099</v>
      </c>
      <c r="H455" s="22" t="s">
        <v>318</v>
      </c>
      <c r="J455" s="3" t="s">
        <v>2593</v>
      </c>
      <c r="L455" s="3" t="s">
        <v>753</v>
      </c>
      <c r="M455" s="6">
        <v>5040</v>
      </c>
      <c r="N455" s="6">
        <v>4536</v>
      </c>
      <c r="O455" s="52">
        <v>44470</v>
      </c>
      <c r="P455" s="5" t="s">
        <v>3415</v>
      </c>
      <c r="Q455" t="str">
        <f t="shared" si="12"/>
        <v>29.01.01.00.1</v>
      </c>
    </row>
    <row r="456" spans="1:17" x14ac:dyDescent="0.25">
      <c r="A456" s="17" t="s">
        <v>931</v>
      </c>
      <c r="B456" s="17" t="s">
        <v>3099</v>
      </c>
      <c r="C456" s="28" t="s">
        <v>3099</v>
      </c>
      <c r="D456" s="17" t="s">
        <v>3099</v>
      </c>
      <c r="H456" s="30" t="s">
        <v>3099</v>
      </c>
      <c r="J456" s="7" t="s">
        <v>1090</v>
      </c>
      <c r="N456" s="6" t="s">
        <v>3144</v>
      </c>
      <c r="O456" s="52"/>
      <c r="Q456" t="str">
        <f t="shared" si="12"/>
        <v xml:space="preserve">   </v>
      </c>
    </row>
    <row r="457" spans="1:17" ht="41.4" x14ac:dyDescent="0.25">
      <c r="A457" s="17" t="s">
        <v>931</v>
      </c>
      <c r="B457" s="17" t="s">
        <v>933</v>
      </c>
      <c r="C457" s="28" t="s">
        <v>3099</v>
      </c>
      <c r="D457" s="17" t="s">
        <v>3099</v>
      </c>
      <c r="H457" s="23" t="s">
        <v>3099</v>
      </c>
      <c r="J457" s="8" t="s">
        <v>1091</v>
      </c>
      <c r="K457" s="3"/>
      <c r="N457" s="6" t="s">
        <v>3144</v>
      </c>
      <c r="O457" s="52"/>
      <c r="Q457" t="str">
        <f t="shared" si="12"/>
        <v xml:space="preserve">   </v>
      </c>
    </row>
    <row r="458" spans="1:17" ht="96.6" x14ac:dyDescent="0.25">
      <c r="A458" s="17" t="s">
        <v>931</v>
      </c>
      <c r="B458" s="17" t="s">
        <v>933</v>
      </c>
      <c r="C458" s="28" t="s">
        <v>3099</v>
      </c>
      <c r="D458" s="17" t="s">
        <v>3099</v>
      </c>
      <c r="H458" s="22" t="s">
        <v>319</v>
      </c>
      <c r="I458" s="35" t="s">
        <v>1</v>
      </c>
      <c r="J458" s="3" t="s">
        <v>3062</v>
      </c>
      <c r="K458" s="3" t="s">
        <v>3082</v>
      </c>
      <c r="L458" s="3" t="s">
        <v>1600</v>
      </c>
      <c r="M458" s="6">
        <v>3.34</v>
      </c>
      <c r="N458" s="6">
        <v>3.1729999999999996</v>
      </c>
      <c r="O458" s="52">
        <v>44470</v>
      </c>
      <c r="P458" s="5" t="s">
        <v>3415</v>
      </c>
      <c r="Q458" t="str">
        <f t="shared" si="12"/>
        <v>30.01.03.00.2</v>
      </c>
    </row>
    <row r="459" spans="1:17" ht="69" x14ac:dyDescent="0.25">
      <c r="A459" s="17" t="s">
        <v>931</v>
      </c>
      <c r="B459" s="17" t="s">
        <v>933</v>
      </c>
      <c r="C459" s="28" t="s">
        <v>3099</v>
      </c>
      <c r="D459" s="17" t="s">
        <v>3099</v>
      </c>
      <c r="H459" s="22" t="s">
        <v>320</v>
      </c>
      <c r="I459" s="35" t="s">
        <v>1</v>
      </c>
      <c r="J459" s="3" t="s">
        <v>717</v>
      </c>
      <c r="K459" s="3" t="s">
        <v>3410</v>
      </c>
      <c r="L459" s="1" t="s">
        <v>431</v>
      </c>
      <c r="M459" s="6">
        <v>280</v>
      </c>
      <c r="N459" s="6">
        <v>266</v>
      </c>
      <c r="O459" s="52">
        <v>44470</v>
      </c>
      <c r="P459" s="5" t="s">
        <v>3416</v>
      </c>
      <c r="Q459" t="str">
        <f t="shared" si="12"/>
        <v>30.01.03.01.2</v>
      </c>
    </row>
    <row r="460" spans="1:17" ht="124.2" x14ac:dyDescent="0.25">
      <c r="A460" s="17" t="s">
        <v>931</v>
      </c>
      <c r="B460" s="17" t="s">
        <v>934</v>
      </c>
      <c r="C460" s="28" t="s">
        <v>3099</v>
      </c>
      <c r="D460" s="17" t="s">
        <v>3099</v>
      </c>
      <c r="H460" s="30" t="s">
        <v>3099</v>
      </c>
      <c r="J460" s="8" t="s">
        <v>2718</v>
      </c>
      <c r="N460" s="6" t="s">
        <v>3144</v>
      </c>
      <c r="O460" s="52"/>
      <c r="Q460" t="str">
        <f t="shared" si="12"/>
        <v xml:space="preserve">   </v>
      </c>
    </row>
    <row r="461" spans="1:17" x14ac:dyDescent="0.25">
      <c r="A461" s="17" t="s">
        <v>931</v>
      </c>
      <c r="B461" s="17" t="s">
        <v>934</v>
      </c>
      <c r="C461" s="28" t="s">
        <v>3099</v>
      </c>
      <c r="D461" s="17" t="s">
        <v>3099</v>
      </c>
      <c r="H461" s="22" t="s">
        <v>322</v>
      </c>
      <c r="I461" s="35" t="s">
        <v>1</v>
      </c>
      <c r="J461" s="3" t="s">
        <v>2722</v>
      </c>
      <c r="K461" s="3" t="s">
        <v>2721</v>
      </c>
      <c r="L461" s="1" t="s">
        <v>564</v>
      </c>
      <c r="M461" s="6">
        <v>495.4</v>
      </c>
      <c r="N461" s="6">
        <v>445.86</v>
      </c>
      <c r="O461" s="52">
        <v>44470</v>
      </c>
      <c r="P461" s="5" t="s">
        <v>3415</v>
      </c>
      <c r="Q461" t="str">
        <f t="shared" si="12"/>
        <v>30.02.01.00.1</v>
      </c>
    </row>
    <row r="462" spans="1:17" ht="63.15" customHeight="1" x14ac:dyDescent="0.25">
      <c r="A462" s="17" t="s">
        <v>931</v>
      </c>
      <c r="B462" s="17" t="s">
        <v>934</v>
      </c>
      <c r="C462" s="28" t="s">
        <v>3099</v>
      </c>
      <c r="D462" s="17" t="s">
        <v>3099</v>
      </c>
      <c r="H462" s="22" t="s">
        <v>323</v>
      </c>
      <c r="J462" s="1" t="s">
        <v>2719</v>
      </c>
      <c r="L462" s="1" t="s">
        <v>2720</v>
      </c>
      <c r="M462" s="6">
        <v>16.5</v>
      </c>
      <c r="N462" s="6">
        <v>14.85</v>
      </c>
      <c r="O462" s="52">
        <v>44470</v>
      </c>
      <c r="P462" s="5" t="s">
        <v>3415</v>
      </c>
      <c r="Q462" t="str">
        <f t="shared" si="12"/>
        <v>30.02.01.01.1</v>
      </c>
    </row>
    <row r="463" spans="1:17" ht="41.4" x14ac:dyDescent="0.25">
      <c r="A463" s="17" t="s">
        <v>931</v>
      </c>
      <c r="B463" s="17" t="s">
        <v>935</v>
      </c>
      <c r="C463" s="28" t="s">
        <v>3099</v>
      </c>
      <c r="D463" s="17" t="s">
        <v>3099</v>
      </c>
      <c r="H463" s="42" t="s">
        <v>3099</v>
      </c>
      <c r="J463" s="3" t="s">
        <v>2792</v>
      </c>
      <c r="K463" s="3"/>
      <c r="N463" s="6" t="s">
        <v>3144</v>
      </c>
      <c r="O463" s="52"/>
      <c r="Q463" t="str">
        <f t="shared" si="12"/>
        <v xml:space="preserve">   </v>
      </c>
    </row>
    <row r="464" spans="1:17" ht="82.8" x14ac:dyDescent="0.25">
      <c r="A464" s="17" t="s">
        <v>931</v>
      </c>
      <c r="B464" s="17" t="s">
        <v>935</v>
      </c>
      <c r="C464" s="28" t="s">
        <v>3099</v>
      </c>
      <c r="D464" s="17" t="s">
        <v>3099</v>
      </c>
      <c r="H464" s="22" t="s">
        <v>324</v>
      </c>
      <c r="I464" s="35" t="s">
        <v>1</v>
      </c>
      <c r="J464" s="3" t="s">
        <v>3063</v>
      </c>
      <c r="K464" s="3" t="s">
        <v>3064</v>
      </c>
      <c r="L464" s="3" t="s">
        <v>1600</v>
      </c>
      <c r="M464" s="6">
        <v>2.5</v>
      </c>
      <c r="N464" s="6">
        <v>2.375</v>
      </c>
      <c r="O464" s="52">
        <v>44470</v>
      </c>
      <c r="P464" s="5" t="s">
        <v>3415</v>
      </c>
      <c r="Q464" t="str">
        <f t="shared" si="12"/>
        <v>30.03.01.00.2</v>
      </c>
    </row>
    <row r="465" spans="1:17" ht="69" x14ac:dyDescent="0.25">
      <c r="A465" s="17" t="s">
        <v>931</v>
      </c>
      <c r="B465" s="17" t="s">
        <v>935</v>
      </c>
      <c r="C465" s="28" t="s">
        <v>3099</v>
      </c>
      <c r="D465" s="17" t="s">
        <v>3099</v>
      </c>
      <c r="H465" s="22" t="s">
        <v>2967</v>
      </c>
      <c r="I465" s="35" t="s">
        <v>1</v>
      </c>
      <c r="J465" s="3" t="s">
        <v>3065</v>
      </c>
      <c r="K465" s="3" t="s">
        <v>3410</v>
      </c>
      <c r="L465" s="3" t="s">
        <v>431</v>
      </c>
      <c r="M465" s="6">
        <v>180</v>
      </c>
      <c r="O465" s="52">
        <v>44470</v>
      </c>
      <c r="P465" s="5" t="s">
        <v>3416</v>
      </c>
    </row>
    <row r="466" spans="1:17" ht="409.6" x14ac:dyDescent="0.25">
      <c r="A466" s="17" t="s">
        <v>939</v>
      </c>
      <c r="B466" s="17" t="s">
        <v>3099</v>
      </c>
      <c r="C466" s="28" t="s">
        <v>3099</v>
      </c>
      <c r="D466" s="17" t="s">
        <v>3099</v>
      </c>
      <c r="H466" s="30" t="s">
        <v>3099</v>
      </c>
      <c r="J466" s="8" t="s">
        <v>3066</v>
      </c>
      <c r="N466" s="6" t="s">
        <v>3144</v>
      </c>
      <c r="O466" s="52"/>
      <c r="Q466" t="str">
        <f>IF(H466="",IF(B466="",A466,B466),H466)</f>
        <v xml:space="preserve">   </v>
      </c>
    </row>
    <row r="467" spans="1:17" x14ac:dyDescent="0.25">
      <c r="A467" s="17" t="s">
        <v>939</v>
      </c>
      <c r="B467" s="17" t="s">
        <v>2970</v>
      </c>
      <c r="C467" s="28" t="s">
        <v>3099</v>
      </c>
      <c r="D467" s="17" t="s">
        <v>3099</v>
      </c>
      <c r="H467" s="30" t="s">
        <v>3099</v>
      </c>
      <c r="J467" s="7" t="s">
        <v>3067</v>
      </c>
      <c r="N467" s="6" t="s">
        <v>3144</v>
      </c>
      <c r="O467" s="52"/>
      <c r="Q467" t="str">
        <f>IF(H467="",IF(B467="",A467,B467),H467)</f>
        <v xml:space="preserve">   </v>
      </c>
    </row>
    <row r="468" spans="1:17" ht="317.39999999999998" x14ac:dyDescent="0.25">
      <c r="A468" s="17" t="s">
        <v>939</v>
      </c>
      <c r="B468" s="17" t="s">
        <v>2970</v>
      </c>
      <c r="C468" s="28" t="s">
        <v>3099</v>
      </c>
      <c r="D468" s="17" t="s">
        <v>3099</v>
      </c>
      <c r="H468" s="43" t="s">
        <v>2972</v>
      </c>
      <c r="J468" s="8" t="s">
        <v>3411</v>
      </c>
      <c r="L468" s="1" t="s">
        <v>3068</v>
      </c>
      <c r="M468" s="6">
        <v>7600</v>
      </c>
      <c r="N468" s="6">
        <v>6460</v>
      </c>
      <c r="O468" s="52">
        <v>44470</v>
      </c>
      <c r="P468" s="5" t="s">
        <v>3416</v>
      </c>
      <c r="Q468" t="str">
        <f>IF(H468="",IF(B468="",A468,B468),H468)</f>
        <v>31.10.00.01.1</v>
      </c>
    </row>
    <row r="469" spans="1:17" ht="27.6" x14ac:dyDescent="0.25">
      <c r="A469" s="17" t="s">
        <v>939</v>
      </c>
      <c r="B469" s="17" t="s">
        <v>2970</v>
      </c>
      <c r="C469" s="28" t="s">
        <v>3099</v>
      </c>
      <c r="D469" s="17" t="s">
        <v>3099</v>
      </c>
      <c r="H469" s="43" t="s">
        <v>2974</v>
      </c>
      <c r="I469" s="35" t="s">
        <v>1</v>
      </c>
      <c r="J469" s="12" t="s">
        <v>3069</v>
      </c>
      <c r="K469" s="12" t="s">
        <v>3070</v>
      </c>
      <c r="L469" s="1" t="s">
        <v>585</v>
      </c>
      <c r="M469" s="6">
        <v>270</v>
      </c>
      <c r="N469" s="6">
        <v>256.5</v>
      </c>
      <c r="O469" s="52">
        <v>44470</v>
      </c>
      <c r="P469" s="5" t="s">
        <v>3415</v>
      </c>
    </row>
    <row r="470" spans="1:17" ht="124.2" x14ac:dyDescent="0.25">
      <c r="A470" s="17" t="s">
        <v>939</v>
      </c>
      <c r="B470" s="17" t="s">
        <v>2977</v>
      </c>
      <c r="C470" s="28" t="s">
        <v>3099</v>
      </c>
      <c r="D470" s="17" t="s">
        <v>3099</v>
      </c>
      <c r="H470" s="43" t="s">
        <v>3099</v>
      </c>
      <c r="J470" s="8" t="s">
        <v>3083</v>
      </c>
      <c r="K470" s="12"/>
      <c r="N470" s="6" t="s">
        <v>3144</v>
      </c>
      <c r="O470" s="52"/>
    </row>
    <row r="471" spans="1:17" ht="409.6" x14ac:dyDescent="0.25">
      <c r="A471" s="17" t="s">
        <v>939</v>
      </c>
      <c r="B471" s="17" t="s">
        <v>2977</v>
      </c>
      <c r="C471" s="28" t="s">
        <v>3099</v>
      </c>
      <c r="D471" s="17" t="s">
        <v>3099</v>
      </c>
      <c r="H471" s="43" t="s">
        <v>2978</v>
      </c>
      <c r="J471" s="8" t="s">
        <v>3412</v>
      </c>
      <c r="K471" s="12"/>
      <c r="L471" s="1" t="s">
        <v>3068</v>
      </c>
      <c r="M471" s="6">
        <v>7500</v>
      </c>
      <c r="N471" s="6">
        <v>6375</v>
      </c>
      <c r="O471" s="52">
        <v>44470</v>
      </c>
      <c r="P471" s="5" t="s">
        <v>3416</v>
      </c>
    </row>
    <row r="472" spans="1:17" ht="55.2" x14ac:dyDescent="0.25">
      <c r="A472" s="17" t="s">
        <v>939</v>
      </c>
      <c r="B472" s="17" t="s">
        <v>2977</v>
      </c>
      <c r="C472" s="28" t="s">
        <v>3099</v>
      </c>
      <c r="D472" s="17" t="s">
        <v>3099</v>
      </c>
      <c r="H472" s="43" t="s">
        <v>2980</v>
      </c>
      <c r="J472" s="12" t="s">
        <v>3071</v>
      </c>
      <c r="K472" s="12"/>
      <c r="L472" s="1" t="s">
        <v>564</v>
      </c>
      <c r="M472" s="6">
        <v>617</v>
      </c>
      <c r="N472" s="6">
        <v>524.44999999999993</v>
      </c>
      <c r="O472" s="52">
        <v>44470</v>
      </c>
      <c r="P472" s="5" t="s">
        <v>3415</v>
      </c>
    </row>
    <row r="473" spans="1:17" x14ac:dyDescent="0.25">
      <c r="A473" s="17" t="s">
        <v>939</v>
      </c>
      <c r="B473" s="17" t="s">
        <v>2977</v>
      </c>
      <c r="C473" s="28" t="s">
        <v>3099</v>
      </c>
      <c r="D473" s="17" t="s">
        <v>3099</v>
      </c>
      <c r="H473" s="43" t="s">
        <v>2997</v>
      </c>
      <c r="J473" s="12" t="s">
        <v>3084</v>
      </c>
      <c r="K473" s="12"/>
      <c r="L473" s="1" t="s">
        <v>585</v>
      </c>
      <c r="M473" s="6">
        <v>890</v>
      </c>
      <c r="N473" s="6">
        <v>845.5</v>
      </c>
      <c r="O473" s="52">
        <v>44470</v>
      </c>
      <c r="P473" s="5" t="s">
        <v>3415</v>
      </c>
    </row>
    <row r="474" spans="1:17" ht="27.6" x14ac:dyDescent="0.25">
      <c r="A474" s="17" t="s">
        <v>939</v>
      </c>
      <c r="B474" s="17" t="s">
        <v>2977</v>
      </c>
      <c r="C474" s="28" t="s">
        <v>3099</v>
      </c>
      <c r="D474" s="17" t="s">
        <v>3099</v>
      </c>
      <c r="H474" s="43" t="s">
        <v>3000</v>
      </c>
      <c r="J474" s="12" t="s">
        <v>3085</v>
      </c>
      <c r="K474" s="12"/>
      <c r="L474" s="1" t="s">
        <v>585</v>
      </c>
      <c r="M474" s="6">
        <v>529</v>
      </c>
      <c r="N474" s="6">
        <v>502.54999999999995</v>
      </c>
      <c r="O474" s="52">
        <v>44470</v>
      </c>
      <c r="P474" s="5" t="s">
        <v>3415</v>
      </c>
    </row>
    <row r="475" spans="1:17" ht="179.4" x14ac:dyDescent="0.25">
      <c r="A475" s="17" t="s">
        <v>939</v>
      </c>
      <c r="B475" s="17" t="s">
        <v>2982</v>
      </c>
      <c r="C475" s="28" t="s">
        <v>3099</v>
      </c>
      <c r="D475" s="17" t="s">
        <v>3099</v>
      </c>
      <c r="H475" s="43" t="s">
        <v>3099</v>
      </c>
      <c r="J475" s="12" t="s">
        <v>3413</v>
      </c>
      <c r="K475" s="12"/>
      <c r="N475" s="6" t="s">
        <v>3144</v>
      </c>
      <c r="O475" s="52">
        <v>44470</v>
      </c>
      <c r="P475" s="5" t="s">
        <v>3415</v>
      </c>
    </row>
    <row r="476" spans="1:17" ht="27.6" x14ac:dyDescent="0.25">
      <c r="A476" s="17" t="s">
        <v>939</v>
      </c>
      <c r="B476" s="17" t="s">
        <v>2982</v>
      </c>
      <c r="C476" s="28" t="s">
        <v>3099</v>
      </c>
      <c r="D476" s="17" t="s">
        <v>3099</v>
      </c>
      <c r="H476" s="43" t="s">
        <v>2984</v>
      </c>
      <c r="I476" s="35" t="s">
        <v>1</v>
      </c>
      <c r="J476" s="12" t="s">
        <v>718</v>
      </c>
      <c r="K476" s="12" t="s">
        <v>3072</v>
      </c>
      <c r="L476" s="1" t="s">
        <v>585</v>
      </c>
      <c r="M476" s="6">
        <v>455</v>
      </c>
      <c r="N476" s="6">
        <v>386.75</v>
      </c>
      <c r="O476" s="52">
        <v>44470</v>
      </c>
      <c r="P476" s="5" t="s">
        <v>3415</v>
      </c>
    </row>
    <row r="477" spans="1:17" ht="27.6" x14ac:dyDescent="0.25">
      <c r="A477" s="17" t="s">
        <v>939</v>
      </c>
      <c r="B477" s="17" t="s">
        <v>2982</v>
      </c>
      <c r="C477" s="28" t="s">
        <v>3099</v>
      </c>
      <c r="D477" s="17" t="s">
        <v>3099</v>
      </c>
      <c r="H477" s="43" t="s">
        <v>2986</v>
      </c>
      <c r="I477" s="35" t="s">
        <v>1</v>
      </c>
      <c r="J477" s="12" t="s">
        <v>3073</v>
      </c>
      <c r="K477" s="12" t="s">
        <v>3072</v>
      </c>
      <c r="L477" s="1" t="s">
        <v>585</v>
      </c>
      <c r="M477" s="6">
        <v>60</v>
      </c>
      <c r="N477" s="6">
        <v>51</v>
      </c>
      <c r="O477" s="52">
        <v>44470</v>
      </c>
      <c r="P477" s="5" t="s">
        <v>3415</v>
      </c>
    </row>
    <row r="478" spans="1:17" x14ac:dyDescent="0.25">
      <c r="A478" s="17" t="s">
        <v>939</v>
      </c>
      <c r="B478" s="17" t="s">
        <v>2982</v>
      </c>
      <c r="C478" s="28" t="s">
        <v>3099</v>
      </c>
      <c r="D478" s="17" t="s">
        <v>3099</v>
      </c>
      <c r="H478" s="43" t="s">
        <v>2987</v>
      </c>
      <c r="J478" s="12" t="s">
        <v>3074</v>
      </c>
      <c r="K478" s="12"/>
      <c r="L478" s="1" t="s">
        <v>585</v>
      </c>
      <c r="M478" s="6">
        <v>33.9</v>
      </c>
      <c r="N478" s="6">
        <v>30.509999999999998</v>
      </c>
      <c r="O478" s="52">
        <v>44470</v>
      </c>
      <c r="P478" s="5" t="s">
        <v>3415</v>
      </c>
    </row>
    <row r="479" spans="1:17" x14ac:dyDescent="0.25">
      <c r="A479" s="17" t="s">
        <v>939</v>
      </c>
      <c r="B479" s="17" t="s">
        <v>2982</v>
      </c>
      <c r="C479" s="28" t="s">
        <v>3099</v>
      </c>
      <c r="D479" s="17" t="s">
        <v>3099</v>
      </c>
      <c r="H479" s="43" t="s">
        <v>2989</v>
      </c>
      <c r="J479" s="12" t="s">
        <v>3075</v>
      </c>
      <c r="K479" s="12"/>
      <c r="L479" s="1" t="s">
        <v>585</v>
      </c>
      <c r="M479" s="6">
        <v>7.05</v>
      </c>
      <c r="N479" s="6">
        <v>5.9924999999999997</v>
      </c>
      <c r="O479" s="52">
        <v>44470</v>
      </c>
      <c r="P479" s="5" t="s">
        <v>3415</v>
      </c>
    </row>
    <row r="480" spans="1:17" ht="96.6" x14ac:dyDescent="0.25">
      <c r="A480" s="17" t="s">
        <v>1161</v>
      </c>
      <c r="B480" s="17" t="s">
        <v>3099</v>
      </c>
      <c r="C480" s="28" t="s">
        <v>3099</v>
      </c>
      <c r="D480" s="17" t="s">
        <v>3099</v>
      </c>
      <c r="H480" s="22" t="s">
        <v>3099</v>
      </c>
      <c r="J480" s="3" t="s">
        <v>2081</v>
      </c>
      <c r="N480" s="6" t="s">
        <v>3144</v>
      </c>
      <c r="O480" s="52"/>
      <c r="Q480" t="str">
        <f t="shared" ref="Q480:Q543" si="14">IF(H480="",IF(B480="",A480,B480),H480)</f>
        <v xml:space="preserve">   </v>
      </c>
    </row>
    <row r="481" spans="1:17" ht="55.2" x14ac:dyDescent="0.25">
      <c r="A481" s="17" t="s">
        <v>1161</v>
      </c>
      <c r="B481" s="17" t="s">
        <v>1162</v>
      </c>
      <c r="C481" s="28" t="s">
        <v>3099</v>
      </c>
      <c r="D481" s="17" t="s">
        <v>3099</v>
      </c>
      <c r="H481" s="22" t="s">
        <v>3099</v>
      </c>
      <c r="J481" s="3" t="s">
        <v>2082</v>
      </c>
      <c r="N481" s="6" t="s">
        <v>3144</v>
      </c>
      <c r="O481" s="52"/>
      <c r="Q481" t="str">
        <f t="shared" si="14"/>
        <v xml:space="preserve">   </v>
      </c>
    </row>
    <row r="482" spans="1:17" x14ac:dyDescent="0.25">
      <c r="A482" s="17" t="s">
        <v>1161</v>
      </c>
      <c r="B482" s="17" t="s">
        <v>1162</v>
      </c>
      <c r="C482" s="28" t="s">
        <v>1699</v>
      </c>
      <c r="D482" s="17" t="s">
        <v>3099</v>
      </c>
      <c r="H482" s="22" t="s">
        <v>3099</v>
      </c>
      <c r="J482" s="8" t="s">
        <v>2083</v>
      </c>
      <c r="N482" s="6" t="s">
        <v>3144</v>
      </c>
      <c r="O482" s="52"/>
      <c r="Q482" t="str">
        <f t="shared" si="14"/>
        <v xml:space="preserve">   </v>
      </c>
    </row>
    <row r="483" spans="1:17" ht="55.2" x14ac:dyDescent="0.25">
      <c r="A483" s="17" t="s">
        <v>1161</v>
      </c>
      <c r="B483" s="17" t="s">
        <v>1162</v>
      </c>
      <c r="C483" s="28" t="s">
        <v>1699</v>
      </c>
      <c r="D483" s="17" t="s">
        <v>1701</v>
      </c>
      <c r="H483" s="22" t="s">
        <v>3099</v>
      </c>
      <c r="J483" s="8" t="s">
        <v>2084</v>
      </c>
      <c r="N483" s="6" t="s">
        <v>3144</v>
      </c>
      <c r="O483" s="52"/>
      <c r="Q483" t="str">
        <f t="shared" si="14"/>
        <v xml:space="preserve">   </v>
      </c>
    </row>
    <row r="484" spans="1:17" ht="27.6" x14ac:dyDescent="0.25">
      <c r="A484" s="17" t="s">
        <v>1161</v>
      </c>
      <c r="B484" s="17" t="s">
        <v>1162</v>
      </c>
      <c r="C484" s="28" t="s">
        <v>1699</v>
      </c>
      <c r="D484" s="17" t="s">
        <v>1701</v>
      </c>
      <c r="H484" s="22" t="s">
        <v>1703</v>
      </c>
      <c r="J484" s="12" t="s">
        <v>2085</v>
      </c>
      <c r="L484" s="1" t="s">
        <v>585</v>
      </c>
      <c r="M484" s="6">
        <v>0.17</v>
      </c>
      <c r="N484" s="6">
        <v>0.1275</v>
      </c>
      <c r="O484" s="52">
        <v>44470</v>
      </c>
      <c r="P484" s="5" t="s">
        <v>3415</v>
      </c>
      <c r="Q484" t="str">
        <f t="shared" si="14"/>
        <v>35.01.01.01.1</v>
      </c>
    </row>
    <row r="485" spans="1:17" ht="27.6" x14ac:dyDescent="0.25">
      <c r="A485" s="17" t="s">
        <v>1161</v>
      </c>
      <c r="B485" s="17" t="s">
        <v>1162</v>
      </c>
      <c r="C485" s="28" t="s">
        <v>1699</v>
      </c>
      <c r="D485" s="17" t="s">
        <v>1701</v>
      </c>
      <c r="H485" s="22" t="s">
        <v>1704</v>
      </c>
      <c r="J485" s="12" t="s">
        <v>2086</v>
      </c>
      <c r="L485" s="1" t="s">
        <v>585</v>
      </c>
      <c r="M485" s="6">
        <v>0.14000000000000001</v>
      </c>
      <c r="N485" s="6">
        <v>0.10500000000000001</v>
      </c>
      <c r="O485" s="52">
        <v>44470</v>
      </c>
      <c r="P485" s="5" t="s">
        <v>3415</v>
      </c>
      <c r="Q485" t="str">
        <f t="shared" si="14"/>
        <v>35.01.01.02.1</v>
      </c>
    </row>
    <row r="486" spans="1:17" ht="27.6" x14ac:dyDescent="0.25">
      <c r="A486" s="17" t="s">
        <v>1161</v>
      </c>
      <c r="B486" s="17" t="s">
        <v>1162</v>
      </c>
      <c r="C486" s="28" t="s">
        <v>1699</v>
      </c>
      <c r="D486" s="17" t="s">
        <v>1701</v>
      </c>
      <c r="H486" s="22" t="s">
        <v>1705</v>
      </c>
      <c r="J486" s="12" t="s">
        <v>2087</v>
      </c>
      <c r="L486" s="1" t="s">
        <v>585</v>
      </c>
      <c r="M486" s="6">
        <v>0.28999999999999998</v>
      </c>
      <c r="N486" s="6">
        <v>0.21749999999999997</v>
      </c>
      <c r="O486" s="52">
        <v>44470</v>
      </c>
      <c r="P486" s="5" t="s">
        <v>3415</v>
      </c>
      <c r="Q486" t="str">
        <f t="shared" si="14"/>
        <v>35.01.01.03.1</v>
      </c>
    </row>
    <row r="487" spans="1:17" ht="27.6" x14ac:dyDescent="0.25">
      <c r="A487" s="17" t="s">
        <v>1161</v>
      </c>
      <c r="B487" s="17" t="s">
        <v>1162</v>
      </c>
      <c r="C487" s="28" t="s">
        <v>1699</v>
      </c>
      <c r="D487" s="17" t="s">
        <v>1701</v>
      </c>
      <c r="H487" s="22" t="s">
        <v>1706</v>
      </c>
      <c r="J487" s="12" t="s">
        <v>2088</v>
      </c>
      <c r="L487" s="1" t="s">
        <v>585</v>
      </c>
      <c r="M487" s="6">
        <v>0.41</v>
      </c>
      <c r="N487" s="6">
        <v>0.3075</v>
      </c>
      <c r="O487" s="52">
        <v>44470</v>
      </c>
      <c r="P487" s="5" t="s">
        <v>3415</v>
      </c>
      <c r="Q487" t="str">
        <f t="shared" si="14"/>
        <v>35.01.01.04.1</v>
      </c>
    </row>
    <row r="488" spans="1:17" ht="27.6" x14ac:dyDescent="0.25">
      <c r="A488" s="17" t="s">
        <v>1161</v>
      </c>
      <c r="B488" s="17" t="s">
        <v>1162</v>
      </c>
      <c r="C488" s="28" t="s">
        <v>1699</v>
      </c>
      <c r="D488" s="17" t="s">
        <v>1701</v>
      </c>
      <c r="H488" s="22" t="s">
        <v>1707</v>
      </c>
      <c r="J488" s="12" t="s">
        <v>2089</v>
      </c>
      <c r="L488" s="1" t="s">
        <v>585</v>
      </c>
      <c r="M488" s="6">
        <v>3.1</v>
      </c>
      <c r="N488" s="6">
        <v>2.79</v>
      </c>
      <c r="O488" s="52">
        <v>44470</v>
      </c>
      <c r="P488" s="5" t="s">
        <v>3415</v>
      </c>
      <c r="Q488" t="str">
        <f t="shared" si="14"/>
        <v>35.01.01.05.1</v>
      </c>
    </row>
    <row r="489" spans="1:17" ht="69" x14ac:dyDescent="0.25">
      <c r="A489" s="17" t="s">
        <v>1161</v>
      </c>
      <c r="B489" s="17" t="s">
        <v>1162</v>
      </c>
      <c r="C489" s="28" t="s">
        <v>1699</v>
      </c>
      <c r="D489" s="17" t="s">
        <v>1713</v>
      </c>
      <c r="H489" s="22" t="s">
        <v>3099</v>
      </c>
      <c r="J489" s="12" t="s">
        <v>2090</v>
      </c>
      <c r="N489" s="6" t="s">
        <v>3144</v>
      </c>
      <c r="O489" s="52"/>
      <c r="Q489" t="str">
        <f t="shared" si="14"/>
        <v xml:space="preserve">   </v>
      </c>
    </row>
    <row r="490" spans="1:17" ht="27.6" x14ac:dyDescent="0.25">
      <c r="A490" s="17" t="s">
        <v>1161</v>
      </c>
      <c r="B490" s="17" t="s">
        <v>1162</v>
      </c>
      <c r="C490" s="28" t="s">
        <v>1699</v>
      </c>
      <c r="D490" s="17" t="s">
        <v>1713</v>
      </c>
      <c r="H490" s="22" t="s">
        <v>1715</v>
      </c>
      <c r="J490" s="12" t="s">
        <v>2091</v>
      </c>
      <c r="L490" s="1" t="s">
        <v>585</v>
      </c>
      <c r="M490" s="6">
        <v>0.03</v>
      </c>
      <c r="N490" s="6" t="s">
        <v>3196</v>
      </c>
      <c r="O490" s="52">
        <v>44470</v>
      </c>
      <c r="P490" s="5" t="s">
        <v>3415</v>
      </c>
      <c r="Q490" t="str">
        <f t="shared" si="14"/>
        <v>35.01.01.20.1</v>
      </c>
    </row>
    <row r="491" spans="1:17" ht="27.6" x14ac:dyDescent="0.25">
      <c r="A491" s="17" t="s">
        <v>1161</v>
      </c>
      <c r="B491" s="17" t="s">
        <v>1162</v>
      </c>
      <c r="C491" s="28" t="s">
        <v>1699</v>
      </c>
      <c r="D491" s="17" t="s">
        <v>1713</v>
      </c>
      <c r="H491" s="22" t="s">
        <v>1716</v>
      </c>
      <c r="J491" s="12" t="s">
        <v>2092</v>
      </c>
      <c r="L491" s="1" t="s">
        <v>585</v>
      </c>
      <c r="M491" s="6">
        <v>0.05</v>
      </c>
      <c r="N491" s="6" t="s">
        <v>3196</v>
      </c>
      <c r="O491" s="52">
        <v>44470</v>
      </c>
      <c r="P491" s="5" t="s">
        <v>3415</v>
      </c>
      <c r="Q491" t="str">
        <f t="shared" si="14"/>
        <v>35.01.01.21.1</v>
      </c>
    </row>
    <row r="492" spans="1:17" ht="27.6" x14ac:dyDescent="0.25">
      <c r="A492" s="17" t="s">
        <v>1161</v>
      </c>
      <c r="B492" s="17" t="s">
        <v>1162</v>
      </c>
      <c r="C492" s="28" t="s">
        <v>1699</v>
      </c>
      <c r="D492" s="17" t="s">
        <v>1713</v>
      </c>
      <c r="H492" s="22" t="s">
        <v>1717</v>
      </c>
      <c r="J492" s="12" t="s">
        <v>2093</v>
      </c>
      <c r="L492" s="1" t="s">
        <v>585</v>
      </c>
      <c r="M492" s="6">
        <v>0.11</v>
      </c>
      <c r="N492" s="6" t="s">
        <v>3196</v>
      </c>
      <c r="O492" s="52">
        <v>44470</v>
      </c>
      <c r="P492" s="5" t="s">
        <v>3415</v>
      </c>
      <c r="Q492" t="str">
        <f t="shared" si="14"/>
        <v>35.01.01.22.1</v>
      </c>
    </row>
    <row r="493" spans="1:17" ht="27.6" x14ac:dyDescent="0.25">
      <c r="A493" s="17" t="s">
        <v>1161</v>
      </c>
      <c r="B493" s="17" t="s">
        <v>1162</v>
      </c>
      <c r="C493" s="28" t="s">
        <v>1699</v>
      </c>
      <c r="D493" s="17" t="s">
        <v>1713</v>
      </c>
      <c r="H493" s="22" t="s">
        <v>1718</v>
      </c>
      <c r="J493" s="12" t="s">
        <v>2094</v>
      </c>
      <c r="L493" s="1" t="s">
        <v>585</v>
      </c>
      <c r="M493" s="6">
        <v>0.15</v>
      </c>
      <c r="N493" s="6" t="s">
        <v>3196</v>
      </c>
      <c r="O493" s="52">
        <v>44470</v>
      </c>
      <c r="P493" s="5" t="s">
        <v>3415</v>
      </c>
      <c r="Q493" t="str">
        <f t="shared" si="14"/>
        <v>35.01.01.23.1</v>
      </c>
    </row>
    <row r="494" spans="1:17" ht="151.80000000000001" x14ac:dyDescent="0.25">
      <c r="A494" s="17" t="s">
        <v>1161</v>
      </c>
      <c r="B494" s="17" t="s">
        <v>1162</v>
      </c>
      <c r="C494" s="28" t="s">
        <v>1723</v>
      </c>
      <c r="D494" s="17" t="s">
        <v>3099</v>
      </c>
      <c r="H494" s="22" t="s">
        <v>3099</v>
      </c>
      <c r="J494" s="12" t="s">
        <v>2594</v>
      </c>
      <c r="N494" s="6" t="s">
        <v>3144</v>
      </c>
      <c r="O494" s="52"/>
      <c r="Q494" t="str">
        <f t="shared" si="14"/>
        <v xml:space="preserve">   </v>
      </c>
    </row>
    <row r="495" spans="1:17" ht="27.6" x14ac:dyDescent="0.25">
      <c r="A495" s="17" t="s">
        <v>1161</v>
      </c>
      <c r="B495" s="17" t="s">
        <v>1162</v>
      </c>
      <c r="C495" s="28" t="s">
        <v>1723</v>
      </c>
      <c r="D495" s="17" t="s">
        <v>3099</v>
      </c>
      <c r="H495" s="22" t="s">
        <v>1724</v>
      </c>
      <c r="J495" s="12" t="s">
        <v>2095</v>
      </c>
      <c r="L495" s="1" t="s">
        <v>585</v>
      </c>
      <c r="M495" s="6">
        <v>0.53</v>
      </c>
      <c r="N495" s="6">
        <v>0.45050000000000001</v>
      </c>
      <c r="O495" s="52">
        <v>44470</v>
      </c>
      <c r="P495" s="5" t="s">
        <v>3415</v>
      </c>
      <c r="Q495" t="str">
        <f t="shared" si="14"/>
        <v>35.01.02.01.1</v>
      </c>
    </row>
    <row r="496" spans="1:17" ht="27.6" x14ac:dyDescent="0.25">
      <c r="A496" s="17" t="s">
        <v>1161</v>
      </c>
      <c r="B496" s="17" t="s">
        <v>1162</v>
      </c>
      <c r="C496" s="28" t="s">
        <v>1723</v>
      </c>
      <c r="D496" s="17" t="s">
        <v>3099</v>
      </c>
      <c r="H496" s="22" t="s">
        <v>1725</v>
      </c>
      <c r="J496" s="12" t="s">
        <v>2096</v>
      </c>
      <c r="L496" s="1" t="s">
        <v>585</v>
      </c>
      <c r="M496" s="6">
        <v>0.54</v>
      </c>
      <c r="N496" s="6">
        <v>0.45900000000000002</v>
      </c>
      <c r="O496" s="52">
        <v>44470</v>
      </c>
      <c r="P496" s="5" t="s">
        <v>3415</v>
      </c>
      <c r="Q496" t="str">
        <f t="shared" si="14"/>
        <v>35.01.02.02.1</v>
      </c>
    </row>
    <row r="497" spans="1:17" ht="27.6" x14ac:dyDescent="0.25">
      <c r="A497" s="17" t="s">
        <v>1161</v>
      </c>
      <c r="B497" s="17" t="s">
        <v>1162</v>
      </c>
      <c r="C497" s="28" t="s">
        <v>1723</v>
      </c>
      <c r="D497" s="17" t="s">
        <v>3099</v>
      </c>
      <c r="H497" s="22" t="s">
        <v>1726</v>
      </c>
      <c r="J497" s="12" t="s">
        <v>2097</v>
      </c>
      <c r="L497" s="1" t="s">
        <v>585</v>
      </c>
      <c r="M497" s="6">
        <v>0.92</v>
      </c>
      <c r="N497" s="6">
        <v>0.78200000000000003</v>
      </c>
      <c r="O497" s="52">
        <v>44470</v>
      </c>
      <c r="P497" s="5" t="s">
        <v>3415</v>
      </c>
      <c r="Q497" t="str">
        <f t="shared" si="14"/>
        <v>35.01.02.03.1</v>
      </c>
    </row>
    <row r="498" spans="1:17" ht="27.6" x14ac:dyDescent="0.25">
      <c r="A498" s="17" t="s">
        <v>1161</v>
      </c>
      <c r="B498" s="17" t="s">
        <v>1162</v>
      </c>
      <c r="C498" s="28" t="s">
        <v>1723</v>
      </c>
      <c r="D498" s="17" t="s">
        <v>3099</v>
      </c>
      <c r="H498" s="22" t="s">
        <v>1727</v>
      </c>
      <c r="J498" s="12" t="s">
        <v>2098</v>
      </c>
      <c r="L498" s="1" t="s">
        <v>585</v>
      </c>
      <c r="M498" s="6">
        <v>1.57</v>
      </c>
      <c r="N498" s="6">
        <v>1.3345</v>
      </c>
      <c r="O498" s="52">
        <v>44470</v>
      </c>
      <c r="P498" s="5" t="s">
        <v>3415</v>
      </c>
      <c r="Q498" t="str">
        <f t="shared" si="14"/>
        <v>35.01.02.04.1</v>
      </c>
    </row>
    <row r="499" spans="1:17" ht="69" x14ac:dyDescent="0.25">
      <c r="A499" s="17" t="s">
        <v>1161</v>
      </c>
      <c r="B499" s="17" t="s">
        <v>1162</v>
      </c>
      <c r="C499" s="7" t="s">
        <v>1163</v>
      </c>
      <c r="D499" s="17" t="s">
        <v>3099</v>
      </c>
      <c r="H499" s="22" t="s">
        <v>3099</v>
      </c>
      <c r="J499" s="3" t="s">
        <v>1492</v>
      </c>
      <c r="N499" s="6" t="s">
        <v>3144</v>
      </c>
      <c r="O499" s="52"/>
      <c r="Q499" t="str">
        <f t="shared" si="14"/>
        <v xml:space="preserve">   </v>
      </c>
    </row>
    <row r="500" spans="1:17" ht="27.6" x14ac:dyDescent="0.25">
      <c r="A500" s="17" t="s">
        <v>1161</v>
      </c>
      <c r="B500" s="17" t="s">
        <v>1162</v>
      </c>
      <c r="C500" s="7" t="s">
        <v>1163</v>
      </c>
      <c r="D500" s="17" t="s">
        <v>3099</v>
      </c>
      <c r="H500" s="45" t="s">
        <v>1165</v>
      </c>
      <c r="J500" s="3" t="s">
        <v>719</v>
      </c>
      <c r="K500" s="19"/>
      <c r="L500" s="1" t="s">
        <v>585</v>
      </c>
      <c r="M500" s="6">
        <v>0.6</v>
      </c>
      <c r="N500" s="6">
        <v>0.48</v>
      </c>
      <c r="O500" s="52">
        <v>44470</v>
      </c>
      <c r="P500" s="5" t="s">
        <v>3415</v>
      </c>
      <c r="Q500" t="str">
        <f t="shared" si="14"/>
        <v>35.01.04.01.1</v>
      </c>
    </row>
    <row r="501" spans="1:17" ht="27.6" x14ac:dyDescent="0.25">
      <c r="A501" s="17" t="s">
        <v>1161</v>
      </c>
      <c r="B501" s="17" t="s">
        <v>1162</v>
      </c>
      <c r="C501" s="7" t="s">
        <v>1163</v>
      </c>
      <c r="D501" s="17" t="s">
        <v>3099</v>
      </c>
      <c r="H501" s="45" t="s">
        <v>1166</v>
      </c>
      <c r="J501" s="3" t="s">
        <v>720</v>
      </c>
      <c r="K501" s="19"/>
      <c r="L501" s="1" t="s">
        <v>585</v>
      </c>
      <c r="M501" s="6">
        <v>0.85</v>
      </c>
      <c r="N501" s="6">
        <v>0.68</v>
      </c>
      <c r="O501" s="52">
        <v>44470</v>
      </c>
      <c r="P501" s="5" t="s">
        <v>3415</v>
      </c>
      <c r="Q501" t="str">
        <f t="shared" si="14"/>
        <v>35.01.04.02.1</v>
      </c>
    </row>
    <row r="502" spans="1:17" ht="27.6" x14ac:dyDescent="0.25">
      <c r="A502" s="17" t="s">
        <v>1161</v>
      </c>
      <c r="B502" s="17" t="s">
        <v>1162</v>
      </c>
      <c r="C502" s="7" t="s">
        <v>1163</v>
      </c>
      <c r="D502" s="17" t="s">
        <v>3099</v>
      </c>
      <c r="H502" s="45" t="s">
        <v>1167</v>
      </c>
      <c r="J502" s="3" t="s">
        <v>721</v>
      </c>
      <c r="K502" s="19"/>
      <c r="L502" s="1" t="s">
        <v>585</v>
      </c>
      <c r="M502" s="6">
        <v>1.1499999999999999</v>
      </c>
      <c r="N502" s="6">
        <v>0.91999999999999993</v>
      </c>
      <c r="O502" s="52">
        <v>44470</v>
      </c>
      <c r="P502" s="5" t="s">
        <v>3415</v>
      </c>
      <c r="Q502" t="str">
        <f t="shared" si="14"/>
        <v>35.01.04.03.1</v>
      </c>
    </row>
    <row r="503" spans="1:17" ht="27.6" x14ac:dyDescent="0.25">
      <c r="A503" s="17" t="s">
        <v>1161</v>
      </c>
      <c r="B503" s="17" t="s">
        <v>1162</v>
      </c>
      <c r="C503" s="7" t="s">
        <v>1163</v>
      </c>
      <c r="D503" s="17" t="s">
        <v>3099</v>
      </c>
      <c r="H503" s="45" t="s">
        <v>1168</v>
      </c>
      <c r="J503" s="3" t="s">
        <v>722</v>
      </c>
      <c r="K503" s="19"/>
      <c r="L503" s="1" t="s">
        <v>585</v>
      </c>
      <c r="M503" s="6">
        <v>1.6</v>
      </c>
      <c r="N503" s="6">
        <v>1.2800000000000002</v>
      </c>
      <c r="O503" s="52">
        <v>44470</v>
      </c>
      <c r="P503" s="5" t="s">
        <v>3415</v>
      </c>
      <c r="Q503" t="str">
        <f t="shared" si="14"/>
        <v>35.01.04.04.1</v>
      </c>
    </row>
    <row r="504" spans="1:17" ht="27.6" x14ac:dyDescent="0.25">
      <c r="A504" s="17" t="s">
        <v>1161</v>
      </c>
      <c r="B504" s="17" t="s">
        <v>1162</v>
      </c>
      <c r="C504" s="7" t="s">
        <v>1163</v>
      </c>
      <c r="D504" s="17" t="s">
        <v>3099</v>
      </c>
      <c r="H504" s="45" t="s">
        <v>1169</v>
      </c>
      <c r="J504" s="3" t="s">
        <v>723</v>
      </c>
      <c r="K504" s="19"/>
      <c r="L504" s="1" t="s">
        <v>585</v>
      </c>
      <c r="M504" s="6">
        <v>2.95</v>
      </c>
      <c r="N504" s="6">
        <v>2.3600000000000003</v>
      </c>
      <c r="O504" s="52">
        <v>44470</v>
      </c>
      <c r="P504" s="5" t="s">
        <v>3415</v>
      </c>
      <c r="Q504" t="str">
        <f t="shared" si="14"/>
        <v>35.01.04.05.1</v>
      </c>
    </row>
    <row r="505" spans="1:17" ht="41.4" x14ac:dyDescent="0.25">
      <c r="A505" s="17" t="s">
        <v>1161</v>
      </c>
      <c r="B505" s="17" t="s">
        <v>1162</v>
      </c>
      <c r="C505" s="7" t="s">
        <v>1732</v>
      </c>
      <c r="D505" s="17" t="s">
        <v>3099</v>
      </c>
      <c r="H505" s="45" t="s">
        <v>3099</v>
      </c>
      <c r="J505" s="3" t="s">
        <v>2099</v>
      </c>
      <c r="K505" s="19"/>
      <c r="N505" s="6" t="s">
        <v>3144</v>
      </c>
      <c r="O505" s="52"/>
      <c r="Q505" t="str">
        <f t="shared" si="14"/>
        <v xml:space="preserve">   </v>
      </c>
    </row>
    <row r="506" spans="1:17" x14ac:dyDescent="0.25">
      <c r="A506" s="17" t="s">
        <v>1161</v>
      </c>
      <c r="B506" s="17" t="s">
        <v>1162</v>
      </c>
      <c r="C506" s="7" t="s">
        <v>1732</v>
      </c>
      <c r="D506" s="17" t="s">
        <v>3099</v>
      </c>
      <c r="H506" s="45" t="s">
        <v>1734</v>
      </c>
      <c r="J506" s="3" t="s">
        <v>2100</v>
      </c>
      <c r="K506" s="19"/>
      <c r="L506" s="1" t="s">
        <v>585</v>
      </c>
      <c r="M506" s="6">
        <v>0.25</v>
      </c>
      <c r="N506" s="6">
        <v>0.21249999999999999</v>
      </c>
      <c r="O506" s="52">
        <v>44470</v>
      </c>
      <c r="P506" s="5" t="s">
        <v>3415</v>
      </c>
      <c r="Q506" t="str">
        <f t="shared" si="14"/>
        <v>35.01.05.01.1</v>
      </c>
    </row>
    <row r="507" spans="1:17" x14ac:dyDescent="0.25">
      <c r="A507" s="17" t="s">
        <v>1161</v>
      </c>
      <c r="B507" s="17" t="s">
        <v>1162</v>
      </c>
      <c r="C507" s="7" t="s">
        <v>1736</v>
      </c>
      <c r="D507" s="17" t="s">
        <v>3099</v>
      </c>
      <c r="H507" s="45" t="s">
        <v>3099</v>
      </c>
      <c r="J507" s="8" t="s">
        <v>2101</v>
      </c>
      <c r="K507" s="19"/>
      <c r="N507" s="6" t="s">
        <v>3144</v>
      </c>
      <c r="O507" s="52"/>
      <c r="Q507" t="str">
        <f t="shared" si="14"/>
        <v xml:space="preserve">   </v>
      </c>
    </row>
    <row r="508" spans="1:17" ht="41.4" x14ac:dyDescent="0.25">
      <c r="A508" s="17" t="s">
        <v>1161</v>
      </c>
      <c r="B508" s="17" t="s">
        <v>1162</v>
      </c>
      <c r="C508" s="7" t="s">
        <v>1736</v>
      </c>
      <c r="D508" s="17" t="s">
        <v>1737</v>
      </c>
      <c r="H508" s="45" t="s">
        <v>3099</v>
      </c>
      <c r="J508" s="8" t="s">
        <v>2102</v>
      </c>
      <c r="K508" s="19"/>
      <c r="N508" s="6" t="s">
        <v>3144</v>
      </c>
      <c r="O508" s="52"/>
      <c r="Q508" t="str">
        <f t="shared" si="14"/>
        <v xml:space="preserve">   </v>
      </c>
    </row>
    <row r="509" spans="1:17" ht="27.6" x14ac:dyDescent="0.25">
      <c r="A509" s="17" t="s">
        <v>1161</v>
      </c>
      <c r="B509" s="17" t="s">
        <v>1162</v>
      </c>
      <c r="C509" s="7" t="s">
        <v>1736</v>
      </c>
      <c r="D509" s="17" t="s">
        <v>1737</v>
      </c>
      <c r="H509" s="45" t="s">
        <v>1739</v>
      </c>
      <c r="J509" s="12" t="s">
        <v>2103</v>
      </c>
      <c r="K509" s="19"/>
      <c r="L509" s="1" t="s">
        <v>585</v>
      </c>
      <c r="M509" s="6">
        <v>0.71</v>
      </c>
      <c r="N509" s="6">
        <v>0.53249999999999997</v>
      </c>
      <c r="O509" s="52">
        <v>44470</v>
      </c>
      <c r="P509" s="5" t="s">
        <v>3415</v>
      </c>
      <c r="Q509" t="str">
        <f t="shared" si="14"/>
        <v>35.01.06.01.1</v>
      </c>
    </row>
    <row r="510" spans="1:17" ht="27.6" x14ac:dyDescent="0.25">
      <c r="A510" s="17" t="s">
        <v>1161</v>
      </c>
      <c r="B510" s="17" t="s">
        <v>1162</v>
      </c>
      <c r="C510" s="7" t="s">
        <v>1736</v>
      </c>
      <c r="D510" s="17" t="s">
        <v>1737</v>
      </c>
      <c r="H510" s="45" t="s">
        <v>1740</v>
      </c>
      <c r="J510" s="12" t="s">
        <v>2104</v>
      </c>
      <c r="K510" s="19"/>
      <c r="L510" s="1" t="s">
        <v>585</v>
      </c>
      <c r="M510" s="6">
        <v>0.8</v>
      </c>
      <c r="N510" s="6">
        <v>0.68</v>
      </c>
      <c r="O510" s="52">
        <v>44470</v>
      </c>
      <c r="P510" s="5" t="s">
        <v>3415</v>
      </c>
      <c r="Q510" t="str">
        <f t="shared" si="14"/>
        <v>35.01.06.02.1</v>
      </c>
    </row>
    <row r="511" spans="1:17" ht="27.6" x14ac:dyDescent="0.25">
      <c r="A511" s="17" t="s">
        <v>1161</v>
      </c>
      <c r="B511" s="17" t="s">
        <v>1162</v>
      </c>
      <c r="C511" s="7" t="s">
        <v>1736</v>
      </c>
      <c r="D511" s="17" t="s">
        <v>1737</v>
      </c>
      <c r="H511" s="45" t="s">
        <v>1741</v>
      </c>
      <c r="J511" s="12" t="s">
        <v>2105</v>
      </c>
      <c r="K511" s="19"/>
      <c r="L511" s="1" t="s">
        <v>585</v>
      </c>
      <c r="M511" s="6">
        <v>0.95</v>
      </c>
      <c r="N511" s="6">
        <v>0.71249999999999991</v>
      </c>
      <c r="O511" s="52">
        <v>44470</v>
      </c>
      <c r="P511" s="5" t="s">
        <v>3415</v>
      </c>
      <c r="Q511" t="str">
        <f t="shared" si="14"/>
        <v>35.01.06.03.1</v>
      </c>
    </row>
    <row r="512" spans="1:17" ht="27.6" x14ac:dyDescent="0.25">
      <c r="A512" s="17" t="s">
        <v>1161</v>
      </c>
      <c r="B512" s="17" t="s">
        <v>1162</v>
      </c>
      <c r="C512" s="7" t="s">
        <v>1736</v>
      </c>
      <c r="D512" s="17" t="s">
        <v>1737</v>
      </c>
      <c r="H512" s="45" t="s">
        <v>1742</v>
      </c>
      <c r="J512" s="12" t="s">
        <v>2106</v>
      </c>
      <c r="K512" s="19"/>
      <c r="L512" s="1" t="s">
        <v>585</v>
      </c>
      <c r="M512" s="6">
        <v>1.35</v>
      </c>
      <c r="N512" s="6">
        <v>1.1475</v>
      </c>
      <c r="O512" s="52">
        <v>44470</v>
      </c>
      <c r="P512" s="5" t="s">
        <v>3415</v>
      </c>
      <c r="Q512" t="str">
        <f t="shared" si="14"/>
        <v>35.01.06.04.1</v>
      </c>
    </row>
    <row r="513" spans="1:17" ht="27.6" x14ac:dyDescent="0.25">
      <c r="A513" s="17" t="s">
        <v>1161</v>
      </c>
      <c r="B513" s="17" t="s">
        <v>1162</v>
      </c>
      <c r="C513" s="7" t="s">
        <v>1736</v>
      </c>
      <c r="D513" s="17" t="s">
        <v>1737</v>
      </c>
      <c r="H513" s="45" t="s">
        <v>1743</v>
      </c>
      <c r="J513" s="12" t="s">
        <v>2107</v>
      </c>
      <c r="K513" s="19"/>
      <c r="L513" s="1" t="s">
        <v>585</v>
      </c>
      <c r="M513" s="6">
        <v>1.1499999999999999</v>
      </c>
      <c r="N513" s="6">
        <v>0.86249999999999993</v>
      </c>
      <c r="O513" s="52">
        <v>44470</v>
      </c>
      <c r="P513" s="5" t="s">
        <v>3415</v>
      </c>
      <c r="Q513" t="str">
        <f t="shared" si="14"/>
        <v>35.01.06.05.1</v>
      </c>
    </row>
    <row r="514" spans="1:17" ht="27.6" x14ac:dyDescent="0.25">
      <c r="A514" s="17" t="s">
        <v>1161</v>
      </c>
      <c r="B514" s="17" t="s">
        <v>1162</v>
      </c>
      <c r="C514" s="7" t="s">
        <v>1736</v>
      </c>
      <c r="D514" s="17" t="s">
        <v>1737</v>
      </c>
      <c r="H514" s="45" t="s">
        <v>1744</v>
      </c>
      <c r="J514" s="12" t="s">
        <v>2108</v>
      </c>
      <c r="K514" s="19"/>
      <c r="L514" s="1" t="s">
        <v>585</v>
      </c>
      <c r="M514" s="6">
        <v>2.35</v>
      </c>
      <c r="N514" s="6">
        <v>1.9975000000000001</v>
      </c>
      <c r="O514" s="52">
        <v>44470</v>
      </c>
      <c r="P514" s="5" t="s">
        <v>3415</v>
      </c>
      <c r="Q514" t="str">
        <f t="shared" si="14"/>
        <v>35.01.06.06.1</v>
      </c>
    </row>
    <row r="515" spans="1:17" ht="41.4" x14ac:dyDescent="0.25">
      <c r="A515" s="17" t="s">
        <v>1161</v>
      </c>
      <c r="B515" s="17" t="s">
        <v>1162</v>
      </c>
      <c r="C515" s="7" t="s">
        <v>1736</v>
      </c>
      <c r="D515" s="17" t="s">
        <v>1751</v>
      </c>
      <c r="H515" s="45" t="s">
        <v>3099</v>
      </c>
      <c r="J515" s="12" t="s">
        <v>2109</v>
      </c>
      <c r="K515" s="19"/>
      <c r="N515" s="6" t="s">
        <v>3144</v>
      </c>
      <c r="O515" s="52"/>
      <c r="Q515" t="str">
        <f t="shared" si="14"/>
        <v xml:space="preserve">   </v>
      </c>
    </row>
    <row r="516" spans="1:17" ht="27.6" x14ac:dyDescent="0.25">
      <c r="A516" s="17" t="s">
        <v>1161</v>
      </c>
      <c r="B516" s="17" t="s">
        <v>1162</v>
      </c>
      <c r="C516" s="7" t="s">
        <v>1736</v>
      </c>
      <c r="D516" s="17" t="s">
        <v>1751</v>
      </c>
      <c r="H516" s="45" t="s">
        <v>1753</v>
      </c>
      <c r="J516" s="12" t="s">
        <v>2110</v>
      </c>
      <c r="K516" s="19"/>
      <c r="L516" s="1" t="s">
        <v>585</v>
      </c>
      <c r="M516" s="6">
        <v>2.25</v>
      </c>
      <c r="N516" s="6">
        <v>2.0249999999999999</v>
      </c>
      <c r="O516" s="52">
        <v>44470</v>
      </c>
      <c r="P516" s="5" t="s">
        <v>3415</v>
      </c>
      <c r="Q516" t="str">
        <f t="shared" si="14"/>
        <v>35.01.06.10.1</v>
      </c>
    </row>
    <row r="517" spans="1:17" ht="27.6" x14ac:dyDescent="0.25">
      <c r="A517" s="17" t="s">
        <v>1161</v>
      </c>
      <c r="B517" s="17" t="s">
        <v>1162</v>
      </c>
      <c r="C517" s="7" t="s">
        <v>1736</v>
      </c>
      <c r="D517" s="17" t="s">
        <v>1751</v>
      </c>
      <c r="H517" s="45" t="s">
        <v>1754</v>
      </c>
      <c r="J517" s="12" t="s">
        <v>2111</v>
      </c>
      <c r="K517" s="19"/>
      <c r="L517" s="1" t="s">
        <v>585</v>
      </c>
      <c r="M517" s="6">
        <v>2.75</v>
      </c>
      <c r="N517" s="6">
        <v>2.4750000000000001</v>
      </c>
      <c r="O517" s="52">
        <v>44470</v>
      </c>
      <c r="P517" s="5" t="s">
        <v>3415</v>
      </c>
      <c r="Q517" t="str">
        <f t="shared" si="14"/>
        <v>35.01.06.11.1</v>
      </c>
    </row>
    <row r="518" spans="1:17" ht="27.6" x14ac:dyDescent="0.25">
      <c r="A518" s="17" t="s">
        <v>1161</v>
      </c>
      <c r="B518" s="17" t="s">
        <v>1162</v>
      </c>
      <c r="C518" s="7" t="s">
        <v>1736</v>
      </c>
      <c r="D518" s="17" t="s">
        <v>1751</v>
      </c>
      <c r="H518" s="45" t="s">
        <v>1755</v>
      </c>
      <c r="J518" s="12" t="s">
        <v>2112</v>
      </c>
      <c r="K518" s="19"/>
      <c r="L518" s="1" t="s">
        <v>585</v>
      </c>
      <c r="M518" s="6">
        <v>2.65</v>
      </c>
      <c r="N518" s="6">
        <v>2.12</v>
      </c>
      <c r="O518" s="52">
        <v>44470</v>
      </c>
      <c r="P518" s="5" t="s">
        <v>3415</v>
      </c>
      <c r="Q518" t="str">
        <f t="shared" si="14"/>
        <v>35.01.06.12.1</v>
      </c>
    </row>
    <row r="519" spans="1:17" ht="27.6" x14ac:dyDescent="0.25">
      <c r="A519" s="17" t="s">
        <v>1161</v>
      </c>
      <c r="B519" s="17" t="s">
        <v>1162</v>
      </c>
      <c r="C519" s="7" t="s">
        <v>1736</v>
      </c>
      <c r="D519" s="17" t="s">
        <v>1751</v>
      </c>
      <c r="H519" s="45" t="s">
        <v>1756</v>
      </c>
      <c r="J519" s="12" t="s">
        <v>2113</v>
      </c>
      <c r="K519" s="19"/>
      <c r="L519" s="1" t="s">
        <v>585</v>
      </c>
      <c r="M519" s="6">
        <v>9.35</v>
      </c>
      <c r="N519" s="6">
        <v>8.4149999999999991</v>
      </c>
      <c r="O519" s="52">
        <v>44470</v>
      </c>
      <c r="P519" s="5" t="s">
        <v>3415</v>
      </c>
      <c r="Q519" t="str">
        <f t="shared" si="14"/>
        <v>35.01.06.13.1</v>
      </c>
    </row>
    <row r="520" spans="1:17" ht="27.6" x14ac:dyDescent="0.25">
      <c r="A520" s="17" t="s">
        <v>1161</v>
      </c>
      <c r="B520" s="17" t="s">
        <v>1162</v>
      </c>
      <c r="C520" s="7" t="s">
        <v>1736</v>
      </c>
      <c r="D520" s="17" t="s">
        <v>1751</v>
      </c>
      <c r="H520" s="45" t="s">
        <v>1757</v>
      </c>
      <c r="J520" s="12" t="s">
        <v>2114</v>
      </c>
      <c r="K520" s="19"/>
      <c r="L520" s="1" t="s">
        <v>585</v>
      </c>
      <c r="M520" s="6">
        <v>3.45</v>
      </c>
      <c r="N520" s="6">
        <v>2.7600000000000002</v>
      </c>
      <c r="O520" s="52">
        <v>44470</v>
      </c>
      <c r="P520" s="5" t="s">
        <v>3415</v>
      </c>
      <c r="Q520" t="str">
        <f t="shared" si="14"/>
        <v>35.01.06.14.1</v>
      </c>
    </row>
    <row r="521" spans="1:17" ht="27.6" x14ac:dyDescent="0.25">
      <c r="A521" s="17" t="s">
        <v>1161</v>
      </c>
      <c r="B521" s="17" t="s">
        <v>1162</v>
      </c>
      <c r="C521" s="7" t="s">
        <v>1736</v>
      </c>
      <c r="D521" s="17" t="s">
        <v>1751</v>
      </c>
      <c r="H521" s="45" t="s">
        <v>1758</v>
      </c>
      <c r="J521" s="12" t="s">
        <v>2115</v>
      </c>
      <c r="K521" s="19"/>
      <c r="L521" s="1" t="s">
        <v>585</v>
      </c>
      <c r="M521" s="6">
        <v>11.1</v>
      </c>
      <c r="N521" s="6">
        <v>9.99</v>
      </c>
      <c r="O521" s="52">
        <v>44470</v>
      </c>
      <c r="P521" s="5" t="s">
        <v>3415</v>
      </c>
      <c r="Q521" t="str">
        <f t="shared" si="14"/>
        <v>35.01.06.15.1</v>
      </c>
    </row>
    <row r="522" spans="1:17" ht="27.6" x14ac:dyDescent="0.25">
      <c r="A522" s="17" t="s">
        <v>1161</v>
      </c>
      <c r="B522" s="17" t="s">
        <v>1162</v>
      </c>
      <c r="C522" s="7" t="s">
        <v>1736</v>
      </c>
      <c r="D522" s="17" t="s">
        <v>1751</v>
      </c>
      <c r="H522" s="45" t="s">
        <v>1759</v>
      </c>
      <c r="J522" s="12" t="s">
        <v>2116</v>
      </c>
      <c r="K522" s="19"/>
      <c r="L522" s="1" t="s">
        <v>585</v>
      </c>
      <c r="M522" s="6">
        <v>3.6</v>
      </c>
      <c r="N522" s="6">
        <v>3.06</v>
      </c>
      <c r="O522" s="52">
        <v>44470</v>
      </c>
      <c r="P522" s="5" t="s">
        <v>3415</v>
      </c>
      <c r="Q522" t="str">
        <f t="shared" si="14"/>
        <v>35.01.06.16.1</v>
      </c>
    </row>
    <row r="523" spans="1:17" ht="27.6" x14ac:dyDescent="0.25">
      <c r="A523" s="17" t="s">
        <v>1161</v>
      </c>
      <c r="B523" s="17" t="s">
        <v>1162</v>
      </c>
      <c r="C523" s="7" t="s">
        <v>1736</v>
      </c>
      <c r="D523" s="17" t="s">
        <v>1751</v>
      </c>
      <c r="H523" s="45" t="s">
        <v>1760</v>
      </c>
      <c r="J523" s="12" t="s">
        <v>2117</v>
      </c>
      <c r="K523" s="19"/>
      <c r="L523" s="1" t="s">
        <v>585</v>
      </c>
      <c r="M523" s="6">
        <v>11.9</v>
      </c>
      <c r="N523" s="6">
        <v>10.71</v>
      </c>
      <c r="O523" s="52">
        <v>44470</v>
      </c>
      <c r="P523" s="5" t="s">
        <v>3415</v>
      </c>
      <c r="Q523" t="str">
        <f t="shared" si="14"/>
        <v>35.01.06.17.1</v>
      </c>
    </row>
    <row r="524" spans="1:17" ht="27.6" x14ac:dyDescent="0.25">
      <c r="A524" s="17" t="s">
        <v>1161</v>
      </c>
      <c r="B524" s="17" t="s">
        <v>1162</v>
      </c>
      <c r="C524" s="7" t="s">
        <v>1736</v>
      </c>
      <c r="D524" s="17" t="s">
        <v>1751</v>
      </c>
      <c r="H524" s="45" t="s">
        <v>1761</v>
      </c>
      <c r="J524" s="12" t="s">
        <v>2118</v>
      </c>
      <c r="K524" s="19"/>
      <c r="L524" s="1" t="s">
        <v>585</v>
      </c>
      <c r="M524" s="6">
        <v>3.9</v>
      </c>
      <c r="N524" s="6">
        <v>3.51</v>
      </c>
      <c r="O524" s="52">
        <v>44470</v>
      </c>
      <c r="P524" s="5" t="s">
        <v>3415</v>
      </c>
      <c r="Q524" t="str">
        <f t="shared" si="14"/>
        <v>35.01.06.18.1</v>
      </c>
    </row>
    <row r="525" spans="1:17" ht="27.6" x14ac:dyDescent="0.25">
      <c r="A525" s="17" t="s">
        <v>1161</v>
      </c>
      <c r="B525" s="17" t="s">
        <v>1162</v>
      </c>
      <c r="C525" s="7" t="s">
        <v>1736</v>
      </c>
      <c r="D525" s="17" t="s">
        <v>1751</v>
      </c>
      <c r="H525" s="45" t="s">
        <v>1762</v>
      </c>
      <c r="J525" s="12" t="s">
        <v>2119</v>
      </c>
      <c r="K525" s="19"/>
      <c r="L525" s="1" t="s">
        <v>585</v>
      </c>
      <c r="M525" s="6">
        <v>13.9</v>
      </c>
      <c r="N525" s="6">
        <v>12.51</v>
      </c>
      <c r="O525" s="52">
        <v>44470</v>
      </c>
      <c r="P525" s="5" t="s">
        <v>3415</v>
      </c>
      <c r="Q525" t="str">
        <f t="shared" si="14"/>
        <v>35.01.06.19.1</v>
      </c>
    </row>
    <row r="526" spans="1:17" ht="27.6" x14ac:dyDescent="0.25">
      <c r="A526" s="17" t="s">
        <v>1161</v>
      </c>
      <c r="B526" s="17" t="s">
        <v>1162</v>
      </c>
      <c r="C526" s="7" t="s">
        <v>1736</v>
      </c>
      <c r="D526" s="17" t="s">
        <v>1751</v>
      </c>
      <c r="H526" s="45" t="s">
        <v>1763</v>
      </c>
      <c r="J526" s="12" t="s">
        <v>2120</v>
      </c>
      <c r="K526" s="19"/>
      <c r="L526" s="1" t="s">
        <v>585</v>
      </c>
      <c r="M526" s="6">
        <v>4.8499999999999996</v>
      </c>
      <c r="N526" s="6">
        <v>4.3650000000000002</v>
      </c>
      <c r="O526" s="52">
        <v>44470</v>
      </c>
      <c r="P526" s="5" t="s">
        <v>3415</v>
      </c>
      <c r="Q526" t="str">
        <f t="shared" si="14"/>
        <v>35.01.06.20.1</v>
      </c>
    </row>
    <row r="527" spans="1:17" ht="27.6" x14ac:dyDescent="0.25">
      <c r="A527" s="17" t="s">
        <v>1161</v>
      </c>
      <c r="B527" s="17" t="s">
        <v>1162</v>
      </c>
      <c r="C527" s="7" t="s">
        <v>1736</v>
      </c>
      <c r="D527" s="17" t="s">
        <v>1751</v>
      </c>
      <c r="H527" s="45" t="s">
        <v>1764</v>
      </c>
      <c r="J527" s="12" t="s">
        <v>2121</v>
      </c>
      <c r="K527" s="19"/>
      <c r="L527" s="1" t="s">
        <v>585</v>
      </c>
      <c r="M527" s="6">
        <v>18.5</v>
      </c>
      <c r="N527" s="6">
        <v>16.650000000000002</v>
      </c>
      <c r="O527" s="52">
        <v>44470</v>
      </c>
      <c r="P527" s="5" t="s">
        <v>3415</v>
      </c>
      <c r="Q527" t="str">
        <f t="shared" si="14"/>
        <v>35.01.06.21.1</v>
      </c>
    </row>
    <row r="528" spans="1:17" x14ac:dyDescent="0.25">
      <c r="A528" s="17" t="s">
        <v>1161</v>
      </c>
      <c r="B528" s="17" t="s">
        <v>1162</v>
      </c>
      <c r="C528" s="7" t="s">
        <v>1765</v>
      </c>
      <c r="D528" s="17" t="s">
        <v>3099</v>
      </c>
      <c r="H528" s="45" t="s">
        <v>3099</v>
      </c>
      <c r="J528" s="8" t="s">
        <v>2213</v>
      </c>
      <c r="K528" s="19"/>
      <c r="N528" s="6" t="s">
        <v>3144</v>
      </c>
      <c r="O528" s="52"/>
      <c r="Q528" t="str">
        <f t="shared" si="14"/>
        <v xml:space="preserve">   </v>
      </c>
    </row>
    <row r="529" spans="1:17" ht="55.2" x14ac:dyDescent="0.25">
      <c r="A529" s="17" t="s">
        <v>1161</v>
      </c>
      <c r="B529" s="17" t="s">
        <v>1162</v>
      </c>
      <c r="C529" s="7" t="s">
        <v>1765</v>
      </c>
      <c r="D529" s="20" t="s">
        <v>2208</v>
      </c>
      <c r="H529" s="45" t="s">
        <v>3099</v>
      </c>
      <c r="J529" s="12" t="s">
        <v>2214</v>
      </c>
      <c r="K529" s="19"/>
      <c r="N529" s="6" t="s">
        <v>3144</v>
      </c>
      <c r="O529" s="52"/>
      <c r="Q529" t="str">
        <f t="shared" si="14"/>
        <v xml:space="preserve">   </v>
      </c>
    </row>
    <row r="530" spans="1:17" ht="41.4" x14ac:dyDescent="0.25">
      <c r="A530" s="17" t="s">
        <v>1161</v>
      </c>
      <c r="B530" s="17" t="s">
        <v>1162</v>
      </c>
      <c r="C530" s="7" t="s">
        <v>1765</v>
      </c>
      <c r="D530" s="20" t="s">
        <v>2208</v>
      </c>
      <c r="H530" s="45" t="s">
        <v>1766</v>
      </c>
      <c r="J530" s="12" t="s">
        <v>2122</v>
      </c>
      <c r="K530" s="19"/>
      <c r="L530" s="1" t="s">
        <v>585</v>
      </c>
      <c r="M530" s="6">
        <v>4.95</v>
      </c>
      <c r="N530" s="6">
        <v>4.4550000000000001</v>
      </c>
      <c r="O530" s="52">
        <v>44470</v>
      </c>
      <c r="P530" s="5" t="s">
        <v>3415</v>
      </c>
      <c r="Q530" t="str">
        <f t="shared" si="14"/>
        <v>35.01.07.01.1</v>
      </c>
    </row>
    <row r="531" spans="1:17" ht="41.4" x14ac:dyDescent="0.25">
      <c r="A531" s="17" t="s">
        <v>1161</v>
      </c>
      <c r="B531" s="17" t="s">
        <v>1162</v>
      </c>
      <c r="C531" s="7" t="s">
        <v>1765</v>
      </c>
      <c r="D531" s="20" t="s">
        <v>2208</v>
      </c>
      <c r="H531" s="45" t="s">
        <v>1767</v>
      </c>
      <c r="J531" s="12" t="s">
        <v>2123</v>
      </c>
      <c r="K531" s="19"/>
      <c r="L531" s="1" t="s">
        <v>585</v>
      </c>
      <c r="M531" s="6">
        <v>4.3499999999999996</v>
      </c>
      <c r="N531" s="6">
        <v>3.6974999999999998</v>
      </c>
      <c r="O531" s="52">
        <v>44470</v>
      </c>
      <c r="P531" s="5" t="s">
        <v>3415</v>
      </c>
      <c r="Q531" t="str">
        <f t="shared" si="14"/>
        <v>35.01.07.02.1</v>
      </c>
    </row>
    <row r="532" spans="1:17" ht="41.4" x14ac:dyDescent="0.25">
      <c r="A532" s="17" t="s">
        <v>1161</v>
      </c>
      <c r="B532" s="17" t="s">
        <v>1162</v>
      </c>
      <c r="C532" s="7" t="s">
        <v>1765</v>
      </c>
      <c r="D532" s="20" t="s">
        <v>2208</v>
      </c>
      <c r="H532" s="45" t="s">
        <v>1768</v>
      </c>
      <c r="J532" s="12" t="s">
        <v>2124</v>
      </c>
      <c r="K532" s="19"/>
      <c r="L532" s="1" t="s">
        <v>585</v>
      </c>
      <c r="M532" s="6">
        <v>5.7</v>
      </c>
      <c r="N532" s="6">
        <v>4.8449999999999998</v>
      </c>
      <c r="O532" s="52">
        <v>44470</v>
      </c>
      <c r="P532" s="5" t="s">
        <v>3415</v>
      </c>
      <c r="Q532" t="str">
        <f t="shared" si="14"/>
        <v>35.01.07.03.1</v>
      </c>
    </row>
    <row r="533" spans="1:17" ht="41.4" x14ac:dyDescent="0.25">
      <c r="A533" s="17" t="s">
        <v>1161</v>
      </c>
      <c r="B533" s="17" t="s">
        <v>1162</v>
      </c>
      <c r="C533" s="7" t="s">
        <v>1765</v>
      </c>
      <c r="D533" s="20" t="s">
        <v>2208</v>
      </c>
      <c r="H533" s="45" t="s">
        <v>1769</v>
      </c>
      <c r="J533" s="12" t="s">
        <v>2125</v>
      </c>
      <c r="K533" s="19"/>
      <c r="L533" s="1" t="s">
        <v>585</v>
      </c>
      <c r="M533" s="6">
        <v>6.85</v>
      </c>
      <c r="N533" s="6">
        <v>6.165</v>
      </c>
      <c r="O533" s="52">
        <v>44470</v>
      </c>
      <c r="P533" s="5" t="s">
        <v>3415</v>
      </c>
      <c r="Q533" t="str">
        <f t="shared" si="14"/>
        <v>35.01.07.04.1</v>
      </c>
    </row>
    <row r="534" spans="1:17" ht="41.4" x14ac:dyDescent="0.25">
      <c r="A534" s="17" t="s">
        <v>1161</v>
      </c>
      <c r="B534" s="17" t="s">
        <v>1162</v>
      </c>
      <c r="C534" s="7" t="s">
        <v>1765</v>
      </c>
      <c r="D534" s="20" t="s">
        <v>2208</v>
      </c>
      <c r="H534" s="45" t="s">
        <v>1770</v>
      </c>
      <c r="J534" s="12" t="s">
        <v>2126</v>
      </c>
      <c r="K534" s="19"/>
      <c r="L534" s="1" t="s">
        <v>585</v>
      </c>
      <c r="M534" s="6">
        <v>7.7</v>
      </c>
      <c r="N534" s="6">
        <v>6.9300000000000006</v>
      </c>
      <c r="O534" s="52">
        <v>44470</v>
      </c>
      <c r="P534" s="5" t="s">
        <v>3415</v>
      </c>
      <c r="Q534" t="str">
        <f t="shared" si="14"/>
        <v>35.01.07.05.1</v>
      </c>
    </row>
    <row r="535" spans="1:17" ht="41.4" x14ac:dyDescent="0.25">
      <c r="A535" s="17" t="s">
        <v>1161</v>
      </c>
      <c r="B535" s="17" t="s">
        <v>1162</v>
      </c>
      <c r="C535" s="7" t="s">
        <v>1765</v>
      </c>
      <c r="D535" s="20" t="s">
        <v>2208</v>
      </c>
      <c r="H535" s="45" t="s">
        <v>1771</v>
      </c>
      <c r="J535" s="12" t="s">
        <v>2127</v>
      </c>
      <c r="K535" s="19"/>
      <c r="L535" s="1" t="s">
        <v>585</v>
      </c>
      <c r="M535" s="6">
        <v>7.75</v>
      </c>
      <c r="N535" s="6">
        <v>6.9750000000000005</v>
      </c>
      <c r="O535" s="52">
        <v>44470</v>
      </c>
      <c r="P535" s="5" t="s">
        <v>3415</v>
      </c>
      <c r="Q535" t="str">
        <f t="shared" si="14"/>
        <v>35.01.07.06.1</v>
      </c>
    </row>
    <row r="536" spans="1:17" ht="41.4" x14ac:dyDescent="0.25">
      <c r="A536" s="17" t="s">
        <v>1161</v>
      </c>
      <c r="B536" s="17" t="s">
        <v>1162</v>
      </c>
      <c r="C536" s="7" t="s">
        <v>1765</v>
      </c>
      <c r="D536" s="20" t="s">
        <v>2208</v>
      </c>
      <c r="H536" s="45" t="s">
        <v>1772</v>
      </c>
      <c r="J536" s="12" t="s">
        <v>2128</v>
      </c>
      <c r="K536" s="19"/>
      <c r="L536" s="1" t="s">
        <v>585</v>
      </c>
      <c r="M536" s="6">
        <v>13.6</v>
      </c>
      <c r="N536" s="6">
        <v>12.24</v>
      </c>
      <c r="O536" s="52">
        <v>44470</v>
      </c>
      <c r="P536" s="5" t="s">
        <v>3415</v>
      </c>
      <c r="Q536" t="str">
        <f t="shared" si="14"/>
        <v>35.01.07.07.1</v>
      </c>
    </row>
    <row r="537" spans="1:17" ht="41.4" x14ac:dyDescent="0.25">
      <c r="A537" s="17" t="s">
        <v>1161</v>
      </c>
      <c r="B537" s="17" t="s">
        <v>1162</v>
      </c>
      <c r="C537" s="7" t="s">
        <v>1765</v>
      </c>
      <c r="D537" s="17" t="s">
        <v>1780</v>
      </c>
      <c r="H537" s="45" t="s">
        <v>3099</v>
      </c>
      <c r="J537" s="12" t="s">
        <v>2129</v>
      </c>
      <c r="K537" s="19"/>
      <c r="N537" s="6" t="s">
        <v>3144</v>
      </c>
      <c r="O537" s="52"/>
      <c r="Q537" t="str">
        <f t="shared" si="14"/>
        <v xml:space="preserve">   </v>
      </c>
    </row>
    <row r="538" spans="1:17" ht="27.6" x14ac:dyDescent="0.25">
      <c r="A538" s="17" t="s">
        <v>1161</v>
      </c>
      <c r="B538" s="17" t="s">
        <v>1162</v>
      </c>
      <c r="C538" s="7" t="s">
        <v>1765</v>
      </c>
      <c r="D538" s="17" t="s">
        <v>1780</v>
      </c>
      <c r="H538" s="45" t="s">
        <v>1782</v>
      </c>
      <c r="J538" s="12" t="s">
        <v>2130</v>
      </c>
      <c r="K538" s="19"/>
      <c r="L538" s="1" t="s">
        <v>585</v>
      </c>
      <c r="M538" s="6">
        <v>3.15</v>
      </c>
      <c r="N538" s="6" t="s">
        <v>3196</v>
      </c>
      <c r="O538" s="52">
        <v>44470</v>
      </c>
      <c r="P538" s="5" t="s">
        <v>3415</v>
      </c>
      <c r="Q538" t="str">
        <f t="shared" si="14"/>
        <v>35.01.07.20.1</v>
      </c>
    </row>
    <row r="539" spans="1:17" ht="27.6" x14ac:dyDescent="0.25">
      <c r="A539" s="17" t="s">
        <v>1161</v>
      </c>
      <c r="B539" s="17" t="s">
        <v>1162</v>
      </c>
      <c r="C539" s="7" t="s">
        <v>1765</v>
      </c>
      <c r="D539" s="17" t="s">
        <v>1780</v>
      </c>
      <c r="H539" s="45" t="s">
        <v>1783</v>
      </c>
      <c r="J539" s="12" t="s">
        <v>2131</v>
      </c>
      <c r="K539" s="19"/>
      <c r="L539" s="1" t="s">
        <v>585</v>
      </c>
      <c r="M539" s="6">
        <v>5.6</v>
      </c>
      <c r="N539" s="6" t="s">
        <v>3196</v>
      </c>
      <c r="O539" s="52">
        <v>44470</v>
      </c>
      <c r="P539" s="5" t="s">
        <v>3415</v>
      </c>
      <c r="Q539" t="str">
        <f t="shared" si="14"/>
        <v>35.01.07.21.1</v>
      </c>
    </row>
    <row r="540" spans="1:17" ht="27.6" x14ac:dyDescent="0.25">
      <c r="A540" s="17" t="s">
        <v>1161</v>
      </c>
      <c r="B540" s="17" t="s">
        <v>1162</v>
      </c>
      <c r="C540" s="7" t="s">
        <v>1765</v>
      </c>
      <c r="D540" s="17" t="s">
        <v>1780</v>
      </c>
      <c r="H540" s="45" t="s">
        <v>1784</v>
      </c>
      <c r="J540" s="12" t="s">
        <v>2132</v>
      </c>
      <c r="K540" s="19"/>
      <c r="L540" s="1" t="s">
        <v>585</v>
      </c>
      <c r="M540" s="6">
        <v>5.95</v>
      </c>
      <c r="N540" s="6" t="s">
        <v>3196</v>
      </c>
      <c r="O540" s="52">
        <v>44470</v>
      </c>
      <c r="P540" s="5" t="s">
        <v>3415</v>
      </c>
      <c r="Q540" t="str">
        <f t="shared" si="14"/>
        <v>35.01.07.22.1</v>
      </c>
    </row>
    <row r="541" spans="1:17" ht="27.6" x14ac:dyDescent="0.25">
      <c r="A541" s="17" t="s">
        <v>1161</v>
      </c>
      <c r="B541" s="17" t="s">
        <v>1162</v>
      </c>
      <c r="C541" s="7" t="s">
        <v>1765</v>
      </c>
      <c r="D541" s="17" t="s">
        <v>1780</v>
      </c>
      <c r="H541" s="45" t="s">
        <v>1785</v>
      </c>
      <c r="J541" s="12" t="s">
        <v>2133</v>
      </c>
      <c r="K541" s="19"/>
      <c r="L541" s="1" t="s">
        <v>585</v>
      </c>
      <c r="M541" s="6">
        <v>7.3</v>
      </c>
      <c r="N541" s="6" t="s">
        <v>3196</v>
      </c>
      <c r="O541" s="52">
        <v>44470</v>
      </c>
      <c r="P541" s="5" t="s">
        <v>3415</v>
      </c>
      <c r="Q541" t="str">
        <f t="shared" si="14"/>
        <v>35.01.07.23.1</v>
      </c>
    </row>
    <row r="542" spans="1:17" ht="27.6" x14ac:dyDescent="0.25">
      <c r="A542" s="17" t="s">
        <v>1161</v>
      </c>
      <c r="B542" s="17" t="s">
        <v>1162</v>
      </c>
      <c r="C542" s="7" t="s">
        <v>1765</v>
      </c>
      <c r="D542" s="17" t="s">
        <v>1780</v>
      </c>
      <c r="H542" s="45" t="s">
        <v>1786</v>
      </c>
      <c r="J542" s="12" t="s">
        <v>2134</v>
      </c>
      <c r="K542" s="19"/>
      <c r="L542" s="1" t="s">
        <v>585</v>
      </c>
      <c r="M542" s="6">
        <v>8.3000000000000007</v>
      </c>
      <c r="N542" s="6" t="s">
        <v>3196</v>
      </c>
      <c r="O542" s="52">
        <v>44470</v>
      </c>
      <c r="P542" s="5" t="s">
        <v>3415</v>
      </c>
      <c r="Q542" t="str">
        <f t="shared" si="14"/>
        <v>35.01.07.24.1</v>
      </c>
    </row>
    <row r="543" spans="1:17" ht="27.6" x14ac:dyDescent="0.25">
      <c r="A543" s="17" t="s">
        <v>1161</v>
      </c>
      <c r="B543" s="17" t="s">
        <v>1162</v>
      </c>
      <c r="C543" s="7" t="s">
        <v>1765</v>
      </c>
      <c r="D543" s="17" t="s">
        <v>1780</v>
      </c>
      <c r="H543" s="45" t="s">
        <v>1787</v>
      </c>
      <c r="J543" s="12" t="s">
        <v>2135</v>
      </c>
      <c r="K543" s="19"/>
      <c r="L543" s="1" t="s">
        <v>585</v>
      </c>
      <c r="M543" s="6">
        <v>4.3499999999999996</v>
      </c>
      <c r="N543" s="6" t="s">
        <v>3196</v>
      </c>
      <c r="O543" s="52">
        <v>44470</v>
      </c>
      <c r="P543" s="5" t="s">
        <v>3415</v>
      </c>
      <c r="Q543" t="str">
        <f t="shared" si="14"/>
        <v>35.01.07.25.1</v>
      </c>
    </row>
    <row r="544" spans="1:17" x14ac:dyDescent="0.25">
      <c r="A544" s="17" t="s">
        <v>1161</v>
      </c>
      <c r="B544" s="17" t="s">
        <v>1162</v>
      </c>
      <c r="C544" s="7" t="s">
        <v>1788</v>
      </c>
      <c r="D544" s="17" t="s">
        <v>3099</v>
      </c>
      <c r="H544" s="45" t="s">
        <v>3099</v>
      </c>
      <c r="J544" s="8" t="s">
        <v>2136</v>
      </c>
      <c r="K544" s="19"/>
      <c r="N544" s="6" t="s">
        <v>3144</v>
      </c>
      <c r="O544" s="52"/>
      <c r="Q544" t="str">
        <f t="shared" ref="Q544:Q607" si="15">IF(H544="",IF(B544="",A544,B544),H544)</f>
        <v xml:space="preserve">   </v>
      </c>
    </row>
    <row r="545" spans="1:17" ht="27.6" x14ac:dyDescent="0.25">
      <c r="A545" s="17" t="s">
        <v>1161</v>
      </c>
      <c r="B545" s="17" t="s">
        <v>1162</v>
      </c>
      <c r="C545" s="7" t="s">
        <v>1788</v>
      </c>
      <c r="D545" s="17" t="s">
        <v>1790</v>
      </c>
      <c r="H545" s="45" t="s">
        <v>3099</v>
      </c>
      <c r="J545" s="8" t="s">
        <v>2137</v>
      </c>
      <c r="K545" s="19"/>
      <c r="N545" s="6" t="s">
        <v>3144</v>
      </c>
      <c r="O545" s="52"/>
      <c r="Q545" t="str">
        <f t="shared" si="15"/>
        <v xml:space="preserve">   </v>
      </c>
    </row>
    <row r="546" spans="1:17" ht="27.6" x14ac:dyDescent="0.25">
      <c r="A546" s="17" t="s">
        <v>1161</v>
      </c>
      <c r="B546" s="17" t="s">
        <v>1162</v>
      </c>
      <c r="C546" s="7" t="s">
        <v>1788</v>
      </c>
      <c r="D546" s="17" t="s">
        <v>1790</v>
      </c>
      <c r="H546" s="45" t="s">
        <v>1792</v>
      </c>
      <c r="J546" s="12" t="s">
        <v>2138</v>
      </c>
      <c r="K546" s="19"/>
      <c r="L546" s="1" t="s">
        <v>724</v>
      </c>
      <c r="M546" s="6">
        <v>0.7</v>
      </c>
      <c r="N546" s="6">
        <v>0.63</v>
      </c>
      <c r="O546" s="52">
        <v>44470</v>
      </c>
      <c r="P546" s="5" t="s">
        <v>3415</v>
      </c>
      <c r="Q546" t="str">
        <f t="shared" si="15"/>
        <v>35.01.08.01.1</v>
      </c>
    </row>
    <row r="547" spans="1:17" ht="27.6" x14ac:dyDescent="0.25">
      <c r="A547" s="17" t="s">
        <v>1161</v>
      </c>
      <c r="B547" s="17" t="s">
        <v>1162</v>
      </c>
      <c r="C547" s="7" t="s">
        <v>1788</v>
      </c>
      <c r="D547" s="17" t="s">
        <v>1790</v>
      </c>
      <c r="H547" s="45" t="s">
        <v>1793</v>
      </c>
      <c r="J547" s="12" t="s">
        <v>2139</v>
      </c>
      <c r="K547" s="19"/>
      <c r="L547" s="1" t="s">
        <v>724</v>
      </c>
      <c r="M547" s="6">
        <v>0.5</v>
      </c>
      <c r="N547" s="6">
        <v>0.45</v>
      </c>
      <c r="O547" s="52">
        <v>44470</v>
      </c>
      <c r="P547" s="5" t="s">
        <v>3415</v>
      </c>
      <c r="Q547" t="str">
        <f t="shared" si="15"/>
        <v>35.01.08.02.1</v>
      </c>
    </row>
    <row r="548" spans="1:17" ht="27.6" x14ac:dyDescent="0.25">
      <c r="A548" s="17" t="s">
        <v>1161</v>
      </c>
      <c r="B548" s="17" t="s">
        <v>1162</v>
      </c>
      <c r="C548" s="7" t="s">
        <v>1788</v>
      </c>
      <c r="D548" s="17" t="s">
        <v>1790</v>
      </c>
      <c r="H548" s="45" t="s">
        <v>1794</v>
      </c>
      <c r="J548" s="12" t="s">
        <v>2140</v>
      </c>
      <c r="K548" s="19"/>
      <c r="L548" s="1" t="s">
        <v>724</v>
      </c>
      <c r="M548" s="6">
        <v>0.95</v>
      </c>
      <c r="N548" s="6">
        <v>0.8075</v>
      </c>
      <c r="O548" s="52">
        <v>44470</v>
      </c>
      <c r="P548" s="5" t="s">
        <v>3415</v>
      </c>
      <c r="Q548" t="str">
        <f t="shared" si="15"/>
        <v>35.01.08.03.1</v>
      </c>
    </row>
    <row r="549" spans="1:17" ht="27.6" x14ac:dyDescent="0.25">
      <c r="A549" s="17" t="s">
        <v>1161</v>
      </c>
      <c r="B549" s="17" t="s">
        <v>1162</v>
      </c>
      <c r="C549" s="7" t="s">
        <v>1788</v>
      </c>
      <c r="D549" s="17" t="s">
        <v>1790</v>
      </c>
      <c r="H549" s="45" t="s">
        <v>1795</v>
      </c>
      <c r="J549" s="12" t="s">
        <v>2141</v>
      </c>
      <c r="K549" s="19"/>
      <c r="L549" s="1" t="s">
        <v>724</v>
      </c>
      <c r="M549" s="6">
        <v>1.1000000000000001</v>
      </c>
      <c r="N549" s="6">
        <v>0.93500000000000005</v>
      </c>
      <c r="O549" s="52">
        <v>44470</v>
      </c>
      <c r="P549" s="5" t="s">
        <v>3415</v>
      </c>
      <c r="Q549" t="str">
        <f t="shared" si="15"/>
        <v>35.01.08.04.1</v>
      </c>
    </row>
    <row r="550" spans="1:17" ht="27.6" x14ac:dyDescent="0.25">
      <c r="A550" s="17" t="s">
        <v>1161</v>
      </c>
      <c r="B550" s="17" t="s">
        <v>1162</v>
      </c>
      <c r="C550" s="7" t="s">
        <v>1788</v>
      </c>
      <c r="D550" s="17" t="s">
        <v>1790</v>
      </c>
      <c r="H550" s="45" t="s">
        <v>1796</v>
      </c>
      <c r="J550" s="12" t="s">
        <v>2142</v>
      </c>
      <c r="K550" s="19"/>
      <c r="L550" s="1" t="s">
        <v>724</v>
      </c>
      <c r="M550" s="6">
        <v>1.3</v>
      </c>
      <c r="N550" s="6">
        <v>1.105</v>
      </c>
      <c r="O550" s="52">
        <v>44470</v>
      </c>
      <c r="P550" s="5" t="s">
        <v>3415</v>
      </c>
      <c r="Q550" t="str">
        <f t="shared" si="15"/>
        <v>35.01.08.05.1</v>
      </c>
    </row>
    <row r="551" spans="1:17" ht="27.6" x14ac:dyDescent="0.25">
      <c r="A551" s="17" t="s">
        <v>1161</v>
      </c>
      <c r="B551" s="17" t="s">
        <v>1162</v>
      </c>
      <c r="C551" s="7" t="s">
        <v>1788</v>
      </c>
      <c r="D551" s="17" t="s">
        <v>1790</v>
      </c>
      <c r="H551" s="45" t="s">
        <v>1797</v>
      </c>
      <c r="J551" s="12" t="s">
        <v>2143</v>
      </c>
      <c r="K551" s="19"/>
      <c r="L551" s="1" t="s">
        <v>724</v>
      </c>
      <c r="M551" s="6">
        <v>1.5</v>
      </c>
      <c r="N551" s="6">
        <v>1.2749999999999999</v>
      </c>
      <c r="O551" s="52">
        <v>44470</v>
      </c>
      <c r="P551" s="5" t="s">
        <v>3415</v>
      </c>
      <c r="Q551" t="str">
        <f t="shared" si="15"/>
        <v>35.01.08.06.1</v>
      </c>
    </row>
    <row r="552" spans="1:17" ht="27.6" x14ac:dyDescent="0.25">
      <c r="A552" s="17" t="s">
        <v>1161</v>
      </c>
      <c r="B552" s="17" t="s">
        <v>1162</v>
      </c>
      <c r="C552" s="7" t="s">
        <v>1788</v>
      </c>
      <c r="D552" s="17" t="s">
        <v>1790</v>
      </c>
      <c r="H552" s="45" t="s">
        <v>1798</v>
      </c>
      <c r="J552" s="12" t="s">
        <v>2144</v>
      </c>
      <c r="K552" s="19"/>
      <c r="L552" s="1" t="s">
        <v>724</v>
      </c>
      <c r="M552" s="6">
        <v>2.4</v>
      </c>
      <c r="N552" s="6">
        <v>2.16</v>
      </c>
      <c r="O552" s="52">
        <v>44470</v>
      </c>
      <c r="P552" s="5" t="s">
        <v>3415</v>
      </c>
      <c r="Q552" t="str">
        <f t="shared" si="15"/>
        <v>35.01.08.07.1</v>
      </c>
    </row>
    <row r="553" spans="1:17" ht="27.6" x14ac:dyDescent="0.25">
      <c r="A553" s="17" t="s">
        <v>1161</v>
      </c>
      <c r="B553" s="17" t="s">
        <v>1162</v>
      </c>
      <c r="C553" s="7" t="s">
        <v>1788</v>
      </c>
      <c r="D553" s="17" t="s">
        <v>1790</v>
      </c>
      <c r="H553" s="45" t="s">
        <v>1799</v>
      </c>
      <c r="J553" s="12" t="s">
        <v>2145</v>
      </c>
      <c r="K553" s="19"/>
      <c r="L553" s="1" t="s">
        <v>724</v>
      </c>
      <c r="M553" s="6">
        <v>3.1</v>
      </c>
      <c r="N553" s="6">
        <v>2.79</v>
      </c>
      <c r="O553" s="52">
        <v>44470</v>
      </c>
      <c r="P553" s="5" t="s">
        <v>3415</v>
      </c>
      <c r="Q553" t="str">
        <f t="shared" si="15"/>
        <v>35.01.08.08.1</v>
      </c>
    </row>
    <row r="554" spans="1:17" ht="69" x14ac:dyDescent="0.25">
      <c r="A554" s="17" t="s">
        <v>1161</v>
      </c>
      <c r="B554" s="17" t="s">
        <v>1162</v>
      </c>
      <c r="C554" s="7" t="s">
        <v>1788</v>
      </c>
      <c r="D554" s="17" t="s">
        <v>1808</v>
      </c>
      <c r="H554" s="45" t="s">
        <v>3099</v>
      </c>
      <c r="J554" s="12" t="s">
        <v>2146</v>
      </c>
      <c r="K554" s="19"/>
      <c r="N554" s="6" t="s">
        <v>3144</v>
      </c>
      <c r="O554" s="52"/>
      <c r="Q554" t="str">
        <f t="shared" si="15"/>
        <v xml:space="preserve">   </v>
      </c>
    </row>
    <row r="555" spans="1:17" ht="27.6" x14ac:dyDescent="0.25">
      <c r="A555" s="17" t="s">
        <v>1161</v>
      </c>
      <c r="B555" s="17" t="s">
        <v>1162</v>
      </c>
      <c r="C555" s="7" t="s">
        <v>1788</v>
      </c>
      <c r="D555" s="17" t="s">
        <v>1808</v>
      </c>
      <c r="H555" s="45" t="s">
        <v>1810</v>
      </c>
      <c r="J555" s="12" t="s">
        <v>2147</v>
      </c>
      <c r="K555" s="19"/>
      <c r="L555" s="1" t="s">
        <v>724</v>
      </c>
      <c r="M555" s="6">
        <v>0.5</v>
      </c>
      <c r="N555" s="6" t="s">
        <v>3196</v>
      </c>
      <c r="O555" s="52">
        <v>44470</v>
      </c>
      <c r="P555" s="5" t="s">
        <v>3415</v>
      </c>
      <c r="Q555" t="str">
        <f t="shared" si="15"/>
        <v>35.01.08.20.1</v>
      </c>
    </row>
    <row r="556" spans="1:17" ht="27.6" x14ac:dyDescent="0.25">
      <c r="A556" s="17" t="s">
        <v>1161</v>
      </c>
      <c r="B556" s="17" t="s">
        <v>1162</v>
      </c>
      <c r="C556" s="7" t="s">
        <v>1788</v>
      </c>
      <c r="D556" s="17" t="s">
        <v>1808</v>
      </c>
      <c r="H556" s="45" t="s">
        <v>1811</v>
      </c>
      <c r="J556" s="12" t="s">
        <v>2148</v>
      </c>
      <c r="K556" s="19"/>
      <c r="L556" s="1" t="s">
        <v>724</v>
      </c>
      <c r="M556" s="6">
        <v>0.9</v>
      </c>
      <c r="N556" s="6" t="s">
        <v>3196</v>
      </c>
      <c r="O556" s="52">
        <v>44470</v>
      </c>
      <c r="P556" s="5" t="s">
        <v>3415</v>
      </c>
      <c r="Q556" t="str">
        <f t="shared" si="15"/>
        <v>35.01.08.21.1</v>
      </c>
    </row>
    <row r="557" spans="1:17" ht="27.6" x14ac:dyDescent="0.25">
      <c r="A557" s="17" t="s">
        <v>1161</v>
      </c>
      <c r="B557" s="17" t="s">
        <v>1162</v>
      </c>
      <c r="C557" s="7" t="s">
        <v>1788</v>
      </c>
      <c r="D557" s="17" t="s">
        <v>1808</v>
      </c>
      <c r="H557" s="45" t="s">
        <v>1812</v>
      </c>
      <c r="J557" s="12" t="s">
        <v>2149</v>
      </c>
      <c r="K557" s="19"/>
      <c r="L557" s="1" t="s">
        <v>724</v>
      </c>
      <c r="M557" s="6">
        <v>1.05</v>
      </c>
      <c r="N557" s="6" t="s">
        <v>3196</v>
      </c>
      <c r="O557" s="52">
        <v>44470</v>
      </c>
      <c r="P557" s="5" t="s">
        <v>3415</v>
      </c>
      <c r="Q557" t="str">
        <f t="shared" si="15"/>
        <v>35.01.08.22.1</v>
      </c>
    </row>
    <row r="558" spans="1:17" ht="27.6" x14ac:dyDescent="0.25">
      <c r="A558" s="17" t="s">
        <v>1161</v>
      </c>
      <c r="B558" s="17" t="s">
        <v>1162</v>
      </c>
      <c r="C558" s="7" t="s">
        <v>1788</v>
      </c>
      <c r="D558" s="17" t="s">
        <v>1808</v>
      </c>
      <c r="H558" s="45" t="s">
        <v>1813</v>
      </c>
      <c r="J558" s="12" t="s">
        <v>2150</v>
      </c>
      <c r="K558" s="19"/>
      <c r="L558" s="1" t="s">
        <v>724</v>
      </c>
      <c r="M558" s="6">
        <v>1.3</v>
      </c>
      <c r="N558" s="6" t="s">
        <v>3196</v>
      </c>
      <c r="O558" s="52">
        <v>44470</v>
      </c>
      <c r="P558" s="5" t="s">
        <v>3415</v>
      </c>
      <c r="Q558" t="str">
        <f t="shared" si="15"/>
        <v>35.01.08.23.1</v>
      </c>
    </row>
    <row r="559" spans="1:17" ht="27.6" x14ac:dyDescent="0.25">
      <c r="A559" s="17" t="s">
        <v>1161</v>
      </c>
      <c r="B559" s="17" t="s">
        <v>1162</v>
      </c>
      <c r="C559" s="7" t="s">
        <v>1788</v>
      </c>
      <c r="D559" s="17" t="s">
        <v>1808</v>
      </c>
      <c r="H559" s="45" t="s">
        <v>1814</v>
      </c>
      <c r="J559" s="12" t="s">
        <v>2151</v>
      </c>
      <c r="K559" s="19"/>
      <c r="L559" s="1" t="s">
        <v>724</v>
      </c>
      <c r="M559" s="6">
        <v>2.2000000000000002</v>
      </c>
      <c r="N559" s="6" t="s">
        <v>3196</v>
      </c>
      <c r="O559" s="52">
        <v>44470</v>
      </c>
      <c r="P559" s="5" t="s">
        <v>3415</v>
      </c>
      <c r="Q559" t="str">
        <f t="shared" si="15"/>
        <v>35.01.08.24.1</v>
      </c>
    </row>
    <row r="560" spans="1:17" ht="27.6" x14ac:dyDescent="0.25">
      <c r="A560" s="17" t="s">
        <v>1161</v>
      </c>
      <c r="B560" s="17" t="s">
        <v>1162</v>
      </c>
      <c r="C560" s="7" t="s">
        <v>1788</v>
      </c>
      <c r="D560" s="17" t="s">
        <v>1808</v>
      </c>
      <c r="H560" s="45" t="s">
        <v>1815</v>
      </c>
      <c r="J560" s="12" t="s">
        <v>2152</v>
      </c>
      <c r="K560" s="19"/>
      <c r="L560" s="1" t="s">
        <v>724</v>
      </c>
      <c r="M560" s="6">
        <v>1.7</v>
      </c>
      <c r="N560" s="6" t="s">
        <v>3196</v>
      </c>
      <c r="O560" s="52">
        <v>44470</v>
      </c>
      <c r="P560" s="5" t="s">
        <v>3415</v>
      </c>
      <c r="Q560" t="str">
        <f t="shared" si="15"/>
        <v>35.01.08.25.1</v>
      </c>
    </row>
    <row r="561" spans="1:17" ht="27.6" x14ac:dyDescent="0.25">
      <c r="A561" s="17" t="s">
        <v>1161</v>
      </c>
      <c r="B561" s="17" t="s">
        <v>1162</v>
      </c>
      <c r="C561" s="7" t="s">
        <v>1788</v>
      </c>
      <c r="D561" s="17" t="s">
        <v>1808</v>
      </c>
      <c r="H561" s="45" t="s">
        <v>1816</v>
      </c>
      <c r="J561" s="12" t="s">
        <v>2153</v>
      </c>
      <c r="K561" s="19"/>
      <c r="L561" s="1" t="s">
        <v>724</v>
      </c>
      <c r="M561" s="6">
        <v>3.05</v>
      </c>
      <c r="N561" s="6" t="s">
        <v>3196</v>
      </c>
      <c r="O561" s="52">
        <v>44470</v>
      </c>
      <c r="P561" s="5" t="s">
        <v>3415</v>
      </c>
      <c r="Q561" t="str">
        <f t="shared" si="15"/>
        <v>35.01.08.26.1</v>
      </c>
    </row>
    <row r="562" spans="1:17" ht="27.6" x14ac:dyDescent="0.25">
      <c r="A562" s="17" t="s">
        <v>1161</v>
      </c>
      <c r="B562" s="17" t="s">
        <v>1162</v>
      </c>
      <c r="C562" s="7" t="s">
        <v>1788</v>
      </c>
      <c r="D562" s="17" t="s">
        <v>1808</v>
      </c>
      <c r="H562" s="45" t="s">
        <v>1817</v>
      </c>
      <c r="J562" s="12" t="s">
        <v>2154</v>
      </c>
      <c r="K562" s="19"/>
      <c r="L562" s="1" t="s">
        <v>724</v>
      </c>
      <c r="M562" s="6">
        <v>4.3</v>
      </c>
      <c r="N562" s="6" t="s">
        <v>3196</v>
      </c>
      <c r="O562" s="52">
        <v>44470</v>
      </c>
      <c r="P562" s="5" t="s">
        <v>3415</v>
      </c>
      <c r="Q562" t="str">
        <f t="shared" si="15"/>
        <v>35.01.08.27.1</v>
      </c>
    </row>
    <row r="563" spans="1:17" ht="27.6" x14ac:dyDescent="0.25">
      <c r="A563" s="17" t="s">
        <v>1161</v>
      </c>
      <c r="B563" s="17" t="s">
        <v>1162</v>
      </c>
      <c r="C563" s="7" t="s">
        <v>1827</v>
      </c>
      <c r="D563" s="17" t="s">
        <v>3099</v>
      </c>
      <c r="H563" s="45" t="s">
        <v>3099</v>
      </c>
      <c r="J563" s="8" t="s">
        <v>2155</v>
      </c>
      <c r="K563" s="19"/>
      <c r="N563" s="6" t="s">
        <v>3144</v>
      </c>
      <c r="O563" s="52"/>
      <c r="Q563" t="str">
        <f t="shared" si="15"/>
        <v xml:space="preserve">   </v>
      </c>
    </row>
    <row r="564" spans="1:17" ht="69" x14ac:dyDescent="0.25">
      <c r="A564" s="17" t="s">
        <v>1161</v>
      </c>
      <c r="B564" s="17" t="s">
        <v>1162</v>
      </c>
      <c r="C564" s="7" t="s">
        <v>1827</v>
      </c>
      <c r="D564" s="17" t="s">
        <v>1828</v>
      </c>
      <c r="H564" s="45" t="s">
        <v>3099</v>
      </c>
      <c r="J564" s="8" t="s">
        <v>2156</v>
      </c>
      <c r="K564" s="19"/>
      <c r="N564" s="6" t="s">
        <v>3144</v>
      </c>
      <c r="O564" s="52"/>
      <c r="Q564" t="str">
        <f t="shared" si="15"/>
        <v xml:space="preserve">   </v>
      </c>
    </row>
    <row r="565" spans="1:17" ht="27.6" x14ac:dyDescent="0.25">
      <c r="A565" s="17" t="s">
        <v>1161</v>
      </c>
      <c r="B565" s="17" t="s">
        <v>1162</v>
      </c>
      <c r="C565" s="7" t="s">
        <v>1827</v>
      </c>
      <c r="D565" s="17" t="s">
        <v>1828</v>
      </c>
      <c r="H565" s="45" t="s">
        <v>1830</v>
      </c>
      <c r="J565" s="12" t="s">
        <v>2157</v>
      </c>
      <c r="K565" s="19"/>
      <c r="L565" s="1" t="s">
        <v>724</v>
      </c>
      <c r="M565" s="6">
        <v>0.55000000000000004</v>
      </c>
      <c r="N565" s="6">
        <v>0.44000000000000006</v>
      </c>
      <c r="O565" s="52">
        <v>44470</v>
      </c>
      <c r="P565" s="5" t="s">
        <v>3415</v>
      </c>
      <c r="Q565" t="str">
        <f t="shared" si="15"/>
        <v>35.01.09.01.1</v>
      </c>
    </row>
    <row r="566" spans="1:17" ht="27.6" x14ac:dyDescent="0.25">
      <c r="A566" s="17" t="s">
        <v>1161</v>
      </c>
      <c r="B566" s="17" t="s">
        <v>1162</v>
      </c>
      <c r="C566" s="7" t="s">
        <v>1827</v>
      </c>
      <c r="D566" s="17" t="s">
        <v>1828</v>
      </c>
      <c r="H566" s="45" t="s">
        <v>1831</v>
      </c>
      <c r="J566" s="12" t="s">
        <v>2158</v>
      </c>
      <c r="K566" s="19"/>
      <c r="L566" s="1" t="s">
        <v>724</v>
      </c>
      <c r="M566" s="6">
        <v>0.8</v>
      </c>
      <c r="N566" s="6">
        <v>0.60000000000000009</v>
      </c>
      <c r="O566" s="52">
        <v>44470</v>
      </c>
      <c r="P566" s="5" t="s">
        <v>3415</v>
      </c>
      <c r="Q566" t="str">
        <f t="shared" si="15"/>
        <v>35.01.09.03.1</v>
      </c>
    </row>
    <row r="567" spans="1:17" ht="27.6" x14ac:dyDescent="0.25">
      <c r="A567" s="17" t="s">
        <v>1161</v>
      </c>
      <c r="B567" s="17" t="s">
        <v>1162</v>
      </c>
      <c r="C567" s="7" t="s">
        <v>1827</v>
      </c>
      <c r="D567" s="17" t="s">
        <v>1828</v>
      </c>
      <c r="H567" s="45" t="s">
        <v>1832</v>
      </c>
      <c r="J567" s="12" t="s">
        <v>2159</v>
      </c>
      <c r="K567" s="19"/>
      <c r="L567" s="1" t="s">
        <v>724</v>
      </c>
      <c r="M567" s="6">
        <v>0.75</v>
      </c>
      <c r="N567" s="6">
        <v>0.5625</v>
      </c>
      <c r="O567" s="52">
        <v>44470</v>
      </c>
      <c r="P567" s="5" t="s">
        <v>3415</v>
      </c>
      <c r="Q567" t="str">
        <f t="shared" si="15"/>
        <v>35.01.09.04.1</v>
      </c>
    </row>
    <row r="568" spans="1:17" ht="96.6" x14ac:dyDescent="0.25">
      <c r="A568" s="17" t="s">
        <v>1161</v>
      </c>
      <c r="B568" s="17" t="s">
        <v>1162</v>
      </c>
      <c r="C568" s="7" t="s">
        <v>1827</v>
      </c>
      <c r="D568" s="17" t="s">
        <v>1836</v>
      </c>
      <c r="H568" s="45" t="s">
        <v>3099</v>
      </c>
      <c r="J568" s="12" t="s">
        <v>2160</v>
      </c>
      <c r="K568" s="19"/>
      <c r="N568" s="6" t="s">
        <v>3144</v>
      </c>
      <c r="O568" s="52"/>
      <c r="Q568" t="str">
        <f t="shared" si="15"/>
        <v xml:space="preserve">   </v>
      </c>
    </row>
    <row r="569" spans="1:17" ht="41.4" x14ac:dyDescent="0.25">
      <c r="A569" s="17" t="s">
        <v>1161</v>
      </c>
      <c r="B569" s="17" t="s">
        <v>1162</v>
      </c>
      <c r="C569" s="7" t="s">
        <v>1827</v>
      </c>
      <c r="D569" s="17" t="s">
        <v>1836</v>
      </c>
      <c r="H569" s="45" t="s">
        <v>1838</v>
      </c>
      <c r="J569" s="12" t="s">
        <v>2161</v>
      </c>
      <c r="K569" s="19"/>
      <c r="L569" s="1" t="s">
        <v>724</v>
      </c>
      <c r="M569" s="6">
        <v>0.2</v>
      </c>
      <c r="N569" s="6">
        <v>0.18000000000000002</v>
      </c>
      <c r="O569" s="52">
        <v>44470</v>
      </c>
      <c r="P569" s="5" t="s">
        <v>3415</v>
      </c>
      <c r="Q569" t="str">
        <f t="shared" si="15"/>
        <v>35.01.09.10.1</v>
      </c>
    </row>
    <row r="570" spans="1:17" ht="41.4" x14ac:dyDescent="0.25">
      <c r="A570" s="17" t="s">
        <v>1161</v>
      </c>
      <c r="B570" s="17" t="s">
        <v>1162</v>
      </c>
      <c r="C570" s="7" t="s">
        <v>1827</v>
      </c>
      <c r="D570" s="17" t="s">
        <v>1836</v>
      </c>
      <c r="H570" s="45" t="s">
        <v>1839</v>
      </c>
      <c r="J570" s="12" t="s">
        <v>2162</v>
      </c>
      <c r="K570" s="19"/>
      <c r="L570" s="1" t="s">
        <v>724</v>
      </c>
      <c r="M570" s="6">
        <v>0.45</v>
      </c>
      <c r="N570" s="6">
        <v>0.38250000000000001</v>
      </c>
      <c r="O570" s="52">
        <v>44470</v>
      </c>
      <c r="P570" s="5" t="s">
        <v>3415</v>
      </c>
      <c r="Q570" t="str">
        <f t="shared" si="15"/>
        <v>35.01.09.12.1</v>
      </c>
    </row>
    <row r="571" spans="1:17" ht="41.4" x14ac:dyDescent="0.25">
      <c r="A571" s="17" t="s">
        <v>1161</v>
      </c>
      <c r="B571" s="17" t="s">
        <v>1162</v>
      </c>
      <c r="C571" s="7" t="s">
        <v>1827</v>
      </c>
      <c r="D571" s="17" t="s">
        <v>1836</v>
      </c>
      <c r="H571" s="45" t="s">
        <v>1840</v>
      </c>
      <c r="J571" s="12" t="s">
        <v>2163</v>
      </c>
      <c r="K571" s="19"/>
      <c r="L571" s="1" t="s">
        <v>724</v>
      </c>
      <c r="M571" s="6">
        <v>0.8</v>
      </c>
      <c r="N571" s="6">
        <v>0.72000000000000008</v>
      </c>
      <c r="O571" s="52">
        <v>44470</v>
      </c>
      <c r="P571" s="5" t="s">
        <v>3415</v>
      </c>
      <c r="Q571" t="str">
        <f t="shared" si="15"/>
        <v>35.01.09.13.1</v>
      </c>
    </row>
    <row r="572" spans="1:17" ht="41.4" x14ac:dyDescent="0.25">
      <c r="A572" s="17" t="s">
        <v>1161</v>
      </c>
      <c r="B572" s="17" t="s">
        <v>1162</v>
      </c>
      <c r="C572" s="7" t="s">
        <v>1827</v>
      </c>
      <c r="D572" s="17" t="s">
        <v>1844</v>
      </c>
      <c r="H572" s="45" t="s">
        <v>3099</v>
      </c>
      <c r="J572" s="12" t="s">
        <v>2164</v>
      </c>
      <c r="K572" s="19"/>
      <c r="N572" s="6" t="s">
        <v>3144</v>
      </c>
      <c r="O572" s="52"/>
      <c r="Q572" t="str">
        <f t="shared" si="15"/>
        <v xml:space="preserve">   </v>
      </c>
    </row>
    <row r="573" spans="1:17" ht="27.6" x14ac:dyDescent="0.25">
      <c r="A573" s="17" t="s">
        <v>1161</v>
      </c>
      <c r="B573" s="17" t="s">
        <v>1162</v>
      </c>
      <c r="C573" s="7" t="s">
        <v>1827</v>
      </c>
      <c r="D573" s="17" t="s">
        <v>1844</v>
      </c>
      <c r="H573" s="45" t="s">
        <v>1846</v>
      </c>
      <c r="J573" s="12" t="s">
        <v>2165</v>
      </c>
      <c r="K573" s="19"/>
      <c r="L573" s="1" t="s">
        <v>724</v>
      </c>
      <c r="M573" s="6">
        <v>0.4</v>
      </c>
      <c r="N573" s="6">
        <v>0.36000000000000004</v>
      </c>
      <c r="O573" s="52">
        <v>44470</v>
      </c>
      <c r="P573" s="5" t="s">
        <v>3415</v>
      </c>
      <c r="Q573" t="str">
        <f t="shared" si="15"/>
        <v>35.01.09.30.1</v>
      </c>
    </row>
    <row r="574" spans="1:17" ht="27.6" x14ac:dyDescent="0.25">
      <c r="A574" s="17" t="s">
        <v>1161</v>
      </c>
      <c r="B574" s="17" t="s">
        <v>1162</v>
      </c>
      <c r="C574" s="7" t="s">
        <v>1827</v>
      </c>
      <c r="D574" s="17" t="s">
        <v>1844</v>
      </c>
      <c r="H574" s="45" t="s">
        <v>1847</v>
      </c>
      <c r="J574" s="12" t="s">
        <v>2166</v>
      </c>
      <c r="K574" s="19"/>
      <c r="L574" s="1" t="s">
        <v>724</v>
      </c>
      <c r="M574" s="6">
        <v>0.75</v>
      </c>
      <c r="N574" s="6">
        <v>0.60000000000000009</v>
      </c>
      <c r="O574" s="52">
        <v>44470</v>
      </c>
      <c r="P574" s="5" t="s">
        <v>3415</v>
      </c>
      <c r="Q574" t="str">
        <f t="shared" si="15"/>
        <v>35.01.09.31.1</v>
      </c>
    </row>
    <row r="575" spans="1:17" ht="27.6" x14ac:dyDescent="0.25">
      <c r="A575" s="17" t="s">
        <v>1161</v>
      </c>
      <c r="B575" s="17" t="s">
        <v>1162</v>
      </c>
      <c r="C575" s="7" t="s">
        <v>1827</v>
      </c>
      <c r="D575" s="17" t="s">
        <v>1844</v>
      </c>
      <c r="H575" s="45" t="s">
        <v>1848</v>
      </c>
      <c r="J575" s="12" t="s">
        <v>2167</v>
      </c>
      <c r="K575" s="19"/>
      <c r="L575" s="1" t="s">
        <v>724</v>
      </c>
      <c r="M575" s="6">
        <v>1.35</v>
      </c>
      <c r="N575" s="6">
        <v>1.08</v>
      </c>
      <c r="O575" s="52">
        <v>44470</v>
      </c>
      <c r="P575" s="5" t="s">
        <v>3415</v>
      </c>
      <c r="Q575" t="str">
        <f t="shared" si="15"/>
        <v>35.01.09.32.1</v>
      </c>
    </row>
    <row r="576" spans="1:17" ht="27.6" x14ac:dyDescent="0.25">
      <c r="A576" s="17" t="s">
        <v>1161</v>
      </c>
      <c r="B576" s="17" t="s">
        <v>1162</v>
      </c>
      <c r="C576" s="7" t="s">
        <v>1827</v>
      </c>
      <c r="D576" s="17" t="s">
        <v>1844</v>
      </c>
      <c r="H576" s="45" t="s">
        <v>1849</v>
      </c>
      <c r="J576" s="12" t="s">
        <v>2168</v>
      </c>
      <c r="K576" s="19"/>
      <c r="L576" s="1" t="s">
        <v>724</v>
      </c>
      <c r="M576" s="6">
        <v>1.85</v>
      </c>
      <c r="N576" s="6">
        <v>1.5725</v>
      </c>
      <c r="O576" s="52">
        <v>44470</v>
      </c>
      <c r="P576" s="5" t="s">
        <v>3415</v>
      </c>
      <c r="Q576" t="str">
        <f t="shared" si="15"/>
        <v>35.01.09.33.1</v>
      </c>
    </row>
    <row r="577" spans="1:17" ht="27.6" x14ac:dyDescent="0.25">
      <c r="A577" s="17" t="s">
        <v>1161</v>
      </c>
      <c r="B577" s="17" t="s">
        <v>1162</v>
      </c>
      <c r="C577" s="7" t="s">
        <v>1827</v>
      </c>
      <c r="D577" s="17" t="s">
        <v>1844</v>
      </c>
      <c r="H577" s="45" t="s">
        <v>1850</v>
      </c>
      <c r="J577" s="12" t="s">
        <v>2169</v>
      </c>
      <c r="K577" s="19"/>
      <c r="L577" s="1" t="s">
        <v>724</v>
      </c>
      <c r="M577" s="6">
        <v>2.4</v>
      </c>
      <c r="N577" s="6">
        <v>2.16</v>
      </c>
      <c r="O577" s="52">
        <v>44470</v>
      </c>
      <c r="P577" s="5" t="s">
        <v>3415</v>
      </c>
      <c r="Q577" t="str">
        <f t="shared" si="15"/>
        <v>35.01.09.34.1</v>
      </c>
    </row>
    <row r="578" spans="1:17" ht="27.6" x14ac:dyDescent="0.25">
      <c r="A578" s="17" t="s">
        <v>1161</v>
      </c>
      <c r="B578" s="17" t="s">
        <v>1162</v>
      </c>
      <c r="C578" s="7" t="s">
        <v>1827</v>
      </c>
      <c r="D578" s="17" t="s">
        <v>1844</v>
      </c>
      <c r="H578" s="45" t="s">
        <v>1851</v>
      </c>
      <c r="J578" s="12" t="s">
        <v>2170</v>
      </c>
      <c r="K578" s="19"/>
      <c r="L578" s="1" t="s">
        <v>724</v>
      </c>
      <c r="M578" s="6">
        <v>3.25</v>
      </c>
      <c r="N578" s="6">
        <v>2.9250000000000003</v>
      </c>
      <c r="O578" s="52">
        <v>44470</v>
      </c>
      <c r="P578" s="5" t="s">
        <v>3415</v>
      </c>
      <c r="Q578" t="str">
        <f t="shared" si="15"/>
        <v>35.01.09.35.1</v>
      </c>
    </row>
    <row r="579" spans="1:17" x14ac:dyDescent="0.25">
      <c r="A579" s="17" t="s">
        <v>1161</v>
      </c>
      <c r="B579" s="17" t="s">
        <v>1162</v>
      </c>
      <c r="C579" s="7" t="s">
        <v>1858</v>
      </c>
      <c r="D579" s="17" t="s">
        <v>3099</v>
      </c>
      <c r="H579" s="45" t="s">
        <v>3099</v>
      </c>
      <c r="J579" s="8" t="s">
        <v>2171</v>
      </c>
      <c r="K579" s="19"/>
      <c r="N579" s="6" t="s">
        <v>3144</v>
      </c>
      <c r="O579" s="52"/>
      <c r="Q579" t="str">
        <f t="shared" si="15"/>
        <v xml:space="preserve">   </v>
      </c>
    </row>
    <row r="580" spans="1:17" ht="41.4" x14ac:dyDescent="0.25">
      <c r="A580" s="17" t="s">
        <v>1161</v>
      </c>
      <c r="B580" s="17" t="s">
        <v>1162</v>
      </c>
      <c r="C580" s="7" t="s">
        <v>1858</v>
      </c>
      <c r="D580" s="17" t="s">
        <v>1859</v>
      </c>
      <c r="H580" s="45" t="s">
        <v>3099</v>
      </c>
      <c r="J580" s="8" t="s">
        <v>2172</v>
      </c>
      <c r="K580" s="19"/>
      <c r="N580" s="6" t="s">
        <v>3144</v>
      </c>
      <c r="O580" s="52"/>
      <c r="Q580" t="str">
        <f t="shared" si="15"/>
        <v xml:space="preserve">   </v>
      </c>
    </row>
    <row r="581" spans="1:17" ht="41.4" x14ac:dyDescent="0.25">
      <c r="A581" s="17" t="s">
        <v>1161</v>
      </c>
      <c r="B581" s="17" t="s">
        <v>1162</v>
      </c>
      <c r="C581" s="7" t="s">
        <v>1858</v>
      </c>
      <c r="D581" s="17" t="s">
        <v>1859</v>
      </c>
      <c r="H581" s="45" t="s">
        <v>1861</v>
      </c>
      <c r="J581" s="12" t="s">
        <v>2173</v>
      </c>
      <c r="K581" s="19"/>
      <c r="L581" s="1" t="s">
        <v>585</v>
      </c>
      <c r="M581" s="6">
        <v>0.6</v>
      </c>
      <c r="N581" s="6">
        <v>0.44999999999999996</v>
      </c>
      <c r="O581" s="52">
        <v>44470</v>
      </c>
      <c r="P581" s="5" t="s">
        <v>3415</v>
      </c>
      <c r="Q581" t="str">
        <f t="shared" si="15"/>
        <v>35.01.10.10.1</v>
      </c>
    </row>
    <row r="582" spans="1:17" ht="41.4" x14ac:dyDescent="0.25">
      <c r="A582" s="17" t="s">
        <v>1161</v>
      </c>
      <c r="B582" s="17" t="s">
        <v>1162</v>
      </c>
      <c r="C582" s="7" t="s">
        <v>1858</v>
      </c>
      <c r="D582" s="17" t="s">
        <v>1859</v>
      </c>
      <c r="H582" s="45" t="s">
        <v>1862</v>
      </c>
      <c r="J582" s="12" t="s">
        <v>2174</v>
      </c>
      <c r="K582" s="19"/>
      <c r="L582" s="1" t="s">
        <v>585</v>
      </c>
      <c r="M582" s="6">
        <v>0.75</v>
      </c>
      <c r="N582" s="6">
        <v>0.5625</v>
      </c>
      <c r="O582" s="52">
        <v>44470</v>
      </c>
      <c r="P582" s="5" t="s">
        <v>3415</v>
      </c>
      <c r="Q582" t="str">
        <f t="shared" si="15"/>
        <v>35.01.10.11.1</v>
      </c>
    </row>
    <row r="583" spans="1:17" ht="41.4" x14ac:dyDescent="0.25">
      <c r="A583" s="17" t="s">
        <v>1161</v>
      </c>
      <c r="B583" s="17" t="s">
        <v>1162</v>
      </c>
      <c r="C583" s="7" t="s">
        <v>1858</v>
      </c>
      <c r="D583" s="17" t="s">
        <v>1859</v>
      </c>
      <c r="H583" s="45" t="s">
        <v>1863</v>
      </c>
      <c r="J583" s="12" t="s">
        <v>2175</v>
      </c>
      <c r="K583" s="19"/>
      <c r="L583" s="1" t="s">
        <v>585</v>
      </c>
      <c r="M583" s="6">
        <v>1.05</v>
      </c>
      <c r="N583" s="6">
        <v>0.84000000000000008</v>
      </c>
      <c r="O583" s="52">
        <v>44470</v>
      </c>
      <c r="P583" s="5" t="s">
        <v>3415</v>
      </c>
      <c r="Q583" t="str">
        <f t="shared" si="15"/>
        <v>35.01.10.12.1</v>
      </c>
    </row>
    <row r="584" spans="1:17" ht="41.4" x14ac:dyDescent="0.25">
      <c r="A584" s="17" t="s">
        <v>1161</v>
      </c>
      <c r="B584" s="17" t="s">
        <v>1162</v>
      </c>
      <c r="C584" s="7" t="s">
        <v>1858</v>
      </c>
      <c r="D584" s="17" t="s">
        <v>1859</v>
      </c>
      <c r="H584" s="45" t="s">
        <v>1864</v>
      </c>
      <c r="J584" s="12" t="s">
        <v>2176</v>
      </c>
      <c r="K584" s="19"/>
      <c r="L584" s="1" t="s">
        <v>585</v>
      </c>
      <c r="M584" s="6">
        <v>1.2</v>
      </c>
      <c r="N584" s="6">
        <v>1.02</v>
      </c>
      <c r="O584" s="52">
        <v>44470</v>
      </c>
      <c r="P584" s="5" t="s">
        <v>3415</v>
      </c>
      <c r="Q584" t="str">
        <f t="shared" si="15"/>
        <v>35.01.10.13.1</v>
      </c>
    </row>
    <row r="585" spans="1:17" ht="41.4" x14ac:dyDescent="0.25">
      <c r="A585" s="17" t="s">
        <v>1161</v>
      </c>
      <c r="B585" s="17" t="s">
        <v>1162</v>
      </c>
      <c r="C585" s="7" t="s">
        <v>1858</v>
      </c>
      <c r="D585" s="17" t="s">
        <v>1859</v>
      </c>
      <c r="H585" s="45" t="s">
        <v>1865</v>
      </c>
      <c r="J585" s="12" t="s">
        <v>2177</v>
      </c>
      <c r="K585" s="19"/>
      <c r="L585" s="1" t="s">
        <v>585</v>
      </c>
      <c r="M585" s="6">
        <v>1.5</v>
      </c>
      <c r="N585" s="6">
        <v>1.2749999999999999</v>
      </c>
      <c r="O585" s="52">
        <v>44470</v>
      </c>
      <c r="P585" s="5" t="s">
        <v>3415</v>
      </c>
      <c r="Q585" t="str">
        <f t="shared" si="15"/>
        <v>35.01.10.14.1</v>
      </c>
    </row>
    <row r="586" spans="1:17" ht="41.4" x14ac:dyDescent="0.25">
      <c r="A586" s="17" t="s">
        <v>1161</v>
      </c>
      <c r="B586" s="17" t="s">
        <v>1162</v>
      </c>
      <c r="C586" s="7" t="s">
        <v>1858</v>
      </c>
      <c r="D586" s="17" t="s">
        <v>1859</v>
      </c>
      <c r="H586" s="45" t="s">
        <v>1866</v>
      </c>
      <c r="J586" s="12" t="s">
        <v>2178</v>
      </c>
      <c r="K586" s="19"/>
      <c r="L586" s="1" t="s">
        <v>585</v>
      </c>
      <c r="M586" s="6">
        <v>1.5</v>
      </c>
      <c r="N586" s="6">
        <v>1.2749999999999999</v>
      </c>
      <c r="O586" s="52">
        <v>44470</v>
      </c>
      <c r="P586" s="5" t="s">
        <v>3415</v>
      </c>
      <c r="Q586" t="str">
        <f t="shared" si="15"/>
        <v>35.01.10.15.1</v>
      </c>
    </row>
    <row r="587" spans="1:17" ht="41.4" x14ac:dyDescent="0.25">
      <c r="A587" s="17" t="s">
        <v>1161</v>
      </c>
      <c r="B587" s="17" t="s">
        <v>1162</v>
      </c>
      <c r="C587" s="7" t="s">
        <v>1858</v>
      </c>
      <c r="D587" s="17" t="s">
        <v>1859</v>
      </c>
      <c r="H587" s="45" t="s">
        <v>1867</v>
      </c>
      <c r="J587" s="12" t="s">
        <v>2179</v>
      </c>
      <c r="K587" s="19"/>
      <c r="L587" s="1" t="s">
        <v>585</v>
      </c>
      <c r="M587" s="6">
        <v>1.5</v>
      </c>
      <c r="N587" s="6">
        <v>1.35</v>
      </c>
      <c r="O587" s="52">
        <v>44470</v>
      </c>
      <c r="P587" s="5" t="s">
        <v>3415</v>
      </c>
      <c r="Q587" t="str">
        <f t="shared" si="15"/>
        <v>35.01.10.16.1</v>
      </c>
    </row>
    <row r="588" spans="1:17" ht="41.4" x14ac:dyDescent="0.25">
      <c r="A588" s="17" t="s">
        <v>1161</v>
      </c>
      <c r="B588" s="17" t="s">
        <v>1162</v>
      </c>
      <c r="C588" s="7" t="s">
        <v>1875</v>
      </c>
      <c r="D588" s="17" t="s">
        <v>3099</v>
      </c>
      <c r="H588" s="45" t="s">
        <v>3099</v>
      </c>
      <c r="J588" s="12" t="s">
        <v>2180</v>
      </c>
      <c r="K588" s="19"/>
      <c r="N588" s="6" t="s">
        <v>3144</v>
      </c>
      <c r="O588" s="52"/>
      <c r="Q588" t="str">
        <f t="shared" si="15"/>
        <v xml:space="preserve">   </v>
      </c>
    </row>
    <row r="589" spans="1:17" x14ac:dyDescent="0.25">
      <c r="A589" s="17" t="s">
        <v>1161</v>
      </c>
      <c r="B589" s="17" t="s">
        <v>1162</v>
      </c>
      <c r="C589" s="7" t="s">
        <v>1875</v>
      </c>
      <c r="D589" s="17" t="s">
        <v>3099</v>
      </c>
      <c r="H589" s="45" t="s">
        <v>1877</v>
      </c>
      <c r="J589" s="12" t="s">
        <v>2181</v>
      </c>
      <c r="K589" s="19"/>
      <c r="L589" s="1" t="s">
        <v>585</v>
      </c>
      <c r="M589" s="6">
        <v>0.65</v>
      </c>
      <c r="N589" s="6">
        <v>0.55249999999999999</v>
      </c>
      <c r="O589" s="52">
        <v>44470</v>
      </c>
      <c r="P589" s="5" t="s">
        <v>3415</v>
      </c>
      <c r="Q589" t="str">
        <f t="shared" si="15"/>
        <v>35.01.12.01.1</v>
      </c>
    </row>
    <row r="590" spans="1:17" x14ac:dyDescent="0.25">
      <c r="A590" s="17" t="s">
        <v>1161</v>
      </c>
      <c r="B590" s="17" t="s">
        <v>1162</v>
      </c>
      <c r="C590" s="7" t="s">
        <v>1875</v>
      </c>
      <c r="D590" s="17" t="s">
        <v>3099</v>
      </c>
      <c r="H590" s="45" t="s">
        <v>1878</v>
      </c>
      <c r="J590" s="12" t="s">
        <v>2182</v>
      </c>
      <c r="K590" s="19"/>
      <c r="L590" s="1" t="s">
        <v>585</v>
      </c>
      <c r="M590" s="6">
        <v>1.2</v>
      </c>
      <c r="N590" s="6">
        <v>1.02</v>
      </c>
      <c r="O590" s="52">
        <v>44470</v>
      </c>
      <c r="P590" s="5" t="s">
        <v>3415</v>
      </c>
      <c r="Q590" t="str">
        <f t="shared" si="15"/>
        <v>35.01.12.03.1</v>
      </c>
    </row>
    <row r="591" spans="1:17" x14ac:dyDescent="0.25">
      <c r="A591" s="17" t="s">
        <v>1161</v>
      </c>
      <c r="B591" s="17" t="s">
        <v>1162</v>
      </c>
      <c r="C591" s="7" t="s">
        <v>1879</v>
      </c>
      <c r="D591" s="17" t="s">
        <v>3099</v>
      </c>
      <c r="H591" s="45" t="s">
        <v>3099</v>
      </c>
      <c r="J591" s="8" t="s">
        <v>2183</v>
      </c>
      <c r="K591" s="19"/>
      <c r="N591" s="6" t="s">
        <v>3144</v>
      </c>
      <c r="O591" s="52"/>
      <c r="Q591" t="str">
        <f t="shared" si="15"/>
        <v xml:space="preserve">   </v>
      </c>
    </row>
    <row r="592" spans="1:17" x14ac:dyDescent="0.25">
      <c r="A592" s="17" t="s">
        <v>1161</v>
      </c>
      <c r="B592" s="17" t="s">
        <v>1162</v>
      </c>
      <c r="C592" s="7" t="s">
        <v>1879</v>
      </c>
      <c r="D592" s="17" t="s">
        <v>3099</v>
      </c>
      <c r="H592" s="45" t="s">
        <v>1880</v>
      </c>
      <c r="J592" s="12" t="s">
        <v>2184</v>
      </c>
      <c r="K592" s="19"/>
      <c r="L592" s="1" t="s">
        <v>585</v>
      </c>
      <c r="M592" s="6">
        <v>0.05</v>
      </c>
      <c r="N592" s="6">
        <v>4.2500000000000003E-2</v>
      </c>
      <c r="O592" s="52">
        <v>44470</v>
      </c>
      <c r="P592" s="5" t="s">
        <v>3415</v>
      </c>
      <c r="Q592" t="str">
        <f t="shared" si="15"/>
        <v>35.01.14.10.1</v>
      </c>
    </row>
    <row r="593" spans="1:17" x14ac:dyDescent="0.25">
      <c r="A593" s="17" t="s">
        <v>1161</v>
      </c>
      <c r="B593" s="17" t="s">
        <v>1162</v>
      </c>
      <c r="C593" s="7" t="s">
        <v>1879</v>
      </c>
      <c r="D593" s="17" t="s">
        <v>3099</v>
      </c>
      <c r="H593" s="45" t="s">
        <v>1881</v>
      </c>
      <c r="J593" s="12" t="s">
        <v>2185</v>
      </c>
      <c r="K593" s="19"/>
      <c r="L593" s="1" t="s">
        <v>585</v>
      </c>
      <c r="M593" s="6">
        <v>6.9</v>
      </c>
      <c r="N593" s="6">
        <v>6.2100000000000009</v>
      </c>
      <c r="O593" s="52">
        <v>44470</v>
      </c>
      <c r="P593" s="5" t="s">
        <v>3415</v>
      </c>
      <c r="Q593" t="str">
        <f t="shared" si="15"/>
        <v>35.01.14.11.1</v>
      </c>
    </row>
    <row r="594" spans="1:17" ht="75.599999999999994" customHeight="1" x14ac:dyDescent="0.25">
      <c r="A594" s="17" t="s">
        <v>1161</v>
      </c>
      <c r="B594" s="17" t="s">
        <v>1162</v>
      </c>
      <c r="C594" s="7" t="s">
        <v>1879</v>
      </c>
      <c r="D594" s="17" t="s">
        <v>3099</v>
      </c>
      <c r="H594" s="45" t="s">
        <v>2218</v>
      </c>
      <c r="J594" s="12" t="s">
        <v>2793</v>
      </c>
      <c r="K594" s="19"/>
      <c r="L594" s="1" t="s">
        <v>585</v>
      </c>
      <c r="M594" s="6">
        <v>0.85</v>
      </c>
      <c r="N594" s="6">
        <v>0.72249999999999992</v>
      </c>
      <c r="O594" s="52">
        <v>44470</v>
      </c>
      <c r="P594" s="5" t="s">
        <v>3415</v>
      </c>
      <c r="Q594" t="str">
        <f t="shared" si="15"/>
        <v>35.01.14.12.1</v>
      </c>
    </row>
    <row r="595" spans="1:17" ht="69" x14ac:dyDescent="0.25">
      <c r="A595" s="17" t="s">
        <v>1161</v>
      </c>
      <c r="B595" s="17" t="s">
        <v>1170</v>
      </c>
      <c r="C595" s="7" t="s">
        <v>3099</v>
      </c>
      <c r="D595" s="17" t="s">
        <v>3099</v>
      </c>
      <c r="H595" s="45" t="s">
        <v>3099</v>
      </c>
      <c r="I595" s="35" t="s">
        <v>1</v>
      </c>
      <c r="J595" s="3" t="s">
        <v>2595</v>
      </c>
      <c r="K595" s="19" t="s">
        <v>3086</v>
      </c>
      <c r="N595" s="6" t="s">
        <v>3144</v>
      </c>
      <c r="O595" s="52"/>
      <c r="Q595" t="str">
        <f t="shared" si="15"/>
        <v xml:space="preserve">   </v>
      </c>
    </row>
    <row r="596" spans="1:17" ht="39.6" x14ac:dyDescent="0.25">
      <c r="A596" s="17" t="s">
        <v>1161</v>
      </c>
      <c r="B596" s="17" t="s">
        <v>1170</v>
      </c>
      <c r="C596" s="7" t="s">
        <v>3099</v>
      </c>
      <c r="D596" s="17" t="s">
        <v>3099</v>
      </c>
      <c r="H596" s="46" t="s">
        <v>1171</v>
      </c>
      <c r="I596" s="35" t="s">
        <v>1</v>
      </c>
      <c r="J596" s="3" t="s">
        <v>1493</v>
      </c>
      <c r="K596" s="19" t="s">
        <v>3086</v>
      </c>
      <c r="L596" s="1" t="s">
        <v>585</v>
      </c>
      <c r="M596" s="6">
        <v>4.5</v>
      </c>
      <c r="N596" s="6">
        <v>3.8249999999999997</v>
      </c>
      <c r="O596" s="52">
        <v>44470</v>
      </c>
      <c r="P596" s="5" t="s">
        <v>3415</v>
      </c>
      <c r="Q596" t="str">
        <f t="shared" si="15"/>
        <v>35.03.01.01.1</v>
      </c>
    </row>
    <row r="597" spans="1:17" ht="39.6" x14ac:dyDescent="0.25">
      <c r="A597" s="17" t="s">
        <v>1161</v>
      </c>
      <c r="B597" s="17" t="s">
        <v>1170</v>
      </c>
      <c r="C597" s="7" t="s">
        <v>3099</v>
      </c>
      <c r="D597" s="17" t="s">
        <v>3099</v>
      </c>
      <c r="H597" s="45" t="s">
        <v>1173</v>
      </c>
      <c r="I597" s="35" t="s">
        <v>1</v>
      </c>
      <c r="J597" s="3" t="s">
        <v>1494</v>
      </c>
      <c r="K597" s="19" t="s">
        <v>3086</v>
      </c>
      <c r="L597" s="1" t="s">
        <v>585</v>
      </c>
      <c r="M597" s="6">
        <v>6.95</v>
      </c>
      <c r="N597" s="6">
        <v>5.9074999999999998</v>
      </c>
      <c r="O597" s="52">
        <v>44470</v>
      </c>
      <c r="P597" s="5" t="s">
        <v>3415</v>
      </c>
      <c r="Q597" t="str">
        <f t="shared" si="15"/>
        <v>35.03.01.02.1</v>
      </c>
    </row>
    <row r="598" spans="1:17" ht="39.6" x14ac:dyDescent="0.25">
      <c r="A598" s="17" t="s">
        <v>1161</v>
      </c>
      <c r="B598" s="17" t="s">
        <v>1170</v>
      </c>
      <c r="C598" s="7" t="s">
        <v>3099</v>
      </c>
      <c r="D598" s="17" t="s">
        <v>3099</v>
      </c>
      <c r="H598" s="45" t="s">
        <v>1175</v>
      </c>
      <c r="I598" s="35" t="s">
        <v>1</v>
      </c>
      <c r="J598" s="3" t="s">
        <v>1495</v>
      </c>
      <c r="K598" s="19" t="s">
        <v>3086</v>
      </c>
      <c r="L598" s="1" t="s">
        <v>585</v>
      </c>
      <c r="M598" s="6">
        <v>10.4</v>
      </c>
      <c r="N598" s="6">
        <v>8.84</v>
      </c>
      <c r="O598" s="52">
        <v>44470</v>
      </c>
      <c r="P598" s="5" t="s">
        <v>3415</v>
      </c>
      <c r="Q598" t="str">
        <f t="shared" si="15"/>
        <v>35.03.01.03.1</v>
      </c>
    </row>
    <row r="599" spans="1:17" ht="39.6" x14ac:dyDescent="0.25">
      <c r="A599" s="17" t="s">
        <v>1161</v>
      </c>
      <c r="B599" s="17" t="s">
        <v>1170</v>
      </c>
      <c r="C599" s="7" t="s">
        <v>3099</v>
      </c>
      <c r="D599" s="17" t="s">
        <v>3099</v>
      </c>
      <c r="H599" s="45" t="s">
        <v>1177</v>
      </c>
      <c r="I599" s="35" t="s">
        <v>1</v>
      </c>
      <c r="J599" s="3" t="s">
        <v>1496</v>
      </c>
      <c r="K599" s="19" t="s">
        <v>3086</v>
      </c>
      <c r="L599" s="1" t="s">
        <v>585</v>
      </c>
      <c r="M599" s="6">
        <v>21.2</v>
      </c>
      <c r="N599" s="6">
        <v>18.02</v>
      </c>
      <c r="O599" s="52">
        <v>44470</v>
      </c>
      <c r="P599" s="5" t="s">
        <v>3415</v>
      </c>
      <c r="Q599" t="str">
        <f t="shared" si="15"/>
        <v>35.03.01.04.1</v>
      </c>
    </row>
    <row r="600" spans="1:17" ht="39.6" x14ac:dyDescent="0.25">
      <c r="A600" s="17" t="s">
        <v>1161</v>
      </c>
      <c r="B600" s="17" t="s">
        <v>1170</v>
      </c>
      <c r="C600" s="7" t="s">
        <v>3099</v>
      </c>
      <c r="D600" s="17" t="s">
        <v>3099</v>
      </c>
      <c r="H600" s="45" t="s">
        <v>1179</v>
      </c>
      <c r="I600" s="35" t="s">
        <v>1</v>
      </c>
      <c r="J600" s="3" t="s">
        <v>1497</v>
      </c>
      <c r="K600" s="19" t="s">
        <v>3086</v>
      </c>
      <c r="L600" s="1" t="s">
        <v>585</v>
      </c>
      <c r="M600" s="6">
        <v>32.25</v>
      </c>
      <c r="N600" s="6">
        <v>27.412499999999998</v>
      </c>
      <c r="O600" s="52">
        <v>44470</v>
      </c>
      <c r="P600" s="5" t="s">
        <v>3415</v>
      </c>
      <c r="Q600" t="str">
        <f t="shared" si="15"/>
        <v>35.03.01.06.1</v>
      </c>
    </row>
    <row r="601" spans="1:17" ht="55.2" x14ac:dyDescent="0.25">
      <c r="A601" s="17" t="s">
        <v>1161</v>
      </c>
      <c r="B601" s="17" t="s">
        <v>1181</v>
      </c>
      <c r="C601" s="7" t="s">
        <v>3099</v>
      </c>
      <c r="D601" s="17" t="s">
        <v>3099</v>
      </c>
      <c r="H601" s="45" t="s">
        <v>3099</v>
      </c>
      <c r="J601" s="3" t="s">
        <v>1498</v>
      </c>
      <c r="K601" s="19"/>
      <c r="N601" s="6" t="s">
        <v>3144</v>
      </c>
      <c r="O601" s="52"/>
      <c r="Q601" t="str">
        <f t="shared" si="15"/>
        <v xml:space="preserve">   </v>
      </c>
    </row>
    <row r="602" spans="1:17" ht="69" x14ac:dyDescent="0.25">
      <c r="A602" s="17" t="s">
        <v>1161</v>
      </c>
      <c r="B602" s="17" t="s">
        <v>1181</v>
      </c>
      <c r="C602" s="7" t="s">
        <v>1183</v>
      </c>
      <c r="D602" s="17" t="s">
        <v>3099</v>
      </c>
      <c r="H602" s="45" t="s">
        <v>3099</v>
      </c>
      <c r="J602" s="3" t="s">
        <v>1499</v>
      </c>
      <c r="K602" s="19"/>
      <c r="N602" s="6" t="s">
        <v>3144</v>
      </c>
      <c r="O602" s="52"/>
      <c r="Q602" t="str">
        <f t="shared" si="15"/>
        <v xml:space="preserve">   </v>
      </c>
    </row>
    <row r="603" spans="1:17" ht="41.4" x14ac:dyDescent="0.25">
      <c r="A603" s="17" t="s">
        <v>1161</v>
      </c>
      <c r="B603" s="17" t="s">
        <v>1181</v>
      </c>
      <c r="C603" s="7" t="s">
        <v>1183</v>
      </c>
      <c r="D603" s="17" t="s">
        <v>3099</v>
      </c>
      <c r="H603" s="45" t="s">
        <v>1185</v>
      </c>
      <c r="J603" s="3" t="s">
        <v>1500</v>
      </c>
      <c r="K603" s="19"/>
      <c r="L603" s="1" t="s">
        <v>585</v>
      </c>
      <c r="M603" s="6">
        <v>5.3</v>
      </c>
      <c r="N603" s="6">
        <v>4.7699999999999996</v>
      </c>
      <c r="O603" s="52">
        <v>44470</v>
      </c>
      <c r="P603" s="5" t="s">
        <v>3415</v>
      </c>
      <c r="Q603" t="str">
        <f t="shared" si="15"/>
        <v>35.05.01.01.1</v>
      </c>
    </row>
    <row r="604" spans="1:17" ht="27.6" x14ac:dyDescent="0.25">
      <c r="A604" s="17" t="s">
        <v>1161</v>
      </c>
      <c r="B604" s="17" t="s">
        <v>1181</v>
      </c>
      <c r="C604" s="7" t="s">
        <v>1183</v>
      </c>
      <c r="D604" s="17" t="s">
        <v>3099</v>
      </c>
      <c r="H604" s="45" t="s">
        <v>1187</v>
      </c>
      <c r="J604" s="3" t="s">
        <v>1501</v>
      </c>
      <c r="K604" s="19"/>
      <c r="L604" s="1" t="s">
        <v>585</v>
      </c>
      <c r="M604" s="6">
        <v>7.3</v>
      </c>
      <c r="N604" s="6">
        <v>6.57</v>
      </c>
      <c r="O604" s="52">
        <v>44470</v>
      </c>
      <c r="P604" s="5" t="s">
        <v>3415</v>
      </c>
      <c r="Q604" t="str">
        <f t="shared" si="15"/>
        <v>35.05.01.02.1</v>
      </c>
    </row>
    <row r="605" spans="1:17" ht="27.6" x14ac:dyDescent="0.25">
      <c r="A605" s="17" t="s">
        <v>1161</v>
      </c>
      <c r="B605" s="17" t="s">
        <v>1181</v>
      </c>
      <c r="C605" s="7" t="s">
        <v>1183</v>
      </c>
      <c r="D605" s="17" t="s">
        <v>3099</v>
      </c>
      <c r="H605" s="45" t="s">
        <v>1189</v>
      </c>
      <c r="J605" s="3" t="s">
        <v>1502</v>
      </c>
      <c r="K605" s="19"/>
      <c r="L605" s="1" t="s">
        <v>585</v>
      </c>
      <c r="M605" s="6">
        <v>7.05</v>
      </c>
      <c r="N605" s="6">
        <v>6.3449999999999998</v>
      </c>
      <c r="O605" s="52">
        <v>44470</v>
      </c>
      <c r="P605" s="5" t="s">
        <v>3415</v>
      </c>
      <c r="Q605" t="str">
        <f t="shared" si="15"/>
        <v>35.05.01.03.1</v>
      </c>
    </row>
    <row r="606" spans="1:17" ht="27.6" x14ac:dyDescent="0.25">
      <c r="A606" s="17" t="s">
        <v>1161</v>
      </c>
      <c r="B606" s="17" t="s">
        <v>1181</v>
      </c>
      <c r="C606" s="7" t="s">
        <v>1183</v>
      </c>
      <c r="D606" s="17" t="s">
        <v>3099</v>
      </c>
      <c r="H606" s="45" t="s">
        <v>1190</v>
      </c>
      <c r="J606" s="3" t="s">
        <v>1503</v>
      </c>
      <c r="K606" s="19"/>
      <c r="L606" s="1" t="s">
        <v>585</v>
      </c>
      <c r="M606" s="6">
        <v>9.3000000000000007</v>
      </c>
      <c r="N606" s="6">
        <v>8.370000000000001</v>
      </c>
      <c r="O606" s="52">
        <v>44470</v>
      </c>
      <c r="P606" s="5" t="s">
        <v>3415</v>
      </c>
      <c r="Q606" t="str">
        <f t="shared" si="15"/>
        <v>35.05.01.04.1</v>
      </c>
    </row>
    <row r="607" spans="1:17" ht="82.8" x14ac:dyDescent="0.25">
      <c r="A607" s="17" t="s">
        <v>1161</v>
      </c>
      <c r="B607" s="17" t="s">
        <v>1181</v>
      </c>
      <c r="C607" s="7" t="s">
        <v>1193</v>
      </c>
      <c r="D607" s="17" t="s">
        <v>3099</v>
      </c>
      <c r="H607" s="45" t="s">
        <v>3099</v>
      </c>
      <c r="J607" s="3" t="s">
        <v>1504</v>
      </c>
      <c r="K607" s="19"/>
      <c r="N607" s="6" t="s">
        <v>3144</v>
      </c>
      <c r="O607" s="52"/>
      <c r="Q607" t="str">
        <f t="shared" si="15"/>
        <v xml:space="preserve">   </v>
      </c>
    </row>
    <row r="608" spans="1:17" ht="27.6" x14ac:dyDescent="0.25">
      <c r="A608" s="17" t="s">
        <v>1161</v>
      </c>
      <c r="B608" s="17" t="s">
        <v>1181</v>
      </c>
      <c r="C608" s="7" t="s">
        <v>1193</v>
      </c>
      <c r="D608" s="17" t="s">
        <v>3099</v>
      </c>
      <c r="H608" s="45" t="s">
        <v>1195</v>
      </c>
      <c r="J608" s="3" t="s">
        <v>1505</v>
      </c>
      <c r="K608" s="19"/>
      <c r="L608" s="1" t="s">
        <v>585</v>
      </c>
      <c r="M608" s="6">
        <v>4.8</v>
      </c>
      <c r="N608" s="6">
        <v>3.84</v>
      </c>
      <c r="O608" s="52">
        <v>44470</v>
      </c>
      <c r="P608" s="5" t="s">
        <v>3415</v>
      </c>
      <c r="Q608" t="str">
        <f t="shared" ref="Q608:Q671" si="16">IF(H608="",IF(B608="",A608,B608),H608)</f>
        <v>35.05.02.01.1</v>
      </c>
    </row>
    <row r="609" spans="1:17" ht="27.6" x14ac:dyDescent="0.25">
      <c r="A609" s="17" t="s">
        <v>1161</v>
      </c>
      <c r="B609" s="17" t="s">
        <v>1181</v>
      </c>
      <c r="C609" s="7" t="s">
        <v>1193</v>
      </c>
      <c r="D609" s="17" t="s">
        <v>3099</v>
      </c>
      <c r="H609" s="45" t="s">
        <v>1197</v>
      </c>
      <c r="J609" s="3" t="s">
        <v>1506</v>
      </c>
      <c r="K609" s="19"/>
      <c r="L609" s="1" t="s">
        <v>585</v>
      </c>
      <c r="M609" s="6">
        <v>6.6</v>
      </c>
      <c r="N609" s="6">
        <v>5.28</v>
      </c>
      <c r="O609" s="52">
        <v>44470</v>
      </c>
      <c r="P609" s="5" t="s">
        <v>3415</v>
      </c>
      <c r="Q609" t="str">
        <f t="shared" si="16"/>
        <v>35.05.02.02.1</v>
      </c>
    </row>
    <row r="610" spans="1:17" ht="27.6" x14ac:dyDescent="0.25">
      <c r="A610" s="17" t="s">
        <v>1161</v>
      </c>
      <c r="B610" s="17" t="s">
        <v>1181</v>
      </c>
      <c r="C610" s="7" t="s">
        <v>1193</v>
      </c>
      <c r="D610" s="17" t="s">
        <v>3099</v>
      </c>
      <c r="H610" s="45" t="s">
        <v>1199</v>
      </c>
      <c r="J610" s="3" t="s">
        <v>1507</v>
      </c>
      <c r="K610" s="19"/>
      <c r="L610" s="1" t="s">
        <v>585</v>
      </c>
      <c r="M610" s="6">
        <v>10.55</v>
      </c>
      <c r="N610" s="6">
        <v>8.4400000000000013</v>
      </c>
      <c r="O610" s="52">
        <v>44470</v>
      </c>
      <c r="P610" s="5" t="s">
        <v>3415</v>
      </c>
      <c r="Q610" t="str">
        <f t="shared" si="16"/>
        <v>35.05.02.03.1</v>
      </c>
    </row>
    <row r="611" spans="1:17" ht="27.6" x14ac:dyDescent="0.25">
      <c r="A611" s="17" t="s">
        <v>1161</v>
      </c>
      <c r="B611" s="17" t="s">
        <v>1181</v>
      </c>
      <c r="C611" s="7" t="s">
        <v>1193</v>
      </c>
      <c r="D611" s="17" t="s">
        <v>3099</v>
      </c>
      <c r="H611" s="45" t="s">
        <v>1201</v>
      </c>
      <c r="J611" s="3" t="s">
        <v>1508</v>
      </c>
      <c r="K611" s="19"/>
      <c r="L611" s="1" t="s">
        <v>585</v>
      </c>
      <c r="M611" s="6">
        <v>18.95</v>
      </c>
      <c r="N611" s="6">
        <v>16.107499999999998</v>
      </c>
      <c r="O611" s="52">
        <v>44470</v>
      </c>
      <c r="P611" s="5" t="s">
        <v>3415</v>
      </c>
      <c r="Q611" t="str">
        <f t="shared" si="16"/>
        <v>35.05.02.04.1</v>
      </c>
    </row>
    <row r="612" spans="1:17" ht="27.6" x14ac:dyDescent="0.25">
      <c r="A612" s="17" t="s">
        <v>1161</v>
      </c>
      <c r="B612" s="17" t="s">
        <v>1181</v>
      </c>
      <c r="C612" s="7" t="s">
        <v>1193</v>
      </c>
      <c r="D612" s="17" t="s">
        <v>3099</v>
      </c>
      <c r="H612" s="45" t="s">
        <v>1208</v>
      </c>
      <c r="J612" s="3" t="s">
        <v>1509</v>
      </c>
      <c r="K612" s="19"/>
      <c r="L612" s="1" t="s">
        <v>585</v>
      </c>
      <c r="M612" s="6">
        <v>25.45</v>
      </c>
      <c r="N612" s="6">
        <v>21.6325</v>
      </c>
      <c r="O612" s="52">
        <v>44470</v>
      </c>
      <c r="P612" s="5" t="s">
        <v>3415</v>
      </c>
      <c r="Q612" t="str">
        <f t="shared" si="16"/>
        <v>35.05.02.05.1</v>
      </c>
    </row>
    <row r="613" spans="1:17" ht="27.6" x14ac:dyDescent="0.25">
      <c r="A613" s="17" t="s">
        <v>1161</v>
      </c>
      <c r="B613" s="17" t="s">
        <v>1181</v>
      </c>
      <c r="C613" s="7" t="s">
        <v>1193</v>
      </c>
      <c r="D613" s="17" t="s">
        <v>3099</v>
      </c>
      <c r="H613" s="45" t="s">
        <v>1209</v>
      </c>
      <c r="J613" s="3" t="s">
        <v>1510</v>
      </c>
      <c r="K613" s="19"/>
      <c r="L613" s="1" t="s">
        <v>585</v>
      </c>
      <c r="M613" s="6">
        <v>38.65</v>
      </c>
      <c r="N613" s="6">
        <v>32.852499999999999</v>
      </c>
      <c r="O613" s="52">
        <v>44470</v>
      </c>
      <c r="P613" s="5" t="s">
        <v>3415</v>
      </c>
      <c r="Q613" t="str">
        <f t="shared" si="16"/>
        <v>35.05.02.06.1</v>
      </c>
    </row>
    <row r="614" spans="1:17" ht="27.6" x14ac:dyDescent="0.25">
      <c r="A614" s="17" t="s">
        <v>1161</v>
      </c>
      <c r="B614" s="17" t="s">
        <v>1181</v>
      </c>
      <c r="C614" s="7" t="s">
        <v>1193</v>
      </c>
      <c r="D614" s="17" t="s">
        <v>3099</v>
      </c>
      <c r="H614" s="45" t="s">
        <v>1210</v>
      </c>
      <c r="J614" s="3" t="s">
        <v>1511</v>
      </c>
      <c r="K614" s="19"/>
      <c r="L614" s="1" t="s">
        <v>585</v>
      </c>
      <c r="M614" s="6">
        <v>62.05</v>
      </c>
      <c r="N614" s="6">
        <v>55.844999999999999</v>
      </c>
      <c r="O614" s="52">
        <v>44470</v>
      </c>
      <c r="P614" s="5" t="s">
        <v>3415</v>
      </c>
      <c r="Q614" t="str">
        <f t="shared" si="16"/>
        <v>35.05.02.07.1</v>
      </c>
    </row>
    <row r="615" spans="1:17" ht="27.6" x14ac:dyDescent="0.25">
      <c r="A615" s="17" t="s">
        <v>1161</v>
      </c>
      <c r="B615" s="17" t="s">
        <v>1181</v>
      </c>
      <c r="C615" s="7" t="s">
        <v>1193</v>
      </c>
      <c r="D615" s="17" t="s">
        <v>3099</v>
      </c>
      <c r="H615" s="45" t="s">
        <v>1207</v>
      </c>
      <c r="J615" s="3" t="s">
        <v>1512</v>
      </c>
      <c r="K615" s="19"/>
      <c r="L615" s="1" t="s">
        <v>585</v>
      </c>
      <c r="M615" s="6">
        <v>35.4</v>
      </c>
      <c r="N615" s="6">
        <v>31.86</v>
      </c>
      <c r="O615" s="52">
        <v>44470</v>
      </c>
      <c r="P615" s="5" t="s">
        <v>3415</v>
      </c>
      <c r="Q615" t="str">
        <f t="shared" si="16"/>
        <v>35.05.02.08.1</v>
      </c>
    </row>
    <row r="616" spans="1:17" ht="27.6" x14ac:dyDescent="0.25">
      <c r="A616" s="17" t="s">
        <v>1161</v>
      </c>
      <c r="B616" s="17" t="s">
        <v>1181</v>
      </c>
      <c r="C616" s="7" t="s">
        <v>1193</v>
      </c>
      <c r="D616" s="17" t="s">
        <v>3099</v>
      </c>
      <c r="H616" s="45" t="s">
        <v>1211</v>
      </c>
      <c r="J616" s="3" t="s">
        <v>1513</v>
      </c>
      <c r="K616" s="19"/>
      <c r="L616" s="1" t="s">
        <v>585</v>
      </c>
      <c r="M616" s="6">
        <v>24.05</v>
      </c>
      <c r="N616" s="6">
        <v>21.645</v>
      </c>
      <c r="O616" s="52">
        <v>44470</v>
      </c>
      <c r="P616" s="5" t="s">
        <v>3415</v>
      </c>
      <c r="Q616" t="str">
        <f t="shared" si="16"/>
        <v>35.05.02.09.1</v>
      </c>
    </row>
    <row r="617" spans="1:17" ht="124.2" x14ac:dyDescent="0.25">
      <c r="A617" s="17" t="s">
        <v>1161</v>
      </c>
      <c r="B617" s="17" t="s">
        <v>1181</v>
      </c>
      <c r="C617" s="7" t="s">
        <v>1213</v>
      </c>
      <c r="D617" s="17" t="s">
        <v>3099</v>
      </c>
      <c r="H617" s="45" t="s">
        <v>3099</v>
      </c>
      <c r="J617" s="3" t="s">
        <v>1514</v>
      </c>
      <c r="K617" s="19"/>
      <c r="N617" s="6" t="s">
        <v>3144</v>
      </c>
      <c r="O617" s="52"/>
      <c r="Q617" t="str">
        <f t="shared" si="16"/>
        <v xml:space="preserve">   </v>
      </c>
    </row>
    <row r="618" spans="1:17" ht="27.6" x14ac:dyDescent="0.25">
      <c r="A618" s="17" t="s">
        <v>1161</v>
      </c>
      <c r="B618" s="17" t="s">
        <v>1181</v>
      </c>
      <c r="C618" s="7" t="s">
        <v>1213</v>
      </c>
      <c r="D618" s="17" t="s">
        <v>3099</v>
      </c>
      <c r="H618" s="45" t="s">
        <v>1215</v>
      </c>
      <c r="J618" s="3" t="s">
        <v>1515</v>
      </c>
      <c r="K618" s="19"/>
      <c r="L618" s="1" t="s">
        <v>585</v>
      </c>
      <c r="M618" s="6">
        <v>5.7</v>
      </c>
      <c r="N618" s="6">
        <v>4.5600000000000005</v>
      </c>
      <c r="O618" s="52">
        <v>44470</v>
      </c>
      <c r="P618" s="5" t="s">
        <v>3415</v>
      </c>
      <c r="Q618" t="str">
        <f t="shared" si="16"/>
        <v>35.05.03.01.1</v>
      </c>
    </row>
    <row r="619" spans="1:17" ht="27.6" x14ac:dyDescent="0.25">
      <c r="A619" s="17" t="s">
        <v>1161</v>
      </c>
      <c r="B619" s="17" t="s">
        <v>1181</v>
      </c>
      <c r="C619" s="7" t="s">
        <v>1213</v>
      </c>
      <c r="D619" s="17" t="s">
        <v>3099</v>
      </c>
      <c r="H619" s="45" t="s">
        <v>1217</v>
      </c>
      <c r="J619" s="3" t="s">
        <v>1516</v>
      </c>
      <c r="K619" s="19"/>
      <c r="L619" s="1" t="s">
        <v>585</v>
      </c>
      <c r="M619" s="6">
        <v>7.25</v>
      </c>
      <c r="N619" s="6">
        <v>5.8000000000000007</v>
      </c>
      <c r="O619" s="52">
        <v>44470</v>
      </c>
      <c r="P619" s="5" t="s">
        <v>3415</v>
      </c>
      <c r="Q619" t="str">
        <f t="shared" si="16"/>
        <v>35.05.03.02.1</v>
      </c>
    </row>
    <row r="620" spans="1:17" ht="27.6" x14ac:dyDescent="0.25">
      <c r="A620" s="17" t="s">
        <v>1161</v>
      </c>
      <c r="B620" s="17" t="s">
        <v>1181</v>
      </c>
      <c r="C620" s="7" t="s">
        <v>1213</v>
      </c>
      <c r="D620" s="17" t="s">
        <v>3099</v>
      </c>
      <c r="H620" s="45" t="s">
        <v>1219</v>
      </c>
      <c r="J620" s="3" t="s">
        <v>1517</v>
      </c>
      <c r="K620" s="19"/>
      <c r="L620" s="1" t="s">
        <v>585</v>
      </c>
      <c r="M620" s="6">
        <v>12.05</v>
      </c>
      <c r="N620" s="6">
        <v>9.64</v>
      </c>
      <c r="O620" s="52">
        <v>44470</v>
      </c>
      <c r="P620" s="5" t="s">
        <v>3415</v>
      </c>
      <c r="Q620" t="str">
        <f t="shared" si="16"/>
        <v>35.05.03.03.1</v>
      </c>
    </row>
    <row r="621" spans="1:17" ht="27.6" x14ac:dyDescent="0.25">
      <c r="A621" s="17" t="s">
        <v>1161</v>
      </c>
      <c r="B621" s="17" t="s">
        <v>1181</v>
      </c>
      <c r="C621" s="7" t="s">
        <v>1213</v>
      </c>
      <c r="D621" s="17" t="s">
        <v>3099</v>
      </c>
      <c r="H621" s="45" t="s">
        <v>1221</v>
      </c>
      <c r="J621" s="3" t="s">
        <v>1518</v>
      </c>
      <c r="K621" s="19"/>
      <c r="L621" s="1" t="s">
        <v>585</v>
      </c>
      <c r="M621" s="6">
        <v>21.6</v>
      </c>
      <c r="N621" s="6">
        <v>18.36</v>
      </c>
      <c r="O621" s="52">
        <v>44470</v>
      </c>
      <c r="P621" s="5" t="s">
        <v>3415</v>
      </c>
      <c r="Q621" t="str">
        <f t="shared" si="16"/>
        <v>35.05.03.04.1</v>
      </c>
    </row>
    <row r="622" spans="1:17" ht="27.6" x14ac:dyDescent="0.25">
      <c r="A622" s="17" t="s">
        <v>1161</v>
      </c>
      <c r="B622" s="17" t="s">
        <v>1181</v>
      </c>
      <c r="C622" s="7" t="s">
        <v>1213</v>
      </c>
      <c r="D622" s="17" t="s">
        <v>3099</v>
      </c>
      <c r="H622" s="45" t="s">
        <v>1223</v>
      </c>
      <c r="J622" s="3" t="s">
        <v>1519</v>
      </c>
      <c r="K622" s="19"/>
      <c r="L622" s="1" t="s">
        <v>585</v>
      </c>
      <c r="M622" s="6">
        <v>32.049999999999997</v>
      </c>
      <c r="N622" s="6">
        <v>27.242499999999996</v>
      </c>
      <c r="O622" s="52">
        <v>44470</v>
      </c>
      <c r="P622" s="5" t="s">
        <v>3415</v>
      </c>
      <c r="Q622" t="str">
        <f t="shared" si="16"/>
        <v>35.05.03.05.1</v>
      </c>
    </row>
    <row r="623" spans="1:17" ht="27.6" x14ac:dyDescent="0.25">
      <c r="A623" s="17" t="s">
        <v>1161</v>
      </c>
      <c r="B623" s="17" t="s">
        <v>1181</v>
      </c>
      <c r="C623" s="7" t="s">
        <v>1213</v>
      </c>
      <c r="D623" s="17" t="s">
        <v>3099</v>
      </c>
      <c r="H623" s="45" t="s">
        <v>1225</v>
      </c>
      <c r="J623" s="3" t="s">
        <v>1520</v>
      </c>
      <c r="K623" s="19"/>
      <c r="L623" s="1" t="s">
        <v>585</v>
      </c>
      <c r="M623" s="6">
        <v>36.950000000000003</v>
      </c>
      <c r="N623" s="6">
        <v>31.407500000000002</v>
      </c>
      <c r="O623" s="52">
        <v>44470</v>
      </c>
      <c r="P623" s="5" t="s">
        <v>3415</v>
      </c>
      <c r="Q623" t="str">
        <f t="shared" si="16"/>
        <v>35.05.03.06.1</v>
      </c>
    </row>
    <row r="624" spans="1:17" ht="27.6" x14ac:dyDescent="0.25">
      <c r="A624" s="17" t="s">
        <v>1161</v>
      </c>
      <c r="B624" s="17" t="s">
        <v>1181</v>
      </c>
      <c r="C624" s="7" t="s">
        <v>1213</v>
      </c>
      <c r="D624" s="17" t="s">
        <v>3099</v>
      </c>
      <c r="H624" s="45" t="s">
        <v>1227</v>
      </c>
      <c r="J624" s="3" t="s">
        <v>1521</v>
      </c>
      <c r="K624" s="19"/>
      <c r="L624" s="1" t="s">
        <v>585</v>
      </c>
      <c r="M624" s="6">
        <v>45.4</v>
      </c>
      <c r="N624" s="6">
        <v>40.86</v>
      </c>
      <c r="O624" s="52">
        <v>44470</v>
      </c>
      <c r="P624" s="5" t="s">
        <v>3415</v>
      </c>
      <c r="Q624" t="str">
        <f t="shared" si="16"/>
        <v>35.05.03.07.1</v>
      </c>
    </row>
    <row r="625" spans="1:17" ht="27.6" x14ac:dyDescent="0.25">
      <c r="A625" s="17" t="s">
        <v>1161</v>
      </c>
      <c r="B625" s="17" t="s">
        <v>1181</v>
      </c>
      <c r="C625" s="7" t="s">
        <v>1213</v>
      </c>
      <c r="D625" s="17" t="s">
        <v>3099</v>
      </c>
      <c r="H625" s="45" t="s">
        <v>1229</v>
      </c>
      <c r="J625" s="3" t="s">
        <v>1522</v>
      </c>
      <c r="K625" s="19"/>
      <c r="L625" s="1" t="s">
        <v>585</v>
      </c>
      <c r="M625" s="6">
        <v>62.4</v>
      </c>
      <c r="N625" s="6">
        <v>56.16</v>
      </c>
      <c r="O625" s="52">
        <v>44470</v>
      </c>
      <c r="P625" s="5" t="s">
        <v>3415</v>
      </c>
      <c r="Q625" t="str">
        <f t="shared" si="16"/>
        <v>35.05.03.08.1</v>
      </c>
    </row>
    <row r="626" spans="1:17" ht="27.6" x14ac:dyDescent="0.25">
      <c r="A626" s="17" t="s">
        <v>1161</v>
      </c>
      <c r="B626" s="17" t="s">
        <v>1181</v>
      </c>
      <c r="C626" s="7" t="s">
        <v>1213</v>
      </c>
      <c r="D626" s="17" t="s">
        <v>3099</v>
      </c>
      <c r="H626" s="45" t="s">
        <v>1231</v>
      </c>
      <c r="J626" s="3" t="s">
        <v>1523</v>
      </c>
      <c r="K626" s="19"/>
      <c r="L626" s="1" t="s">
        <v>585</v>
      </c>
      <c r="M626" s="6">
        <v>32.6</v>
      </c>
      <c r="N626" s="6">
        <v>29.340000000000003</v>
      </c>
      <c r="O626" s="52">
        <v>44470</v>
      </c>
      <c r="P626" s="5" t="s">
        <v>3415</v>
      </c>
      <c r="Q626" t="str">
        <f t="shared" si="16"/>
        <v>35.05.03.10.1</v>
      </c>
    </row>
    <row r="627" spans="1:17" ht="27.6" x14ac:dyDescent="0.25">
      <c r="A627" s="17" t="s">
        <v>1161</v>
      </c>
      <c r="B627" s="17" t="s">
        <v>1181</v>
      </c>
      <c r="C627" s="7" t="s">
        <v>1213</v>
      </c>
      <c r="D627" s="17" t="s">
        <v>3099</v>
      </c>
      <c r="H627" s="45" t="s">
        <v>1233</v>
      </c>
      <c r="J627" s="3" t="s">
        <v>1524</v>
      </c>
      <c r="K627" s="19"/>
      <c r="L627" s="1" t="s">
        <v>585</v>
      </c>
      <c r="M627" s="6">
        <v>31.7</v>
      </c>
      <c r="N627" s="6">
        <v>28.53</v>
      </c>
      <c r="O627" s="52">
        <v>44470</v>
      </c>
      <c r="P627" s="5" t="s">
        <v>3415</v>
      </c>
      <c r="Q627" t="str">
        <f t="shared" si="16"/>
        <v>35.05.03.11.1</v>
      </c>
    </row>
    <row r="628" spans="1:17" ht="138" x14ac:dyDescent="0.25">
      <c r="A628" s="17" t="s">
        <v>1161</v>
      </c>
      <c r="B628" s="17" t="s">
        <v>1181</v>
      </c>
      <c r="C628" s="7" t="s">
        <v>1235</v>
      </c>
      <c r="D628" s="17" t="s">
        <v>3099</v>
      </c>
      <c r="H628" s="45" t="s">
        <v>3099</v>
      </c>
      <c r="J628" s="3" t="s">
        <v>2938</v>
      </c>
      <c r="K628" s="19"/>
      <c r="N628" s="6" t="s">
        <v>3144</v>
      </c>
      <c r="O628" s="52"/>
      <c r="Q628" t="str">
        <f t="shared" si="16"/>
        <v xml:space="preserve">   </v>
      </c>
    </row>
    <row r="629" spans="1:17" ht="27.6" x14ac:dyDescent="0.25">
      <c r="A629" s="17" t="s">
        <v>1161</v>
      </c>
      <c r="B629" s="17" t="s">
        <v>1181</v>
      </c>
      <c r="C629" s="7" t="s">
        <v>1235</v>
      </c>
      <c r="D629" s="17" t="s">
        <v>3099</v>
      </c>
      <c r="H629" s="45" t="s">
        <v>1236</v>
      </c>
      <c r="J629" s="3" t="s">
        <v>1525</v>
      </c>
      <c r="K629" s="19"/>
      <c r="L629" s="1" t="s">
        <v>585</v>
      </c>
      <c r="M629" s="6">
        <v>4.45</v>
      </c>
      <c r="N629" s="6">
        <v>3.7825000000000002</v>
      </c>
      <c r="O629" s="52">
        <v>44470</v>
      </c>
      <c r="P629" s="5" t="s">
        <v>3415</v>
      </c>
      <c r="Q629" t="str">
        <f t="shared" si="16"/>
        <v>35.05.04.01.1</v>
      </c>
    </row>
    <row r="630" spans="1:17" ht="27.6" x14ac:dyDescent="0.25">
      <c r="A630" s="17" t="s">
        <v>1161</v>
      </c>
      <c r="B630" s="17" t="s">
        <v>1181</v>
      </c>
      <c r="C630" s="7" t="s">
        <v>1235</v>
      </c>
      <c r="D630" s="17" t="s">
        <v>3099</v>
      </c>
      <c r="H630" s="45" t="s">
        <v>1238</v>
      </c>
      <c r="J630" s="3" t="s">
        <v>1526</v>
      </c>
      <c r="K630" s="19"/>
      <c r="L630" s="1" t="s">
        <v>585</v>
      </c>
      <c r="M630" s="6">
        <v>7.75</v>
      </c>
      <c r="N630" s="6">
        <v>6.5874999999999995</v>
      </c>
      <c r="O630" s="52">
        <v>44470</v>
      </c>
      <c r="P630" s="5" t="s">
        <v>3415</v>
      </c>
      <c r="Q630" t="str">
        <f t="shared" si="16"/>
        <v>35.05.04.02.1</v>
      </c>
    </row>
    <row r="631" spans="1:17" ht="27.6" x14ac:dyDescent="0.25">
      <c r="A631" s="17" t="s">
        <v>1161</v>
      </c>
      <c r="B631" s="17" t="s">
        <v>1181</v>
      </c>
      <c r="C631" s="7" t="s">
        <v>1235</v>
      </c>
      <c r="D631" s="17" t="s">
        <v>3099</v>
      </c>
      <c r="H631" s="45" t="s">
        <v>1240</v>
      </c>
      <c r="J631" s="3" t="s">
        <v>1527</v>
      </c>
      <c r="K631" s="19"/>
      <c r="L631" s="1" t="s">
        <v>585</v>
      </c>
      <c r="M631" s="6">
        <v>11.6</v>
      </c>
      <c r="N631" s="6">
        <v>9.2799999999999994</v>
      </c>
      <c r="O631" s="52">
        <v>44470</v>
      </c>
      <c r="P631" s="5" t="s">
        <v>3415</v>
      </c>
      <c r="Q631" t="str">
        <f t="shared" si="16"/>
        <v>35.05.04.03.1</v>
      </c>
    </row>
    <row r="632" spans="1:17" ht="27.6" x14ac:dyDescent="0.25">
      <c r="A632" s="17" t="s">
        <v>1161</v>
      </c>
      <c r="B632" s="17" t="s">
        <v>1181</v>
      </c>
      <c r="C632" s="7" t="s">
        <v>1235</v>
      </c>
      <c r="D632" s="17" t="s">
        <v>3099</v>
      </c>
      <c r="H632" s="45" t="s">
        <v>1242</v>
      </c>
      <c r="J632" s="3" t="s">
        <v>1528</v>
      </c>
      <c r="K632" s="19"/>
      <c r="L632" s="1" t="s">
        <v>585</v>
      </c>
      <c r="M632" s="6">
        <v>20.6</v>
      </c>
      <c r="N632" s="6">
        <v>17.510000000000002</v>
      </c>
      <c r="O632" s="52">
        <v>44470</v>
      </c>
      <c r="P632" s="5" t="s">
        <v>3415</v>
      </c>
      <c r="Q632" t="str">
        <f t="shared" si="16"/>
        <v>35.05.04.04.1</v>
      </c>
    </row>
    <row r="633" spans="1:17" ht="27.6" x14ac:dyDescent="0.25">
      <c r="A633" s="17" t="s">
        <v>1161</v>
      </c>
      <c r="B633" s="17" t="s">
        <v>1181</v>
      </c>
      <c r="C633" s="7" t="s">
        <v>1235</v>
      </c>
      <c r="D633" s="17" t="s">
        <v>3099</v>
      </c>
      <c r="H633" s="45" t="s">
        <v>1244</v>
      </c>
      <c r="J633" s="3" t="s">
        <v>1529</v>
      </c>
      <c r="K633" s="19"/>
      <c r="L633" s="1" t="s">
        <v>585</v>
      </c>
      <c r="M633" s="6">
        <v>33.299999999999997</v>
      </c>
      <c r="N633" s="6">
        <v>29.97</v>
      </c>
      <c r="O633" s="52">
        <v>44470</v>
      </c>
      <c r="P633" s="5" t="s">
        <v>3415</v>
      </c>
      <c r="Q633" t="str">
        <f t="shared" si="16"/>
        <v>35.05.04.05.1</v>
      </c>
    </row>
    <row r="634" spans="1:17" ht="27.6" x14ac:dyDescent="0.25">
      <c r="A634" s="17" t="s">
        <v>1161</v>
      </c>
      <c r="B634" s="17" t="s">
        <v>1181</v>
      </c>
      <c r="C634" s="7" t="s">
        <v>1235</v>
      </c>
      <c r="D634" s="17" t="s">
        <v>3099</v>
      </c>
      <c r="H634" s="45" t="s">
        <v>1246</v>
      </c>
      <c r="J634" s="3" t="s">
        <v>1530</v>
      </c>
      <c r="K634" s="19"/>
      <c r="L634" s="1" t="s">
        <v>585</v>
      </c>
      <c r="M634" s="6">
        <v>43.3</v>
      </c>
      <c r="N634" s="6">
        <v>38.97</v>
      </c>
      <c r="O634" s="52">
        <v>44470</v>
      </c>
      <c r="P634" s="5" t="s">
        <v>3415</v>
      </c>
      <c r="Q634" t="str">
        <f t="shared" si="16"/>
        <v>35.05.04.06.1</v>
      </c>
    </row>
    <row r="635" spans="1:17" ht="27.6" x14ac:dyDescent="0.25">
      <c r="A635" s="17" t="s">
        <v>1161</v>
      </c>
      <c r="B635" s="17" t="s">
        <v>1181</v>
      </c>
      <c r="C635" s="7" t="s">
        <v>1235</v>
      </c>
      <c r="D635" s="17" t="s">
        <v>3099</v>
      </c>
      <c r="H635" s="45" t="s">
        <v>1248</v>
      </c>
      <c r="J635" s="3" t="s">
        <v>1531</v>
      </c>
      <c r="K635" s="19"/>
      <c r="L635" s="1" t="s">
        <v>585</v>
      </c>
      <c r="M635" s="6">
        <v>68.400000000000006</v>
      </c>
      <c r="N635" s="6">
        <v>61.560000000000009</v>
      </c>
      <c r="O635" s="52">
        <v>44470</v>
      </c>
      <c r="P635" s="5" t="s">
        <v>3415</v>
      </c>
      <c r="Q635" t="str">
        <f t="shared" si="16"/>
        <v>35.05.04.07.1</v>
      </c>
    </row>
    <row r="636" spans="1:17" ht="27.6" x14ac:dyDescent="0.25">
      <c r="A636" s="17" t="s">
        <v>1161</v>
      </c>
      <c r="B636" s="17" t="s">
        <v>1181</v>
      </c>
      <c r="C636" s="7" t="s">
        <v>1235</v>
      </c>
      <c r="D636" s="17" t="s">
        <v>3099</v>
      </c>
      <c r="H636" s="45" t="s">
        <v>1250</v>
      </c>
      <c r="J636" s="3" t="s">
        <v>1532</v>
      </c>
      <c r="K636" s="19"/>
      <c r="L636" s="1" t="s">
        <v>585</v>
      </c>
      <c r="M636" s="6">
        <v>141</v>
      </c>
      <c r="N636" s="6">
        <v>126.9</v>
      </c>
      <c r="O636" s="52">
        <v>44470</v>
      </c>
      <c r="P636" s="5" t="s">
        <v>3415</v>
      </c>
      <c r="Q636" t="str">
        <f t="shared" si="16"/>
        <v>35.05.04.08.1</v>
      </c>
    </row>
    <row r="637" spans="1:17" ht="27.6" x14ac:dyDescent="0.25">
      <c r="A637" s="17" t="s">
        <v>1161</v>
      </c>
      <c r="B637" s="17" t="s">
        <v>1181</v>
      </c>
      <c r="C637" s="7" t="s">
        <v>1235</v>
      </c>
      <c r="D637" s="17" t="s">
        <v>3099</v>
      </c>
      <c r="H637" s="45" t="s">
        <v>1252</v>
      </c>
      <c r="J637" s="3" t="s">
        <v>1533</v>
      </c>
      <c r="K637" s="19"/>
      <c r="L637" s="1" t="s">
        <v>585</v>
      </c>
      <c r="M637" s="6">
        <v>36.65</v>
      </c>
      <c r="N637" s="6">
        <v>32.984999999999999</v>
      </c>
      <c r="O637" s="52">
        <v>44470</v>
      </c>
      <c r="P637" s="5" t="s">
        <v>3415</v>
      </c>
      <c r="Q637" t="str">
        <f t="shared" si="16"/>
        <v>35.05.04.10.1</v>
      </c>
    </row>
    <row r="638" spans="1:17" ht="124.2" x14ac:dyDescent="0.25">
      <c r="A638" s="17" t="s">
        <v>1161</v>
      </c>
      <c r="B638" s="17" t="s">
        <v>1181</v>
      </c>
      <c r="C638" s="7" t="s">
        <v>1254</v>
      </c>
      <c r="D638" s="17" t="s">
        <v>3099</v>
      </c>
      <c r="H638" s="45" t="s">
        <v>3099</v>
      </c>
      <c r="J638" s="3" t="s">
        <v>1534</v>
      </c>
      <c r="K638" s="19"/>
      <c r="N638" s="6" t="s">
        <v>3144</v>
      </c>
      <c r="O638" s="52"/>
      <c r="Q638" t="str">
        <f t="shared" si="16"/>
        <v xml:space="preserve">   </v>
      </c>
    </row>
    <row r="639" spans="1:17" ht="27.6" x14ac:dyDescent="0.25">
      <c r="A639" s="17" t="s">
        <v>1161</v>
      </c>
      <c r="B639" s="17" t="s">
        <v>1181</v>
      </c>
      <c r="C639" s="7" t="s">
        <v>1254</v>
      </c>
      <c r="D639" s="17" t="s">
        <v>3099</v>
      </c>
      <c r="H639" s="45" t="s">
        <v>1256</v>
      </c>
      <c r="J639" s="3" t="s">
        <v>1535</v>
      </c>
      <c r="K639" s="19"/>
      <c r="L639" s="1" t="s">
        <v>585</v>
      </c>
      <c r="M639" s="6">
        <v>3.45</v>
      </c>
      <c r="N639" s="6">
        <v>3.1050000000000004</v>
      </c>
      <c r="O639" s="52">
        <v>44470</v>
      </c>
      <c r="P639" s="5" t="s">
        <v>3415</v>
      </c>
      <c r="Q639" t="str">
        <f t="shared" si="16"/>
        <v>35.05.05.01.1</v>
      </c>
    </row>
    <row r="640" spans="1:17" ht="27.6" x14ac:dyDescent="0.25">
      <c r="A640" s="17" t="s">
        <v>1161</v>
      </c>
      <c r="B640" s="17" t="s">
        <v>1181</v>
      </c>
      <c r="C640" s="7" t="s">
        <v>1254</v>
      </c>
      <c r="D640" s="17" t="s">
        <v>3099</v>
      </c>
      <c r="H640" s="45" t="s">
        <v>1258</v>
      </c>
      <c r="J640" s="3" t="s">
        <v>1536</v>
      </c>
      <c r="K640" s="19"/>
      <c r="L640" s="1" t="s">
        <v>585</v>
      </c>
      <c r="M640" s="6">
        <v>4.7</v>
      </c>
      <c r="N640" s="6">
        <v>4.2300000000000004</v>
      </c>
      <c r="O640" s="52">
        <v>44470</v>
      </c>
      <c r="P640" s="5" t="s">
        <v>3415</v>
      </c>
      <c r="Q640" t="str">
        <f t="shared" si="16"/>
        <v>35.05.05.02.1</v>
      </c>
    </row>
    <row r="641" spans="1:17" ht="27.6" x14ac:dyDescent="0.25">
      <c r="A641" s="17" t="s">
        <v>1161</v>
      </c>
      <c r="B641" s="17" t="s">
        <v>1181</v>
      </c>
      <c r="C641" s="7" t="s">
        <v>1254</v>
      </c>
      <c r="D641" s="17" t="s">
        <v>3099</v>
      </c>
      <c r="H641" s="45" t="s">
        <v>1260</v>
      </c>
      <c r="J641" s="3" t="s">
        <v>1537</v>
      </c>
      <c r="K641" s="19"/>
      <c r="L641" s="1" t="s">
        <v>585</v>
      </c>
      <c r="M641" s="6">
        <v>6.7</v>
      </c>
      <c r="N641" s="6">
        <v>5.36</v>
      </c>
      <c r="O641" s="52">
        <v>44470</v>
      </c>
      <c r="P641" s="5" t="s">
        <v>3415</v>
      </c>
      <c r="Q641" t="str">
        <f t="shared" si="16"/>
        <v>35.05.05.03.1</v>
      </c>
    </row>
    <row r="642" spans="1:17" ht="27.6" x14ac:dyDescent="0.25">
      <c r="A642" s="17" t="s">
        <v>1161</v>
      </c>
      <c r="B642" s="17" t="s">
        <v>1181</v>
      </c>
      <c r="C642" s="7" t="s">
        <v>1254</v>
      </c>
      <c r="D642" s="17" t="s">
        <v>3099</v>
      </c>
      <c r="H642" s="45" t="s">
        <v>1262</v>
      </c>
      <c r="J642" s="3" t="s">
        <v>1538</v>
      </c>
      <c r="K642" s="19"/>
      <c r="L642" s="1" t="s">
        <v>585</v>
      </c>
      <c r="M642" s="6">
        <v>11.3</v>
      </c>
      <c r="N642" s="6">
        <v>9.6050000000000004</v>
      </c>
      <c r="O642" s="52">
        <v>44470</v>
      </c>
      <c r="P642" s="5" t="s">
        <v>3415</v>
      </c>
      <c r="Q642" t="str">
        <f t="shared" si="16"/>
        <v>35.05.05.04.1</v>
      </c>
    </row>
    <row r="643" spans="1:17" ht="27.6" x14ac:dyDescent="0.25">
      <c r="A643" s="17" t="s">
        <v>1161</v>
      </c>
      <c r="B643" s="17" t="s">
        <v>1181</v>
      </c>
      <c r="C643" s="7" t="s">
        <v>1254</v>
      </c>
      <c r="D643" s="17" t="s">
        <v>3099</v>
      </c>
      <c r="H643" s="45" t="s">
        <v>1264</v>
      </c>
      <c r="J643" s="3" t="s">
        <v>1539</v>
      </c>
      <c r="K643" s="19"/>
      <c r="L643" s="1" t="s">
        <v>585</v>
      </c>
      <c r="M643" s="6">
        <v>20.8</v>
      </c>
      <c r="N643" s="6">
        <v>18.720000000000002</v>
      </c>
      <c r="O643" s="52">
        <v>44470</v>
      </c>
      <c r="P643" s="5" t="s">
        <v>3415</v>
      </c>
      <c r="Q643" t="str">
        <f t="shared" si="16"/>
        <v>35.05.05.05.1</v>
      </c>
    </row>
    <row r="644" spans="1:17" ht="27.6" x14ac:dyDescent="0.25">
      <c r="A644" s="17" t="s">
        <v>1161</v>
      </c>
      <c r="B644" s="17" t="s">
        <v>1181</v>
      </c>
      <c r="C644" s="7" t="s">
        <v>1254</v>
      </c>
      <c r="D644" s="17" t="s">
        <v>3099</v>
      </c>
      <c r="H644" s="45" t="s">
        <v>1266</v>
      </c>
      <c r="J644" s="3" t="s">
        <v>1540</v>
      </c>
      <c r="K644" s="19"/>
      <c r="L644" s="1" t="s">
        <v>585</v>
      </c>
      <c r="M644" s="6">
        <v>24.35</v>
      </c>
      <c r="N644" s="6">
        <v>21.915000000000003</v>
      </c>
      <c r="O644" s="52">
        <v>44470</v>
      </c>
      <c r="P644" s="5" t="s">
        <v>3415</v>
      </c>
      <c r="Q644" t="str">
        <f t="shared" si="16"/>
        <v>35.05.05.06.1</v>
      </c>
    </row>
    <row r="645" spans="1:17" ht="27.6" x14ac:dyDescent="0.25">
      <c r="A645" s="17" t="s">
        <v>1161</v>
      </c>
      <c r="B645" s="17" t="s">
        <v>1181</v>
      </c>
      <c r="C645" s="7" t="s">
        <v>1254</v>
      </c>
      <c r="D645" s="17" t="s">
        <v>3099</v>
      </c>
      <c r="H645" s="45" t="s">
        <v>1268</v>
      </c>
      <c r="J645" s="3" t="s">
        <v>1541</v>
      </c>
      <c r="K645" s="19"/>
      <c r="L645" s="1" t="s">
        <v>585</v>
      </c>
      <c r="M645" s="6">
        <v>37.15</v>
      </c>
      <c r="N645" s="6">
        <v>33.435000000000002</v>
      </c>
      <c r="O645" s="52">
        <v>44470</v>
      </c>
      <c r="P645" s="5" t="s">
        <v>3415</v>
      </c>
      <c r="Q645" t="str">
        <f t="shared" si="16"/>
        <v>35.05.05.08.1</v>
      </c>
    </row>
    <row r="646" spans="1:17" ht="27.6" x14ac:dyDescent="0.25">
      <c r="A646" s="17" t="s">
        <v>1161</v>
      </c>
      <c r="B646" s="17" t="s">
        <v>1181</v>
      </c>
      <c r="C646" s="7" t="s">
        <v>1254</v>
      </c>
      <c r="D646" s="17" t="s">
        <v>3099</v>
      </c>
      <c r="H646" s="45" t="s">
        <v>1270</v>
      </c>
      <c r="J646" s="3" t="s">
        <v>1542</v>
      </c>
      <c r="K646" s="19"/>
      <c r="L646" s="1" t="s">
        <v>585</v>
      </c>
      <c r="M646" s="6">
        <v>108.3</v>
      </c>
      <c r="N646" s="6">
        <v>97.47</v>
      </c>
      <c r="O646" s="52">
        <v>44470</v>
      </c>
      <c r="P646" s="5" t="s">
        <v>3415</v>
      </c>
      <c r="Q646" t="str">
        <f t="shared" si="16"/>
        <v>35.05.05.09.1</v>
      </c>
    </row>
    <row r="647" spans="1:17" ht="82.8" x14ac:dyDescent="0.25">
      <c r="A647" s="17" t="s">
        <v>1161</v>
      </c>
      <c r="B647" s="17" t="s">
        <v>1181</v>
      </c>
      <c r="C647" s="7" t="s">
        <v>1272</v>
      </c>
      <c r="D647" s="17" t="s">
        <v>3099</v>
      </c>
      <c r="H647" s="45" t="s">
        <v>3099</v>
      </c>
      <c r="J647" s="3" t="s">
        <v>1543</v>
      </c>
      <c r="K647" s="19"/>
      <c r="N647" s="6" t="s">
        <v>3144</v>
      </c>
      <c r="O647" s="52"/>
      <c r="Q647" t="str">
        <f t="shared" si="16"/>
        <v xml:space="preserve">   </v>
      </c>
    </row>
    <row r="648" spans="1:17" ht="27.6" x14ac:dyDescent="0.25">
      <c r="A648" s="17" t="s">
        <v>1161</v>
      </c>
      <c r="B648" s="17" t="s">
        <v>1181</v>
      </c>
      <c r="C648" s="7" t="s">
        <v>1272</v>
      </c>
      <c r="D648" s="17" t="s">
        <v>3099</v>
      </c>
      <c r="H648" s="45" t="s">
        <v>1274</v>
      </c>
      <c r="J648" s="3" t="s">
        <v>1544</v>
      </c>
      <c r="K648" s="19"/>
      <c r="L648" s="1" t="s">
        <v>585</v>
      </c>
      <c r="M648" s="6">
        <v>3.4</v>
      </c>
      <c r="N648" s="6">
        <v>2.72</v>
      </c>
      <c r="O648" s="52">
        <v>44470</v>
      </c>
      <c r="P648" s="5" t="s">
        <v>3415</v>
      </c>
      <c r="Q648" t="str">
        <f t="shared" si="16"/>
        <v>35.05.06.01.1</v>
      </c>
    </row>
    <row r="649" spans="1:17" ht="27.6" x14ac:dyDescent="0.25">
      <c r="A649" s="17" t="s">
        <v>1161</v>
      </c>
      <c r="B649" s="17" t="s">
        <v>1181</v>
      </c>
      <c r="C649" s="7" t="s">
        <v>1272</v>
      </c>
      <c r="D649" s="17" t="s">
        <v>3099</v>
      </c>
      <c r="H649" s="45" t="s">
        <v>1276</v>
      </c>
      <c r="J649" s="3" t="s">
        <v>1545</v>
      </c>
      <c r="K649" s="19"/>
      <c r="L649" s="1" t="s">
        <v>585</v>
      </c>
      <c r="M649" s="6">
        <v>8.25</v>
      </c>
      <c r="N649" s="6">
        <v>6.6000000000000005</v>
      </c>
      <c r="O649" s="52">
        <v>44470</v>
      </c>
      <c r="P649" s="5" t="s">
        <v>3415</v>
      </c>
      <c r="Q649" t="str">
        <f t="shared" si="16"/>
        <v>35.05.06.02.1</v>
      </c>
    </row>
    <row r="650" spans="1:17" ht="27.6" x14ac:dyDescent="0.25">
      <c r="A650" s="17" t="s">
        <v>1161</v>
      </c>
      <c r="B650" s="17" t="s">
        <v>1181</v>
      </c>
      <c r="C650" s="7" t="s">
        <v>1272</v>
      </c>
      <c r="D650" s="17" t="s">
        <v>3099</v>
      </c>
      <c r="H650" s="45" t="s">
        <v>1278</v>
      </c>
      <c r="J650" s="3" t="s">
        <v>1546</v>
      </c>
      <c r="K650" s="19"/>
      <c r="L650" s="1" t="s">
        <v>585</v>
      </c>
      <c r="M650" s="6">
        <v>14.15</v>
      </c>
      <c r="N650" s="6">
        <v>12.735000000000001</v>
      </c>
      <c r="O650" s="52">
        <v>44470</v>
      </c>
      <c r="P650" s="5" t="s">
        <v>3415</v>
      </c>
      <c r="Q650" t="str">
        <f t="shared" si="16"/>
        <v>35.05.06.03.1</v>
      </c>
    </row>
    <row r="651" spans="1:17" ht="27.6" x14ac:dyDescent="0.25">
      <c r="A651" s="17" t="s">
        <v>1161</v>
      </c>
      <c r="B651" s="17" t="s">
        <v>1181</v>
      </c>
      <c r="C651" s="7" t="s">
        <v>1272</v>
      </c>
      <c r="D651" s="17" t="s">
        <v>3099</v>
      </c>
      <c r="H651" s="45" t="s">
        <v>1280</v>
      </c>
      <c r="J651" s="3" t="s">
        <v>1547</v>
      </c>
      <c r="K651" s="19"/>
      <c r="L651" s="1" t="s">
        <v>585</v>
      </c>
      <c r="M651" s="6">
        <v>17.8</v>
      </c>
      <c r="N651" s="6">
        <v>16.02</v>
      </c>
      <c r="O651" s="52">
        <v>44470</v>
      </c>
      <c r="P651" s="5" t="s">
        <v>3415</v>
      </c>
      <c r="Q651" t="str">
        <f t="shared" si="16"/>
        <v>35.05.06.04.1</v>
      </c>
    </row>
    <row r="652" spans="1:17" ht="27.6" x14ac:dyDescent="0.25">
      <c r="A652" s="17" t="s">
        <v>1161</v>
      </c>
      <c r="B652" s="17" t="s">
        <v>1181</v>
      </c>
      <c r="C652" s="7" t="s">
        <v>1272</v>
      </c>
      <c r="D652" s="17" t="s">
        <v>3099</v>
      </c>
      <c r="H652" s="45" t="s">
        <v>1282</v>
      </c>
      <c r="J652" s="3" t="s">
        <v>1548</v>
      </c>
      <c r="K652" s="19"/>
      <c r="L652" s="1" t="s">
        <v>585</v>
      </c>
      <c r="M652" s="6">
        <v>27.05</v>
      </c>
      <c r="N652" s="6">
        <v>24.345000000000002</v>
      </c>
      <c r="O652" s="52">
        <v>44470</v>
      </c>
      <c r="P652" s="5" t="s">
        <v>3415</v>
      </c>
      <c r="Q652" t="str">
        <f t="shared" si="16"/>
        <v>35.05.06.05.1</v>
      </c>
    </row>
    <row r="653" spans="1:17" ht="27.6" x14ac:dyDescent="0.25">
      <c r="A653" s="17" t="s">
        <v>1161</v>
      </c>
      <c r="B653" s="17" t="s">
        <v>1181</v>
      </c>
      <c r="C653" s="7" t="s">
        <v>1272</v>
      </c>
      <c r="D653" s="17" t="s">
        <v>3099</v>
      </c>
      <c r="H653" s="45" t="s">
        <v>1284</v>
      </c>
      <c r="J653" s="3" t="s">
        <v>1549</v>
      </c>
      <c r="K653" s="19"/>
      <c r="L653" s="1" t="s">
        <v>585</v>
      </c>
      <c r="M653" s="6">
        <v>60.7</v>
      </c>
      <c r="N653" s="6">
        <v>54.63</v>
      </c>
      <c r="O653" s="52">
        <v>44470</v>
      </c>
      <c r="P653" s="5" t="s">
        <v>3415</v>
      </c>
      <c r="Q653" t="str">
        <f t="shared" si="16"/>
        <v>35.05.06.07.1</v>
      </c>
    </row>
    <row r="654" spans="1:17" ht="27.6" x14ac:dyDescent="0.25">
      <c r="A654" s="17" t="s">
        <v>1161</v>
      </c>
      <c r="B654" s="17" t="s">
        <v>1181</v>
      </c>
      <c r="C654" s="7" t="s">
        <v>1272</v>
      </c>
      <c r="D654" s="17" t="s">
        <v>3099</v>
      </c>
      <c r="H654" s="45" t="s">
        <v>1287</v>
      </c>
      <c r="J654" s="3" t="s">
        <v>1550</v>
      </c>
      <c r="K654" s="19"/>
      <c r="L654" s="1" t="s">
        <v>585</v>
      </c>
      <c r="M654" s="6">
        <v>17.8</v>
      </c>
      <c r="N654" s="6">
        <v>15.13</v>
      </c>
      <c r="O654" s="52">
        <v>44470</v>
      </c>
      <c r="P654" s="5" t="s">
        <v>3415</v>
      </c>
      <c r="Q654" t="str">
        <f t="shared" si="16"/>
        <v>35.05.06.08.1</v>
      </c>
    </row>
    <row r="655" spans="1:17" ht="110.4" x14ac:dyDescent="0.25">
      <c r="A655" s="17" t="s">
        <v>1161</v>
      </c>
      <c r="B655" s="17" t="s">
        <v>1181</v>
      </c>
      <c r="C655" s="7" t="s">
        <v>1288</v>
      </c>
      <c r="D655" s="17" t="s">
        <v>3099</v>
      </c>
      <c r="H655" s="45" t="s">
        <v>3099</v>
      </c>
      <c r="J655" s="3" t="s">
        <v>1551</v>
      </c>
      <c r="K655" s="19"/>
      <c r="N655" s="6" t="s">
        <v>3144</v>
      </c>
      <c r="O655" s="52"/>
      <c r="Q655" t="str">
        <f t="shared" si="16"/>
        <v xml:space="preserve">   </v>
      </c>
    </row>
    <row r="656" spans="1:17" ht="27.6" x14ac:dyDescent="0.25">
      <c r="A656" s="17" t="s">
        <v>1161</v>
      </c>
      <c r="B656" s="17" t="s">
        <v>1181</v>
      </c>
      <c r="C656" s="7" t="s">
        <v>1288</v>
      </c>
      <c r="D656" s="17" t="s">
        <v>3099</v>
      </c>
      <c r="H656" s="45" t="s">
        <v>1290</v>
      </c>
      <c r="J656" s="3" t="s">
        <v>1552</v>
      </c>
      <c r="K656" s="19"/>
      <c r="L656" s="1" t="s">
        <v>585</v>
      </c>
      <c r="M656" s="6">
        <v>5.5</v>
      </c>
      <c r="N656" s="6">
        <v>4.4000000000000004</v>
      </c>
      <c r="O656" s="52">
        <v>44470</v>
      </c>
      <c r="P656" s="5" t="s">
        <v>3415</v>
      </c>
      <c r="Q656" t="str">
        <f t="shared" si="16"/>
        <v>35.05.07.01.1</v>
      </c>
    </row>
    <row r="657" spans="1:17" ht="27.6" x14ac:dyDescent="0.25">
      <c r="A657" s="17" t="s">
        <v>1161</v>
      </c>
      <c r="B657" s="17" t="s">
        <v>1181</v>
      </c>
      <c r="C657" s="7" t="s">
        <v>1288</v>
      </c>
      <c r="D657" s="17" t="s">
        <v>3099</v>
      </c>
      <c r="H657" s="45" t="s">
        <v>1292</v>
      </c>
      <c r="J657" s="3" t="s">
        <v>1553</v>
      </c>
      <c r="K657" s="19"/>
      <c r="L657" s="1" t="s">
        <v>585</v>
      </c>
      <c r="M657" s="6">
        <v>9.6999999999999993</v>
      </c>
      <c r="N657" s="6">
        <v>7.76</v>
      </c>
      <c r="O657" s="52">
        <v>44470</v>
      </c>
      <c r="P657" s="5" t="s">
        <v>3415</v>
      </c>
      <c r="Q657" t="str">
        <f t="shared" si="16"/>
        <v>35.05.07.02.1</v>
      </c>
    </row>
    <row r="658" spans="1:17" ht="27.6" x14ac:dyDescent="0.25">
      <c r="A658" s="17" t="s">
        <v>1161</v>
      </c>
      <c r="B658" s="17" t="s">
        <v>1181</v>
      </c>
      <c r="C658" s="7" t="s">
        <v>1288</v>
      </c>
      <c r="D658" s="17" t="s">
        <v>3099</v>
      </c>
      <c r="H658" s="45" t="s">
        <v>1294</v>
      </c>
      <c r="J658" s="3" t="s">
        <v>1554</v>
      </c>
      <c r="K658" s="19"/>
      <c r="L658" s="1" t="s">
        <v>585</v>
      </c>
      <c r="M658" s="6">
        <v>28.35</v>
      </c>
      <c r="N658" s="6">
        <v>25.515000000000001</v>
      </c>
      <c r="O658" s="52">
        <v>44470</v>
      </c>
      <c r="P658" s="5" t="s">
        <v>3415</v>
      </c>
      <c r="Q658" t="str">
        <f t="shared" si="16"/>
        <v>35.05.07.04.1</v>
      </c>
    </row>
    <row r="659" spans="1:17" ht="27.6" x14ac:dyDescent="0.25">
      <c r="A659" s="17" t="s">
        <v>1161</v>
      </c>
      <c r="B659" s="17" t="s">
        <v>1181</v>
      </c>
      <c r="C659" s="7" t="s">
        <v>1288</v>
      </c>
      <c r="D659" s="17" t="s">
        <v>3099</v>
      </c>
      <c r="H659" s="45" t="s">
        <v>1296</v>
      </c>
      <c r="J659" s="3" t="s">
        <v>1555</v>
      </c>
      <c r="K659" s="19"/>
      <c r="L659" s="1" t="s">
        <v>585</v>
      </c>
      <c r="M659" s="6">
        <v>50.75</v>
      </c>
      <c r="N659" s="6">
        <v>45.675000000000004</v>
      </c>
      <c r="O659" s="52">
        <v>44470</v>
      </c>
      <c r="P659" s="5" t="s">
        <v>3415</v>
      </c>
      <c r="Q659" t="str">
        <f t="shared" si="16"/>
        <v>35.05.07.05.1</v>
      </c>
    </row>
    <row r="660" spans="1:17" x14ac:dyDescent="0.25">
      <c r="A660" s="17" t="s">
        <v>1161</v>
      </c>
      <c r="B660" s="17" t="s">
        <v>1181</v>
      </c>
      <c r="C660" s="7" t="s">
        <v>1288</v>
      </c>
      <c r="D660" s="17" t="s">
        <v>3099</v>
      </c>
      <c r="H660" s="45" t="s">
        <v>1298</v>
      </c>
      <c r="J660" s="3" t="s">
        <v>1556</v>
      </c>
      <c r="K660" s="19"/>
      <c r="L660" s="1" t="s">
        <v>585</v>
      </c>
      <c r="M660" s="6">
        <v>26.1</v>
      </c>
      <c r="N660" s="6">
        <v>23.490000000000002</v>
      </c>
      <c r="O660" s="52">
        <v>44470</v>
      </c>
      <c r="P660" s="5" t="s">
        <v>3415</v>
      </c>
      <c r="Q660" t="str">
        <f t="shared" si="16"/>
        <v>35.05.07.09.1</v>
      </c>
    </row>
    <row r="661" spans="1:17" ht="138" x14ac:dyDescent="0.25">
      <c r="A661" s="17" t="s">
        <v>1161</v>
      </c>
      <c r="B661" s="17" t="s">
        <v>1181</v>
      </c>
      <c r="C661" s="7" t="s">
        <v>1300</v>
      </c>
      <c r="D661" s="17" t="s">
        <v>3099</v>
      </c>
      <c r="H661" s="45" t="s">
        <v>3099</v>
      </c>
      <c r="J661" s="3" t="s">
        <v>1557</v>
      </c>
      <c r="K661" s="19"/>
      <c r="N661" s="6" t="s">
        <v>3144</v>
      </c>
      <c r="O661" s="52"/>
      <c r="Q661" t="str">
        <f t="shared" si="16"/>
        <v xml:space="preserve">   </v>
      </c>
    </row>
    <row r="662" spans="1:17" ht="27.6" x14ac:dyDescent="0.25">
      <c r="A662" s="17" t="s">
        <v>1161</v>
      </c>
      <c r="B662" s="17" t="s">
        <v>1181</v>
      </c>
      <c r="C662" s="7" t="s">
        <v>1300</v>
      </c>
      <c r="D662" s="17" t="s">
        <v>3099</v>
      </c>
      <c r="H662" s="45" t="s">
        <v>1302</v>
      </c>
      <c r="J662" s="3" t="s">
        <v>1558</v>
      </c>
      <c r="K662" s="19"/>
      <c r="L662" s="1" t="s">
        <v>585</v>
      </c>
      <c r="M662" s="6">
        <v>5.55</v>
      </c>
      <c r="N662" s="6">
        <v>4.7174999999999994</v>
      </c>
      <c r="O662" s="52">
        <v>44470</v>
      </c>
      <c r="P662" s="5" t="s">
        <v>3415</v>
      </c>
      <c r="Q662" t="str">
        <f t="shared" si="16"/>
        <v>35.05.08.01.1</v>
      </c>
    </row>
    <row r="663" spans="1:17" ht="27.6" x14ac:dyDescent="0.25">
      <c r="A663" s="17" t="s">
        <v>1161</v>
      </c>
      <c r="B663" s="17" t="s">
        <v>1181</v>
      </c>
      <c r="C663" s="7" t="s">
        <v>1300</v>
      </c>
      <c r="D663" s="17" t="s">
        <v>3099</v>
      </c>
      <c r="H663" s="45" t="s">
        <v>1304</v>
      </c>
      <c r="J663" s="3" t="s">
        <v>1559</v>
      </c>
      <c r="K663" s="19"/>
      <c r="L663" s="1" t="s">
        <v>585</v>
      </c>
      <c r="M663" s="6">
        <v>7.25</v>
      </c>
      <c r="N663" s="6">
        <v>6.5250000000000004</v>
      </c>
      <c r="O663" s="52">
        <v>44470</v>
      </c>
      <c r="P663" s="5" t="s">
        <v>3415</v>
      </c>
      <c r="Q663" t="str">
        <f t="shared" si="16"/>
        <v>35.05.08.02.1</v>
      </c>
    </row>
    <row r="664" spans="1:17" ht="27.6" x14ac:dyDescent="0.25">
      <c r="A664" s="17" t="s">
        <v>1161</v>
      </c>
      <c r="B664" s="17" t="s">
        <v>1181</v>
      </c>
      <c r="C664" s="7" t="s">
        <v>1300</v>
      </c>
      <c r="D664" s="17" t="s">
        <v>3099</v>
      </c>
      <c r="H664" s="45" t="s">
        <v>1306</v>
      </c>
      <c r="J664" s="3" t="s">
        <v>1560</v>
      </c>
      <c r="K664" s="19"/>
      <c r="L664" s="1" t="s">
        <v>585</v>
      </c>
      <c r="M664" s="6">
        <v>18.7</v>
      </c>
      <c r="N664" s="6">
        <v>16.829999999999998</v>
      </c>
      <c r="O664" s="52">
        <v>44470</v>
      </c>
      <c r="P664" s="5" t="s">
        <v>3415</v>
      </c>
      <c r="Q664" t="str">
        <f t="shared" si="16"/>
        <v>35.05.08.03.1</v>
      </c>
    </row>
    <row r="665" spans="1:17" ht="27.6" x14ac:dyDescent="0.25">
      <c r="A665" s="17" t="s">
        <v>1161</v>
      </c>
      <c r="B665" s="17" t="s">
        <v>1181</v>
      </c>
      <c r="C665" s="7" t="s">
        <v>1300</v>
      </c>
      <c r="D665" s="17" t="s">
        <v>3099</v>
      </c>
      <c r="H665" s="45" t="s">
        <v>1308</v>
      </c>
      <c r="J665" s="3" t="s">
        <v>1561</v>
      </c>
      <c r="K665" s="19"/>
      <c r="L665" s="1" t="s">
        <v>585</v>
      </c>
      <c r="M665" s="6">
        <v>20.9</v>
      </c>
      <c r="N665" s="6">
        <v>18.809999999999999</v>
      </c>
      <c r="O665" s="52">
        <v>44470</v>
      </c>
      <c r="P665" s="5" t="s">
        <v>3415</v>
      </c>
      <c r="Q665" t="str">
        <f t="shared" si="16"/>
        <v>35.05.08.04.1</v>
      </c>
    </row>
    <row r="666" spans="1:17" ht="27.6" x14ac:dyDescent="0.25">
      <c r="A666" s="17" t="s">
        <v>1161</v>
      </c>
      <c r="B666" s="17" t="s">
        <v>1181</v>
      </c>
      <c r="C666" s="7" t="s">
        <v>1300</v>
      </c>
      <c r="D666" s="17" t="s">
        <v>3099</v>
      </c>
      <c r="H666" s="45" t="s">
        <v>1310</v>
      </c>
      <c r="J666" s="3" t="s">
        <v>1562</v>
      </c>
      <c r="K666" s="19"/>
      <c r="L666" s="1" t="s">
        <v>585</v>
      </c>
      <c r="M666" s="6">
        <v>48.15</v>
      </c>
      <c r="N666" s="6">
        <v>43.335000000000001</v>
      </c>
      <c r="O666" s="52">
        <v>44470</v>
      </c>
      <c r="P666" s="5" t="s">
        <v>3415</v>
      </c>
      <c r="Q666" t="str">
        <f t="shared" si="16"/>
        <v>35.05.08.05.1</v>
      </c>
    </row>
    <row r="667" spans="1:17" ht="55.2" x14ac:dyDescent="0.25">
      <c r="A667" s="17" t="s">
        <v>1161</v>
      </c>
      <c r="B667" s="17" t="s">
        <v>1181</v>
      </c>
      <c r="C667" s="7" t="s">
        <v>1312</v>
      </c>
      <c r="D667" s="17" t="s">
        <v>3099</v>
      </c>
      <c r="H667" s="45" t="s">
        <v>3099</v>
      </c>
      <c r="J667" s="3" t="s">
        <v>1563</v>
      </c>
      <c r="K667" s="19"/>
      <c r="N667" s="6" t="s">
        <v>3144</v>
      </c>
      <c r="O667" s="52"/>
      <c r="Q667" t="str">
        <f t="shared" si="16"/>
        <v xml:space="preserve">   </v>
      </c>
    </row>
    <row r="668" spans="1:17" ht="110.4" x14ac:dyDescent="0.25">
      <c r="A668" s="17" t="s">
        <v>1161</v>
      </c>
      <c r="B668" s="17" t="s">
        <v>1181</v>
      </c>
      <c r="C668" s="7" t="s">
        <v>1312</v>
      </c>
      <c r="D668" s="17" t="s">
        <v>1314</v>
      </c>
      <c r="H668" s="45" t="s">
        <v>3099</v>
      </c>
      <c r="J668" s="3" t="s">
        <v>1564</v>
      </c>
      <c r="K668" s="19"/>
      <c r="N668" s="6" t="s">
        <v>3144</v>
      </c>
      <c r="O668" s="52"/>
      <c r="Q668" t="str">
        <f t="shared" si="16"/>
        <v xml:space="preserve">   </v>
      </c>
    </row>
    <row r="669" spans="1:17" x14ac:dyDescent="0.25">
      <c r="A669" s="17" t="s">
        <v>1161</v>
      </c>
      <c r="B669" s="17" t="s">
        <v>1181</v>
      </c>
      <c r="C669" s="7" t="s">
        <v>1312</v>
      </c>
      <c r="D669" s="17" t="s">
        <v>1314</v>
      </c>
      <c r="H669" s="45" t="s">
        <v>1316</v>
      </c>
      <c r="J669" s="3" t="s">
        <v>1565</v>
      </c>
      <c r="K669" s="19"/>
      <c r="L669" s="1" t="s">
        <v>585</v>
      </c>
      <c r="M669" s="6">
        <v>7.35</v>
      </c>
      <c r="N669" s="6">
        <v>6.2474999999999996</v>
      </c>
      <c r="O669" s="52">
        <v>44470</v>
      </c>
      <c r="P669" s="5" t="s">
        <v>3415</v>
      </c>
      <c r="Q669" t="str">
        <f t="shared" si="16"/>
        <v>35.05.09.01.1</v>
      </c>
    </row>
    <row r="670" spans="1:17" x14ac:dyDescent="0.25">
      <c r="A670" s="17" t="s">
        <v>1161</v>
      </c>
      <c r="B670" s="17" t="s">
        <v>1181</v>
      </c>
      <c r="C670" s="7" t="s">
        <v>1312</v>
      </c>
      <c r="D670" s="17" t="s">
        <v>1314</v>
      </c>
      <c r="H670" s="45" t="s">
        <v>1318</v>
      </c>
      <c r="J670" s="3" t="s">
        <v>1566</v>
      </c>
      <c r="K670" s="19"/>
      <c r="L670" s="1" t="s">
        <v>585</v>
      </c>
      <c r="M670" s="6">
        <v>9.5500000000000007</v>
      </c>
      <c r="N670" s="6">
        <v>8.1174999999999997</v>
      </c>
      <c r="O670" s="52">
        <v>44470</v>
      </c>
      <c r="P670" s="5" t="s">
        <v>3415</v>
      </c>
      <c r="Q670" t="str">
        <f t="shared" si="16"/>
        <v>35.05.09.02.1</v>
      </c>
    </row>
    <row r="671" spans="1:17" x14ac:dyDescent="0.25">
      <c r="A671" s="17" t="s">
        <v>1161</v>
      </c>
      <c r="B671" s="17" t="s">
        <v>1181</v>
      </c>
      <c r="C671" s="7" t="s">
        <v>1312</v>
      </c>
      <c r="D671" s="17" t="s">
        <v>1314</v>
      </c>
      <c r="H671" s="45" t="s">
        <v>1320</v>
      </c>
      <c r="J671" s="3" t="s">
        <v>1567</v>
      </c>
      <c r="K671" s="19"/>
      <c r="L671" s="1" t="s">
        <v>585</v>
      </c>
      <c r="M671" s="6">
        <v>14.15</v>
      </c>
      <c r="N671" s="6">
        <v>12.735000000000001</v>
      </c>
      <c r="O671" s="52">
        <v>44470</v>
      </c>
      <c r="P671" s="5" t="s">
        <v>3415</v>
      </c>
      <c r="Q671" t="str">
        <f t="shared" si="16"/>
        <v>35.05.09.03.1</v>
      </c>
    </row>
    <row r="672" spans="1:17" ht="82.8" x14ac:dyDescent="0.25">
      <c r="A672" s="17" t="s">
        <v>1161</v>
      </c>
      <c r="B672" s="17" t="s">
        <v>1181</v>
      </c>
      <c r="C672" s="7" t="s">
        <v>1312</v>
      </c>
      <c r="D672" s="17" t="s">
        <v>1322</v>
      </c>
      <c r="H672" s="45" t="s">
        <v>3099</v>
      </c>
      <c r="J672" s="3" t="s">
        <v>1568</v>
      </c>
      <c r="K672" s="19"/>
      <c r="N672" s="6" t="s">
        <v>3144</v>
      </c>
      <c r="O672" s="52"/>
      <c r="Q672" t="str">
        <f t="shared" ref="Q672:Q728" si="17">IF(H672="",IF(B672="",A672,B672),H672)</f>
        <v xml:space="preserve">   </v>
      </c>
    </row>
    <row r="673" spans="1:17" ht="27.6" x14ac:dyDescent="0.25">
      <c r="A673" s="17" t="s">
        <v>1161</v>
      </c>
      <c r="B673" s="17" t="s">
        <v>1181</v>
      </c>
      <c r="C673" s="7" t="s">
        <v>1312</v>
      </c>
      <c r="D673" s="17" t="s">
        <v>1322</v>
      </c>
      <c r="H673" s="45" t="s">
        <v>1324</v>
      </c>
      <c r="J673" s="3" t="s">
        <v>1569</v>
      </c>
      <c r="K673" s="19"/>
      <c r="L673" s="1" t="s">
        <v>585</v>
      </c>
      <c r="M673" s="6">
        <v>8.3000000000000007</v>
      </c>
      <c r="N673" s="6">
        <v>7.4700000000000006</v>
      </c>
      <c r="O673" s="52">
        <v>44470</v>
      </c>
      <c r="P673" s="5" t="s">
        <v>3415</v>
      </c>
      <c r="Q673" t="str">
        <f t="shared" si="17"/>
        <v>35.05.09.15.1</v>
      </c>
    </row>
    <row r="674" spans="1:17" ht="27.6" x14ac:dyDescent="0.25">
      <c r="A674" s="17" t="s">
        <v>1161</v>
      </c>
      <c r="B674" s="17" t="s">
        <v>1181</v>
      </c>
      <c r="C674" s="7" t="s">
        <v>1312</v>
      </c>
      <c r="D674" s="17" t="s">
        <v>1322</v>
      </c>
      <c r="H674" s="45" t="s">
        <v>1326</v>
      </c>
      <c r="J674" s="3" t="s">
        <v>1570</v>
      </c>
      <c r="K674" s="19"/>
      <c r="L674" s="1" t="s">
        <v>585</v>
      </c>
      <c r="M674" s="6">
        <v>11.85</v>
      </c>
      <c r="N674" s="6">
        <v>10.664999999999999</v>
      </c>
      <c r="O674" s="52">
        <v>44470</v>
      </c>
      <c r="P674" s="5" t="s">
        <v>3415</v>
      </c>
      <c r="Q674" t="str">
        <f t="shared" si="17"/>
        <v>35.05.09.16.1</v>
      </c>
    </row>
    <row r="675" spans="1:17" ht="27.6" x14ac:dyDescent="0.25">
      <c r="A675" s="17" t="s">
        <v>1161</v>
      </c>
      <c r="B675" s="17" t="s">
        <v>1181</v>
      </c>
      <c r="C675" s="7" t="s">
        <v>1312</v>
      </c>
      <c r="D675" s="17" t="s">
        <v>1322</v>
      </c>
      <c r="H675" s="45" t="s">
        <v>1328</v>
      </c>
      <c r="J675" s="3" t="s">
        <v>1571</v>
      </c>
      <c r="K675" s="19"/>
      <c r="L675" s="1" t="s">
        <v>585</v>
      </c>
      <c r="M675" s="6">
        <v>13.5</v>
      </c>
      <c r="N675" s="6">
        <v>12.15</v>
      </c>
      <c r="O675" s="52">
        <v>44470</v>
      </c>
      <c r="P675" s="5" t="s">
        <v>3415</v>
      </c>
      <c r="Q675" t="str">
        <f t="shared" si="17"/>
        <v>35.05.09.17.1</v>
      </c>
    </row>
    <row r="676" spans="1:17" ht="27.6" x14ac:dyDescent="0.25">
      <c r="A676" s="17" t="s">
        <v>1161</v>
      </c>
      <c r="B676" s="17" t="s">
        <v>1181</v>
      </c>
      <c r="C676" s="7" t="s">
        <v>1312</v>
      </c>
      <c r="D676" s="17" t="s">
        <v>1322</v>
      </c>
      <c r="H676" s="45" t="s">
        <v>1330</v>
      </c>
      <c r="J676" s="3" t="s">
        <v>1572</v>
      </c>
      <c r="K676" s="19"/>
      <c r="L676" s="1" t="s">
        <v>585</v>
      </c>
      <c r="M676" s="6">
        <v>25.15</v>
      </c>
      <c r="N676" s="6">
        <v>22.634999999999998</v>
      </c>
      <c r="O676" s="52">
        <v>44470</v>
      </c>
      <c r="P676" s="5" t="s">
        <v>3415</v>
      </c>
      <c r="Q676" t="str">
        <f t="shared" si="17"/>
        <v>35.05.09.18.1</v>
      </c>
    </row>
    <row r="677" spans="1:17" x14ac:dyDescent="0.25">
      <c r="A677" s="17" t="s">
        <v>1161</v>
      </c>
      <c r="B677" s="17" t="s">
        <v>1181</v>
      </c>
      <c r="C677" s="7" t="s">
        <v>1333</v>
      </c>
      <c r="D677" s="17" t="s">
        <v>3099</v>
      </c>
      <c r="H677" s="45" t="s">
        <v>3099</v>
      </c>
      <c r="J677" s="8" t="s">
        <v>1573</v>
      </c>
      <c r="K677" s="19"/>
      <c r="N677" s="6" t="s">
        <v>3144</v>
      </c>
      <c r="O677" s="52"/>
      <c r="Q677" t="str">
        <f t="shared" si="17"/>
        <v xml:space="preserve">   </v>
      </c>
    </row>
    <row r="678" spans="1:17" ht="82.8" x14ac:dyDescent="0.25">
      <c r="A678" s="17" t="s">
        <v>1161</v>
      </c>
      <c r="B678" s="17" t="s">
        <v>1181</v>
      </c>
      <c r="C678" s="7" t="s">
        <v>1333</v>
      </c>
      <c r="D678" s="17" t="s">
        <v>1332</v>
      </c>
      <c r="H678" s="45" t="s">
        <v>3099</v>
      </c>
      <c r="J678" s="3" t="s">
        <v>1574</v>
      </c>
      <c r="K678" s="19"/>
      <c r="N678" s="6" t="s">
        <v>3144</v>
      </c>
      <c r="O678" s="52"/>
      <c r="Q678" t="str">
        <f t="shared" si="17"/>
        <v xml:space="preserve">   </v>
      </c>
    </row>
    <row r="679" spans="1:17" ht="27.6" x14ac:dyDescent="0.25">
      <c r="A679" s="17" t="s">
        <v>1161</v>
      </c>
      <c r="B679" s="17" t="s">
        <v>1181</v>
      </c>
      <c r="C679" s="7" t="s">
        <v>1333</v>
      </c>
      <c r="D679" s="17" t="s">
        <v>1332</v>
      </c>
      <c r="H679" s="45" t="s">
        <v>1335</v>
      </c>
      <c r="J679" s="3" t="s">
        <v>1575</v>
      </c>
      <c r="K679" s="19"/>
      <c r="L679" s="1" t="s">
        <v>585</v>
      </c>
      <c r="M679" s="6">
        <v>1.3</v>
      </c>
      <c r="N679" s="6">
        <v>0.97500000000000009</v>
      </c>
      <c r="O679" s="52">
        <v>44470</v>
      </c>
      <c r="P679" s="5" t="s">
        <v>3415</v>
      </c>
      <c r="Q679" t="str">
        <f t="shared" si="17"/>
        <v>35.05.10.01.1</v>
      </c>
    </row>
    <row r="680" spans="1:17" ht="27.6" x14ac:dyDescent="0.25">
      <c r="A680" s="17" t="s">
        <v>1161</v>
      </c>
      <c r="B680" s="17" t="s">
        <v>1181</v>
      </c>
      <c r="C680" s="7" t="s">
        <v>1333</v>
      </c>
      <c r="D680" s="17" t="s">
        <v>1332</v>
      </c>
      <c r="H680" s="45" t="s">
        <v>1337</v>
      </c>
      <c r="J680" s="3" t="s">
        <v>1576</v>
      </c>
      <c r="K680" s="19"/>
      <c r="L680" s="1" t="s">
        <v>585</v>
      </c>
      <c r="M680" s="6">
        <v>1.85</v>
      </c>
      <c r="N680" s="6">
        <v>1.3875000000000002</v>
      </c>
      <c r="O680" s="52">
        <v>44470</v>
      </c>
      <c r="P680" s="5" t="s">
        <v>3415</v>
      </c>
      <c r="Q680" t="str">
        <f t="shared" si="17"/>
        <v>35.05.10.02.1</v>
      </c>
    </row>
    <row r="681" spans="1:17" ht="27.6" x14ac:dyDescent="0.25">
      <c r="A681" s="17" t="s">
        <v>1161</v>
      </c>
      <c r="B681" s="17" t="s">
        <v>1181</v>
      </c>
      <c r="C681" s="7" t="s">
        <v>1333</v>
      </c>
      <c r="D681" s="17" t="s">
        <v>1332</v>
      </c>
      <c r="H681" s="45" t="s">
        <v>1339</v>
      </c>
      <c r="J681" s="3" t="s">
        <v>1577</v>
      </c>
      <c r="K681" s="19"/>
      <c r="L681" s="1" t="s">
        <v>585</v>
      </c>
      <c r="M681" s="6">
        <v>2.6</v>
      </c>
      <c r="N681" s="6">
        <v>1.9500000000000002</v>
      </c>
      <c r="O681" s="52">
        <v>44470</v>
      </c>
      <c r="P681" s="5" t="s">
        <v>3415</v>
      </c>
      <c r="Q681" t="str">
        <f t="shared" si="17"/>
        <v>35.05.10.03.1</v>
      </c>
    </row>
    <row r="682" spans="1:17" ht="27.6" x14ac:dyDescent="0.25">
      <c r="A682" s="17" t="s">
        <v>1161</v>
      </c>
      <c r="B682" s="17" t="s">
        <v>1181</v>
      </c>
      <c r="C682" s="7" t="s">
        <v>1333</v>
      </c>
      <c r="D682" s="17" t="s">
        <v>1332</v>
      </c>
      <c r="H682" s="45" t="s">
        <v>1341</v>
      </c>
      <c r="J682" s="3" t="s">
        <v>1578</v>
      </c>
      <c r="K682" s="19"/>
      <c r="L682" s="1" t="s">
        <v>585</v>
      </c>
      <c r="M682" s="6">
        <v>3.75</v>
      </c>
      <c r="N682" s="6">
        <v>3.1875</v>
      </c>
      <c r="O682" s="52">
        <v>44470</v>
      </c>
      <c r="P682" s="5" t="s">
        <v>3415</v>
      </c>
      <c r="Q682" t="str">
        <f t="shared" si="17"/>
        <v>35.05.10.04.1</v>
      </c>
    </row>
    <row r="683" spans="1:17" ht="27.6" x14ac:dyDescent="0.25">
      <c r="A683" s="17" t="s">
        <v>1161</v>
      </c>
      <c r="B683" s="17" t="s">
        <v>1181</v>
      </c>
      <c r="C683" s="7" t="s">
        <v>1333</v>
      </c>
      <c r="D683" s="17" t="s">
        <v>1332</v>
      </c>
      <c r="H683" s="45" t="s">
        <v>1343</v>
      </c>
      <c r="J683" s="3" t="s">
        <v>1579</v>
      </c>
      <c r="K683" s="19"/>
      <c r="L683" s="1" t="s">
        <v>585</v>
      </c>
      <c r="M683" s="6">
        <v>5.2</v>
      </c>
      <c r="N683" s="6">
        <v>4.42</v>
      </c>
      <c r="O683" s="52">
        <v>44470</v>
      </c>
      <c r="P683" s="5" t="s">
        <v>3415</v>
      </c>
      <c r="Q683" t="str">
        <f t="shared" si="17"/>
        <v>35.05.10.05.1</v>
      </c>
    </row>
    <row r="684" spans="1:17" ht="27.6" x14ac:dyDescent="0.25">
      <c r="A684" s="17" t="s">
        <v>1161</v>
      </c>
      <c r="B684" s="17" t="s">
        <v>1181</v>
      </c>
      <c r="C684" s="7" t="s">
        <v>1333</v>
      </c>
      <c r="D684" s="17" t="s">
        <v>1332</v>
      </c>
      <c r="H684" s="45" t="s">
        <v>1345</v>
      </c>
      <c r="J684" s="3" t="s">
        <v>1580</v>
      </c>
      <c r="K684" s="19"/>
      <c r="L684" s="1" t="s">
        <v>585</v>
      </c>
      <c r="M684" s="6">
        <v>6.5</v>
      </c>
      <c r="N684" s="6">
        <v>5.8500000000000005</v>
      </c>
      <c r="O684" s="52">
        <v>44470</v>
      </c>
      <c r="P684" s="5" t="s">
        <v>3415</v>
      </c>
      <c r="Q684" t="str">
        <f t="shared" si="17"/>
        <v>35.05.10.06.1</v>
      </c>
    </row>
    <row r="685" spans="1:17" ht="55.2" x14ac:dyDescent="0.25">
      <c r="A685" s="17" t="s">
        <v>1161</v>
      </c>
      <c r="B685" s="17" t="s">
        <v>1181</v>
      </c>
      <c r="C685" s="7" t="s">
        <v>1333</v>
      </c>
      <c r="D685" s="17" t="s">
        <v>1347</v>
      </c>
      <c r="H685" s="45" t="s">
        <v>3099</v>
      </c>
      <c r="J685" s="3" t="s">
        <v>1581</v>
      </c>
      <c r="K685" s="19"/>
      <c r="N685" s="6" t="s">
        <v>3144</v>
      </c>
      <c r="O685" s="52"/>
      <c r="Q685" t="str">
        <f t="shared" si="17"/>
        <v xml:space="preserve">   </v>
      </c>
    </row>
    <row r="686" spans="1:17" ht="27.6" x14ac:dyDescent="0.25">
      <c r="A686" s="17" t="s">
        <v>1161</v>
      </c>
      <c r="B686" s="17" t="s">
        <v>1181</v>
      </c>
      <c r="C686" s="7" t="s">
        <v>1333</v>
      </c>
      <c r="D686" s="17" t="s">
        <v>1347</v>
      </c>
      <c r="H686" s="45" t="s">
        <v>1349</v>
      </c>
      <c r="J686" s="3" t="s">
        <v>1582</v>
      </c>
      <c r="K686" s="19"/>
      <c r="L686" s="1" t="s">
        <v>585</v>
      </c>
      <c r="M686" s="6">
        <v>6</v>
      </c>
      <c r="N686" s="6">
        <v>5.4</v>
      </c>
      <c r="O686" s="52">
        <v>44470</v>
      </c>
      <c r="P686" s="5" t="s">
        <v>3415</v>
      </c>
      <c r="Q686" t="str">
        <f t="shared" si="17"/>
        <v>35.05.10.10.1</v>
      </c>
    </row>
    <row r="687" spans="1:17" ht="27.6" x14ac:dyDescent="0.25">
      <c r="A687" s="17" t="s">
        <v>1161</v>
      </c>
      <c r="B687" s="17" t="s">
        <v>1181</v>
      </c>
      <c r="C687" s="7" t="s">
        <v>1333</v>
      </c>
      <c r="D687" s="17" t="s">
        <v>1347</v>
      </c>
      <c r="H687" s="45" t="s">
        <v>1351</v>
      </c>
      <c r="J687" s="3" t="s">
        <v>1583</v>
      </c>
      <c r="K687" s="19"/>
      <c r="L687" s="1" t="s">
        <v>585</v>
      </c>
      <c r="M687" s="6">
        <v>10</v>
      </c>
      <c r="N687" s="6">
        <v>9</v>
      </c>
      <c r="O687" s="52">
        <v>44470</v>
      </c>
      <c r="P687" s="5" t="s">
        <v>3415</v>
      </c>
      <c r="Q687" t="str">
        <f t="shared" si="17"/>
        <v>35.05.10.11.1</v>
      </c>
    </row>
    <row r="688" spans="1:17" ht="27.6" x14ac:dyDescent="0.25">
      <c r="A688" s="17" t="s">
        <v>1161</v>
      </c>
      <c r="B688" s="17" t="s">
        <v>1181</v>
      </c>
      <c r="C688" s="7" t="s">
        <v>1333</v>
      </c>
      <c r="D688" s="17" t="s">
        <v>1347</v>
      </c>
      <c r="H688" s="45" t="s">
        <v>1353</v>
      </c>
      <c r="J688" s="3" t="s">
        <v>1584</v>
      </c>
      <c r="K688" s="19"/>
      <c r="L688" s="1" t="s">
        <v>585</v>
      </c>
      <c r="M688" s="6">
        <v>18.5</v>
      </c>
      <c r="N688" s="6">
        <v>16.650000000000002</v>
      </c>
      <c r="O688" s="52">
        <v>44470</v>
      </c>
      <c r="P688" s="5" t="s">
        <v>3415</v>
      </c>
      <c r="Q688" t="str">
        <f t="shared" si="17"/>
        <v>35.05.10.12.1</v>
      </c>
    </row>
    <row r="689" spans="1:17" ht="27.6" x14ac:dyDescent="0.25">
      <c r="A689" s="17" t="s">
        <v>1161</v>
      </c>
      <c r="B689" s="17" t="s">
        <v>1181</v>
      </c>
      <c r="C689" s="7" t="s">
        <v>1333</v>
      </c>
      <c r="D689" s="17" t="s">
        <v>1347</v>
      </c>
      <c r="H689" s="45" t="s">
        <v>1355</v>
      </c>
      <c r="J689" s="3" t="s">
        <v>1585</v>
      </c>
      <c r="K689" s="19"/>
      <c r="L689" s="1" t="s">
        <v>585</v>
      </c>
      <c r="M689" s="6">
        <v>35</v>
      </c>
      <c r="N689" s="6">
        <v>28</v>
      </c>
      <c r="O689" s="52">
        <v>44470</v>
      </c>
      <c r="P689" s="5" t="s">
        <v>3415</v>
      </c>
      <c r="Q689" t="str">
        <f t="shared" si="17"/>
        <v>35.05.10.13.1</v>
      </c>
    </row>
    <row r="690" spans="1:17" ht="27.6" x14ac:dyDescent="0.25">
      <c r="A690" s="17" t="s">
        <v>1161</v>
      </c>
      <c r="B690" s="17" t="s">
        <v>1181</v>
      </c>
      <c r="C690" s="7" t="s">
        <v>1333</v>
      </c>
      <c r="D690" s="17" t="s">
        <v>1347</v>
      </c>
      <c r="H690" s="45" t="s">
        <v>1357</v>
      </c>
      <c r="J690" s="3" t="s">
        <v>1586</v>
      </c>
      <c r="K690" s="19"/>
      <c r="L690" s="1" t="s">
        <v>585</v>
      </c>
      <c r="M690" s="6">
        <v>50</v>
      </c>
      <c r="N690" s="6">
        <v>45</v>
      </c>
      <c r="O690" s="52">
        <v>44470</v>
      </c>
      <c r="P690" s="5" t="s">
        <v>3415</v>
      </c>
      <c r="Q690" t="str">
        <f t="shared" si="17"/>
        <v>35.05.10.14.1</v>
      </c>
    </row>
    <row r="691" spans="1:17" ht="151.80000000000001" x14ac:dyDescent="0.25">
      <c r="A691" s="17" t="s">
        <v>1161</v>
      </c>
      <c r="B691" s="17" t="s">
        <v>1181</v>
      </c>
      <c r="C691" s="7" t="s">
        <v>1333</v>
      </c>
      <c r="D691" s="17" t="s">
        <v>1359</v>
      </c>
      <c r="H691" s="45" t="s">
        <v>3099</v>
      </c>
      <c r="J691" s="3" t="s">
        <v>1618</v>
      </c>
      <c r="K691" s="19"/>
      <c r="N691" s="6" t="s">
        <v>3144</v>
      </c>
      <c r="O691" s="52"/>
      <c r="Q691" t="str">
        <f t="shared" si="17"/>
        <v xml:space="preserve">   </v>
      </c>
    </row>
    <row r="692" spans="1:17" ht="41.4" x14ac:dyDescent="0.25">
      <c r="A692" s="17" t="s">
        <v>1161</v>
      </c>
      <c r="B692" s="17" t="s">
        <v>1181</v>
      </c>
      <c r="C692" s="7" t="s">
        <v>1333</v>
      </c>
      <c r="D692" s="17" t="s">
        <v>1359</v>
      </c>
      <c r="H692" s="45" t="s">
        <v>1360</v>
      </c>
      <c r="J692" s="3" t="s">
        <v>1587</v>
      </c>
      <c r="K692" s="19"/>
      <c r="L692" s="1" t="s">
        <v>585</v>
      </c>
      <c r="M692" s="6">
        <v>1.9</v>
      </c>
      <c r="N692" s="6">
        <v>1.71</v>
      </c>
      <c r="O692" s="52">
        <v>44470</v>
      </c>
      <c r="P692" s="5" t="s">
        <v>3415</v>
      </c>
      <c r="Q692" t="str">
        <f t="shared" si="17"/>
        <v>35.05.10.20.1</v>
      </c>
    </row>
    <row r="693" spans="1:17" ht="41.4" x14ac:dyDescent="0.25">
      <c r="A693" s="17" t="s">
        <v>1161</v>
      </c>
      <c r="B693" s="17" t="s">
        <v>1181</v>
      </c>
      <c r="C693" s="7" t="s">
        <v>1333</v>
      </c>
      <c r="D693" s="17" t="s">
        <v>1359</v>
      </c>
      <c r="H693" s="45" t="s">
        <v>1362</v>
      </c>
      <c r="J693" s="3" t="s">
        <v>1588</v>
      </c>
      <c r="K693" s="19"/>
      <c r="L693" s="1" t="s">
        <v>585</v>
      </c>
      <c r="M693" s="6">
        <v>2.6</v>
      </c>
      <c r="N693" s="6">
        <v>2.3400000000000003</v>
      </c>
      <c r="O693" s="52">
        <v>44470</v>
      </c>
      <c r="P693" s="5" t="s">
        <v>3415</v>
      </c>
      <c r="Q693" t="str">
        <f t="shared" si="17"/>
        <v>35.05.10.22.1</v>
      </c>
    </row>
    <row r="694" spans="1:17" ht="41.4" x14ac:dyDescent="0.25">
      <c r="A694" s="17" t="s">
        <v>1161</v>
      </c>
      <c r="B694" s="17" t="s">
        <v>1181</v>
      </c>
      <c r="C694" s="7" t="s">
        <v>1333</v>
      </c>
      <c r="D694" s="17" t="s">
        <v>1359</v>
      </c>
      <c r="H694" s="45" t="s">
        <v>1364</v>
      </c>
      <c r="J694" s="3" t="s">
        <v>1589</v>
      </c>
      <c r="K694" s="19"/>
      <c r="L694" s="1" t="s">
        <v>585</v>
      </c>
      <c r="M694" s="6">
        <v>18.45</v>
      </c>
      <c r="N694" s="6">
        <v>16.605</v>
      </c>
      <c r="O694" s="52">
        <v>44470</v>
      </c>
      <c r="P694" s="5" t="s">
        <v>3415</v>
      </c>
      <c r="Q694" t="str">
        <f t="shared" si="17"/>
        <v>35.05.10.23.1</v>
      </c>
    </row>
    <row r="695" spans="1:17" ht="41.4" x14ac:dyDescent="0.25">
      <c r="A695" s="17" t="s">
        <v>1161</v>
      </c>
      <c r="B695" s="17" t="s">
        <v>1181</v>
      </c>
      <c r="C695" s="7" t="s">
        <v>1333</v>
      </c>
      <c r="D695" s="17" t="s">
        <v>1359</v>
      </c>
      <c r="H695" s="45" t="s">
        <v>1366</v>
      </c>
      <c r="J695" s="3" t="s">
        <v>1590</v>
      </c>
      <c r="K695" s="19"/>
      <c r="L695" s="1" t="s">
        <v>585</v>
      </c>
      <c r="M695" s="6">
        <v>19.55</v>
      </c>
      <c r="N695" s="6">
        <v>17.595000000000002</v>
      </c>
      <c r="O695" s="52">
        <v>44470</v>
      </c>
      <c r="P695" s="5" t="s">
        <v>3415</v>
      </c>
      <c r="Q695" t="str">
        <f t="shared" si="17"/>
        <v>35.05.10.24.1</v>
      </c>
    </row>
    <row r="696" spans="1:17" ht="138" x14ac:dyDescent="0.25">
      <c r="A696" s="17" t="s">
        <v>1161</v>
      </c>
      <c r="B696" s="17" t="s">
        <v>1181</v>
      </c>
      <c r="C696" s="7" t="s">
        <v>1333</v>
      </c>
      <c r="D696" s="17" t="s">
        <v>1368</v>
      </c>
      <c r="H696" s="45" t="s">
        <v>3099</v>
      </c>
      <c r="J696" s="3" t="s">
        <v>1591</v>
      </c>
      <c r="K696" s="19"/>
      <c r="N696" s="6" t="s">
        <v>3144</v>
      </c>
      <c r="O696" s="52"/>
      <c r="Q696" t="str">
        <f t="shared" si="17"/>
        <v xml:space="preserve">   </v>
      </c>
    </row>
    <row r="697" spans="1:17" ht="41.4" x14ac:dyDescent="0.25">
      <c r="A697" s="17" t="s">
        <v>1161</v>
      </c>
      <c r="B697" s="17" t="s">
        <v>1181</v>
      </c>
      <c r="C697" s="7" t="s">
        <v>1333</v>
      </c>
      <c r="D697" s="17" t="s">
        <v>1368</v>
      </c>
      <c r="H697" s="45" t="s">
        <v>1370</v>
      </c>
      <c r="J697" s="3" t="s">
        <v>1592</v>
      </c>
      <c r="K697" s="19"/>
      <c r="L697" s="1" t="s">
        <v>585</v>
      </c>
      <c r="M697" s="6">
        <v>18</v>
      </c>
      <c r="N697" s="6">
        <v>16.2</v>
      </c>
      <c r="O697" s="52">
        <v>44470</v>
      </c>
      <c r="P697" s="5" t="s">
        <v>3415</v>
      </c>
      <c r="Q697" t="str">
        <f t="shared" si="17"/>
        <v>35.05.10.30.1</v>
      </c>
    </row>
    <row r="698" spans="1:17" ht="41.4" x14ac:dyDescent="0.25">
      <c r="A698" s="17" t="s">
        <v>1161</v>
      </c>
      <c r="B698" s="17" t="s">
        <v>1181</v>
      </c>
      <c r="C698" s="7" t="s">
        <v>1333</v>
      </c>
      <c r="D698" s="17" t="s">
        <v>1368</v>
      </c>
      <c r="H698" s="45" t="s">
        <v>1372</v>
      </c>
      <c r="J698" s="3" t="s">
        <v>1593</v>
      </c>
      <c r="K698" s="19"/>
      <c r="L698" s="1" t="s">
        <v>585</v>
      </c>
      <c r="M698" s="6">
        <v>28.5</v>
      </c>
      <c r="N698" s="6">
        <v>25.650000000000002</v>
      </c>
      <c r="O698" s="52">
        <v>44470</v>
      </c>
      <c r="P698" s="5" t="s">
        <v>3415</v>
      </c>
      <c r="Q698" t="str">
        <f t="shared" si="17"/>
        <v>35.05.10.31.1</v>
      </c>
    </row>
    <row r="699" spans="1:17" ht="41.4" x14ac:dyDescent="0.25">
      <c r="A699" s="17" t="s">
        <v>1161</v>
      </c>
      <c r="B699" s="17" t="s">
        <v>1181</v>
      </c>
      <c r="C699" s="7" t="s">
        <v>1333</v>
      </c>
      <c r="D699" s="17" t="s">
        <v>1368</v>
      </c>
      <c r="H699" s="45" t="s">
        <v>1374</v>
      </c>
      <c r="J699" s="3" t="s">
        <v>1594</v>
      </c>
      <c r="K699" s="19"/>
      <c r="L699" s="1" t="s">
        <v>585</v>
      </c>
      <c r="M699" s="6">
        <v>36</v>
      </c>
      <c r="N699" s="6">
        <v>32.4</v>
      </c>
      <c r="O699" s="52">
        <v>44470</v>
      </c>
      <c r="P699" s="5" t="s">
        <v>3415</v>
      </c>
      <c r="Q699" t="str">
        <f t="shared" si="17"/>
        <v>35.05.10.32.1</v>
      </c>
    </row>
    <row r="700" spans="1:17" ht="41.4" x14ac:dyDescent="0.25">
      <c r="A700" s="17" t="s">
        <v>1161</v>
      </c>
      <c r="B700" s="17" t="s">
        <v>1181</v>
      </c>
      <c r="C700" s="7" t="s">
        <v>1333</v>
      </c>
      <c r="D700" s="17" t="s">
        <v>1368</v>
      </c>
      <c r="H700" s="45" t="s">
        <v>1376</v>
      </c>
      <c r="J700" s="3" t="s">
        <v>1595</v>
      </c>
      <c r="K700" s="19"/>
      <c r="L700" s="1" t="s">
        <v>585</v>
      </c>
      <c r="M700" s="6">
        <v>48</v>
      </c>
      <c r="N700" s="6">
        <v>43.2</v>
      </c>
      <c r="O700" s="52">
        <v>44470</v>
      </c>
      <c r="P700" s="5" t="s">
        <v>3415</v>
      </c>
      <c r="Q700" t="str">
        <f t="shared" si="17"/>
        <v>35.05.10.33.1</v>
      </c>
    </row>
    <row r="701" spans="1:17" ht="96.6" x14ac:dyDescent="0.25">
      <c r="A701" s="17" t="s">
        <v>1161</v>
      </c>
      <c r="B701" s="17" t="s">
        <v>1378</v>
      </c>
      <c r="C701" s="7" t="s">
        <v>3099</v>
      </c>
      <c r="D701" s="17" t="s">
        <v>3099</v>
      </c>
      <c r="H701" s="45" t="s">
        <v>3099</v>
      </c>
      <c r="J701" s="3" t="s">
        <v>1596</v>
      </c>
      <c r="K701" s="19"/>
      <c r="N701" s="6" t="s">
        <v>3144</v>
      </c>
      <c r="O701" s="52"/>
      <c r="Q701" t="str">
        <f t="shared" si="17"/>
        <v xml:space="preserve">   </v>
      </c>
    </row>
    <row r="702" spans="1:17" x14ac:dyDescent="0.25">
      <c r="A702" s="17" t="s">
        <v>1161</v>
      </c>
      <c r="B702" s="17" t="s">
        <v>1378</v>
      </c>
      <c r="C702" s="7" t="s">
        <v>1380</v>
      </c>
      <c r="D702" s="17" t="s">
        <v>3099</v>
      </c>
      <c r="H702" s="45" t="s">
        <v>3099</v>
      </c>
      <c r="J702" s="8" t="s">
        <v>1597</v>
      </c>
      <c r="K702" s="19"/>
      <c r="N702" s="6" t="s">
        <v>3144</v>
      </c>
      <c r="O702" s="52"/>
      <c r="Q702" t="str">
        <f t="shared" si="17"/>
        <v xml:space="preserve">   </v>
      </c>
    </row>
    <row r="703" spans="1:17" x14ac:dyDescent="0.25">
      <c r="A703" s="17" t="s">
        <v>1161</v>
      </c>
      <c r="B703" s="17" t="s">
        <v>1378</v>
      </c>
      <c r="C703" s="7" t="s">
        <v>1380</v>
      </c>
      <c r="D703" s="17" t="s">
        <v>3099</v>
      </c>
      <c r="H703" s="45" t="s">
        <v>1382</v>
      </c>
      <c r="J703" s="12" t="s">
        <v>1598</v>
      </c>
      <c r="K703" s="19"/>
      <c r="L703" s="1" t="s">
        <v>585</v>
      </c>
      <c r="M703" s="6">
        <v>25</v>
      </c>
      <c r="N703" s="6">
        <v>22.5</v>
      </c>
      <c r="O703" s="52">
        <v>44470</v>
      </c>
      <c r="P703" s="5" t="s">
        <v>3415</v>
      </c>
      <c r="Q703" t="str">
        <f t="shared" si="17"/>
        <v>35.10.06.01.1</v>
      </c>
    </row>
    <row r="704" spans="1:17" x14ac:dyDescent="0.25">
      <c r="A704" s="17" t="s">
        <v>1161</v>
      </c>
      <c r="B704" s="17" t="s">
        <v>1884</v>
      </c>
      <c r="C704" s="7" t="s">
        <v>3099</v>
      </c>
      <c r="D704" s="17" t="s">
        <v>3099</v>
      </c>
      <c r="H704" s="45" t="s">
        <v>3099</v>
      </c>
      <c r="J704" s="8" t="s">
        <v>2186</v>
      </c>
      <c r="K704" s="19"/>
      <c r="N704" s="6" t="s">
        <v>3144</v>
      </c>
      <c r="O704" s="52"/>
      <c r="Q704" t="str">
        <f t="shared" si="17"/>
        <v xml:space="preserve">   </v>
      </c>
    </row>
    <row r="705" spans="1:17" ht="179.4" x14ac:dyDescent="0.25">
      <c r="A705" s="17" t="s">
        <v>1161</v>
      </c>
      <c r="B705" s="17" t="s">
        <v>1884</v>
      </c>
      <c r="C705" s="7" t="s">
        <v>1886</v>
      </c>
      <c r="D705" s="17" t="s">
        <v>3099</v>
      </c>
      <c r="H705" s="45" t="s">
        <v>3099</v>
      </c>
      <c r="I705" s="35" t="s">
        <v>1</v>
      </c>
      <c r="J705" s="8" t="s">
        <v>2596</v>
      </c>
      <c r="K705" s="33" t="s">
        <v>2597</v>
      </c>
      <c r="N705" s="6" t="s">
        <v>3144</v>
      </c>
      <c r="O705" s="52"/>
      <c r="Q705" t="str">
        <f t="shared" si="17"/>
        <v xml:space="preserve">   </v>
      </c>
    </row>
    <row r="706" spans="1:17" ht="69" x14ac:dyDescent="0.25">
      <c r="A706" s="17" t="s">
        <v>1161</v>
      </c>
      <c r="B706" s="17" t="s">
        <v>1884</v>
      </c>
      <c r="C706" s="7" t="s">
        <v>1886</v>
      </c>
      <c r="D706" s="17" t="s">
        <v>3099</v>
      </c>
      <c r="H706" s="45" t="s">
        <v>1887</v>
      </c>
      <c r="I706" s="35" t="s">
        <v>1</v>
      </c>
      <c r="J706" s="12" t="s">
        <v>2187</v>
      </c>
      <c r="K706" s="33" t="s">
        <v>2598</v>
      </c>
      <c r="L706" s="1" t="s">
        <v>564</v>
      </c>
      <c r="M706" s="6">
        <v>164.2</v>
      </c>
      <c r="N706" s="6">
        <v>155.98999999999998</v>
      </c>
      <c r="O706" s="52">
        <v>44470</v>
      </c>
      <c r="P706" s="5" t="s">
        <v>3415</v>
      </c>
      <c r="Q706" t="str">
        <f t="shared" si="17"/>
        <v>35.25.01.00.1</v>
      </c>
    </row>
    <row r="707" spans="1:17" ht="41.4" x14ac:dyDescent="0.25">
      <c r="A707" s="17" t="s">
        <v>1161</v>
      </c>
      <c r="B707" s="17" t="s">
        <v>1884</v>
      </c>
      <c r="C707" s="7" t="s">
        <v>1886</v>
      </c>
      <c r="D707" s="17" t="s">
        <v>3099</v>
      </c>
      <c r="H707" s="45" t="s">
        <v>2368</v>
      </c>
      <c r="I707" s="35" t="s">
        <v>1</v>
      </c>
      <c r="J707" s="12" t="s">
        <v>2599</v>
      </c>
      <c r="K707" s="33" t="s">
        <v>2598</v>
      </c>
      <c r="L707" s="1" t="s">
        <v>585</v>
      </c>
      <c r="M707" s="6">
        <v>98.5</v>
      </c>
      <c r="N707" s="6">
        <v>93.574999999999989</v>
      </c>
      <c r="O707" s="52">
        <v>44470</v>
      </c>
      <c r="P707" s="5" t="s">
        <v>3415</v>
      </c>
      <c r="Q707" t="str">
        <f t="shared" si="17"/>
        <v>35.25.01.01.1</v>
      </c>
    </row>
    <row r="708" spans="1:17" ht="41.4" x14ac:dyDescent="0.25">
      <c r="A708" s="17" t="s">
        <v>1161</v>
      </c>
      <c r="B708" s="17" t="s">
        <v>1884</v>
      </c>
      <c r="C708" s="7" t="s">
        <v>1886</v>
      </c>
      <c r="D708" s="17" t="s">
        <v>3099</v>
      </c>
      <c r="H708" s="45" t="s">
        <v>2369</v>
      </c>
      <c r="I708" s="35" t="s">
        <v>1</v>
      </c>
      <c r="J708" s="12" t="s">
        <v>2600</v>
      </c>
      <c r="K708" s="33" t="s">
        <v>2598</v>
      </c>
      <c r="L708" s="1" t="s">
        <v>585</v>
      </c>
      <c r="M708" s="6">
        <v>67.5</v>
      </c>
      <c r="N708" s="6">
        <v>64.125</v>
      </c>
      <c r="O708" s="52">
        <v>44470</v>
      </c>
      <c r="P708" s="5" t="s">
        <v>3415</v>
      </c>
      <c r="Q708" t="str">
        <f t="shared" si="17"/>
        <v>35.25.01.02.1</v>
      </c>
    </row>
    <row r="709" spans="1:17" ht="193.2" x14ac:dyDescent="0.25">
      <c r="A709" s="17" t="s">
        <v>943</v>
      </c>
      <c r="B709" s="17" t="s">
        <v>3099</v>
      </c>
      <c r="C709" s="28" t="s">
        <v>3099</v>
      </c>
      <c r="D709" s="17" t="s">
        <v>3099</v>
      </c>
      <c r="H709" s="23" t="s">
        <v>3099</v>
      </c>
      <c r="J709" s="3" t="s">
        <v>3414</v>
      </c>
      <c r="N709" s="6" t="s">
        <v>3144</v>
      </c>
      <c r="O709" s="52"/>
      <c r="Q709" t="str">
        <f t="shared" si="17"/>
        <v xml:space="preserve">   </v>
      </c>
    </row>
    <row r="710" spans="1:17" x14ac:dyDescent="0.25">
      <c r="A710" s="17" t="s">
        <v>943</v>
      </c>
      <c r="B710" s="17" t="s">
        <v>944</v>
      </c>
      <c r="C710" s="28" t="s">
        <v>3099</v>
      </c>
      <c r="D710" s="17" t="s">
        <v>3099</v>
      </c>
      <c r="H710" s="30" t="s">
        <v>3099</v>
      </c>
      <c r="J710" s="7" t="s">
        <v>1092</v>
      </c>
      <c r="N710" s="6" t="s">
        <v>3144</v>
      </c>
      <c r="O710" s="52">
        <v>44470</v>
      </c>
      <c r="P710" s="5" t="s">
        <v>3415</v>
      </c>
      <c r="Q710" t="str">
        <f t="shared" si="17"/>
        <v xml:space="preserve">   </v>
      </c>
    </row>
    <row r="711" spans="1:17" x14ac:dyDescent="0.25">
      <c r="A711" s="17" t="s">
        <v>943</v>
      </c>
      <c r="B711" s="17" t="s">
        <v>944</v>
      </c>
      <c r="C711" s="28" t="s">
        <v>3099</v>
      </c>
      <c r="D711" s="17" t="s">
        <v>3099</v>
      </c>
      <c r="H711" s="22" t="s">
        <v>407</v>
      </c>
      <c r="I711" s="35" t="s">
        <v>1</v>
      </c>
      <c r="J711" s="1" t="s">
        <v>731</v>
      </c>
      <c r="K711" s="3" t="s">
        <v>732</v>
      </c>
      <c r="M711" s="6">
        <v>377</v>
      </c>
      <c r="N711" s="6">
        <v>358.15</v>
      </c>
      <c r="O711" s="52">
        <v>44470</v>
      </c>
      <c r="P711" s="5" t="s">
        <v>3415</v>
      </c>
      <c r="Q711" t="str">
        <f t="shared" si="17"/>
        <v>99.01.01.01.1</v>
      </c>
    </row>
    <row r="712" spans="1:17" x14ac:dyDescent="0.25">
      <c r="A712" s="17" t="s">
        <v>943</v>
      </c>
      <c r="B712" s="17" t="s">
        <v>944</v>
      </c>
      <c r="C712" s="28" t="s">
        <v>3099</v>
      </c>
      <c r="D712" s="17" t="s">
        <v>3099</v>
      </c>
      <c r="H712" s="22" t="s">
        <v>410</v>
      </c>
      <c r="J712" s="1" t="s">
        <v>733</v>
      </c>
      <c r="M712" s="6">
        <v>70</v>
      </c>
      <c r="N712" s="6">
        <v>66.5</v>
      </c>
      <c r="O712" s="52">
        <v>44470</v>
      </c>
      <c r="P712" s="5" t="s">
        <v>3415</v>
      </c>
      <c r="Q712" t="str">
        <f t="shared" si="17"/>
        <v>99.01.01.02.1</v>
      </c>
    </row>
    <row r="713" spans="1:17" ht="27.6" x14ac:dyDescent="0.25">
      <c r="A713" s="17" t="s">
        <v>943</v>
      </c>
      <c r="B713" s="17" t="s">
        <v>944</v>
      </c>
      <c r="C713" s="28" t="s">
        <v>3099</v>
      </c>
      <c r="D713" s="17" t="s">
        <v>3099</v>
      </c>
      <c r="H713" s="22" t="s">
        <v>412</v>
      </c>
      <c r="J713" s="3" t="s">
        <v>734</v>
      </c>
      <c r="M713" s="6">
        <v>20</v>
      </c>
      <c r="N713" s="6">
        <v>19</v>
      </c>
      <c r="O713" s="52">
        <v>44470</v>
      </c>
      <c r="P713" s="5" t="s">
        <v>3415</v>
      </c>
      <c r="Q713" t="str">
        <f t="shared" si="17"/>
        <v>99.01.01.03.1</v>
      </c>
    </row>
    <row r="714" spans="1:17" x14ac:dyDescent="0.25">
      <c r="A714" s="17" t="s">
        <v>943</v>
      </c>
      <c r="B714" s="17" t="s">
        <v>945</v>
      </c>
      <c r="C714" s="28" t="s">
        <v>3099</v>
      </c>
      <c r="D714" s="17" t="s">
        <v>3099</v>
      </c>
      <c r="H714" s="30" t="s">
        <v>3099</v>
      </c>
      <c r="J714" s="7" t="s">
        <v>1093</v>
      </c>
      <c r="N714" s="6" t="s">
        <v>3144</v>
      </c>
      <c r="O714" s="52"/>
      <c r="Q714" t="str">
        <f t="shared" si="17"/>
        <v xml:space="preserve">   </v>
      </c>
    </row>
    <row r="715" spans="1:17" x14ac:dyDescent="0.25">
      <c r="A715" s="17" t="s">
        <v>943</v>
      </c>
      <c r="B715" s="17" t="s">
        <v>945</v>
      </c>
      <c r="C715" s="28" t="s">
        <v>3099</v>
      </c>
      <c r="D715" s="17" t="s">
        <v>3099</v>
      </c>
      <c r="H715" s="22" t="s">
        <v>414</v>
      </c>
      <c r="J715" s="3" t="s">
        <v>2606</v>
      </c>
      <c r="L715" s="1" t="s">
        <v>585</v>
      </c>
      <c r="M715" s="6">
        <v>6.9</v>
      </c>
      <c r="N715" s="6">
        <v>6.2100000000000009</v>
      </c>
      <c r="O715" s="52">
        <v>44470</v>
      </c>
      <c r="P715" s="5" t="s">
        <v>3415</v>
      </c>
      <c r="Q715" t="str">
        <f t="shared" si="17"/>
        <v>99.10.01.02.1</v>
      </c>
    </row>
    <row r="716" spans="1:17" x14ac:dyDescent="0.25">
      <c r="A716" s="17" t="s">
        <v>943</v>
      </c>
      <c r="B716" s="17" t="s">
        <v>945</v>
      </c>
      <c r="C716" s="28" t="s">
        <v>3099</v>
      </c>
      <c r="D716" s="17" t="s">
        <v>3099</v>
      </c>
      <c r="H716" s="22" t="s">
        <v>415</v>
      </c>
      <c r="J716" s="1" t="s">
        <v>2603</v>
      </c>
      <c r="L716" s="1" t="s">
        <v>585</v>
      </c>
      <c r="M716" s="6">
        <v>1.7</v>
      </c>
      <c r="N716" s="6">
        <v>1.53</v>
      </c>
      <c r="O716" s="52">
        <v>44470</v>
      </c>
      <c r="P716" s="5" t="s">
        <v>3415</v>
      </c>
      <c r="Q716" t="str">
        <f t="shared" si="17"/>
        <v>99.10.02.00.1</v>
      </c>
    </row>
    <row r="717" spans="1:17" x14ac:dyDescent="0.25">
      <c r="A717" s="17" t="s">
        <v>943</v>
      </c>
      <c r="B717" s="17" t="s">
        <v>945</v>
      </c>
      <c r="C717" s="28" t="s">
        <v>3099</v>
      </c>
      <c r="D717" s="17" t="s">
        <v>3099</v>
      </c>
      <c r="H717" s="22" t="s">
        <v>2617</v>
      </c>
      <c r="J717" s="1" t="s">
        <v>2601</v>
      </c>
      <c r="L717" s="1" t="s">
        <v>585</v>
      </c>
      <c r="M717" s="6">
        <v>2.5499999999999998</v>
      </c>
      <c r="N717" s="6">
        <v>2.2949999999999999</v>
      </c>
      <c r="O717" s="52">
        <v>44470</v>
      </c>
      <c r="P717" s="5" t="s">
        <v>3415</v>
      </c>
      <c r="Q717" t="str">
        <f t="shared" si="17"/>
        <v>99.10.02.01.1</v>
      </c>
    </row>
    <row r="718" spans="1:17" x14ac:dyDescent="0.25">
      <c r="A718" s="17" t="s">
        <v>943</v>
      </c>
      <c r="B718" s="17" t="s">
        <v>945</v>
      </c>
      <c r="C718" s="28" t="s">
        <v>3099</v>
      </c>
      <c r="D718" s="17" t="s">
        <v>3099</v>
      </c>
      <c r="H718" s="22" t="s">
        <v>2618</v>
      </c>
      <c r="J718" s="1" t="s">
        <v>2604</v>
      </c>
      <c r="L718" s="1" t="s">
        <v>585</v>
      </c>
      <c r="M718" s="6">
        <v>3.6</v>
      </c>
      <c r="N718" s="6">
        <v>3.24</v>
      </c>
      <c r="O718" s="52">
        <v>44470</v>
      </c>
      <c r="P718" s="5" t="s">
        <v>3415</v>
      </c>
      <c r="Q718" t="str">
        <f t="shared" si="17"/>
        <v>99.10.02.02.1</v>
      </c>
    </row>
    <row r="719" spans="1:17" x14ac:dyDescent="0.25">
      <c r="A719" s="17" t="s">
        <v>943</v>
      </c>
      <c r="B719" s="17" t="s">
        <v>945</v>
      </c>
      <c r="C719" s="28" t="s">
        <v>3099</v>
      </c>
      <c r="D719" s="17" t="s">
        <v>3099</v>
      </c>
      <c r="H719" s="22" t="s">
        <v>2619</v>
      </c>
      <c r="J719" s="1" t="s">
        <v>2602</v>
      </c>
      <c r="L719" s="1" t="s">
        <v>585</v>
      </c>
      <c r="M719" s="6">
        <v>2.65</v>
      </c>
      <c r="N719" s="6">
        <v>2.3849999999999998</v>
      </c>
      <c r="O719" s="52">
        <v>44470</v>
      </c>
      <c r="P719" s="5" t="s">
        <v>3415</v>
      </c>
      <c r="Q719" t="str">
        <f t="shared" si="17"/>
        <v>99.10.02.03.1</v>
      </c>
    </row>
    <row r="720" spans="1:17" ht="27.6" x14ac:dyDescent="0.25">
      <c r="A720" s="17" t="s">
        <v>943</v>
      </c>
      <c r="B720" s="17" t="s">
        <v>945</v>
      </c>
      <c r="C720" s="28" t="s">
        <v>3099</v>
      </c>
      <c r="D720" s="17" t="s">
        <v>3099</v>
      </c>
      <c r="H720" s="22" t="s">
        <v>2620</v>
      </c>
      <c r="J720" s="3" t="s">
        <v>2605</v>
      </c>
      <c r="L720" s="1" t="s">
        <v>585</v>
      </c>
      <c r="M720" s="6">
        <v>2.2999999999999998</v>
      </c>
      <c r="N720" s="6">
        <v>2.0699999999999998</v>
      </c>
      <c r="O720" s="52">
        <v>44470</v>
      </c>
      <c r="P720" s="5" t="s">
        <v>3415</v>
      </c>
      <c r="Q720" t="str">
        <f t="shared" si="17"/>
        <v>99.10.02.04.1</v>
      </c>
    </row>
    <row r="721" spans="1:17" ht="55.2" x14ac:dyDescent="0.25">
      <c r="A721" s="17" t="s">
        <v>943</v>
      </c>
      <c r="B721" s="17" t="s">
        <v>946</v>
      </c>
      <c r="C721" s="28" t="s">
        <v>3099</v>
      </c>
      <c r="D721" s="17" t="s">
        <v>3099</v>
      </c>
      <c r="H721" s="30" t="s">
        <v>3099</v>
      </c>
      <c r="J721" s="8" t="s">
        <v>2188</v>
      </c>
      <c r="N721" s="6" t="s">
        <v>3144</v>
      </c>
      <c r="O721" s="52"/>
      <c r="Q721" t="str">
        <f t="shared" si="17"/>
        <v xml:space="preserve">   </v>
      </c>
    </row>
    <row r="722" spans="1:17" ht="27.6" x14ac:dyDescent="0.25">
      <c r="A722" s="17" t="s">
        <v>943</v>
      </c>
      <c r="B722" s="17" t="s">
        <v>946</v>
      </c>
      <c r="C722" s="28" t="s">
        <v>3099</v>
      </c>
      <c r="D722" s="17" t="s">
        <v>3099</v>
      </c>
      <c r="H722" s="22" t="s">
        <v>416</v>
      </c>
      <c r="J722" s="3" t="s">
        <v>2189</v>
      </c>
      <c r="L722" s="1" t="s">
        <v>585</v>
      </c>
      <c r="M722" s="6">
        <v>6.9</v>
      </c>
      <c r="N722" s="6">
        <v>6.2100000000000009</v>
      </c>
      <c r="O722" s="52">
        <v>44470</v>
      </c>
      <c r="P722" s="5" t="s">
        <v>3415</v>
      </c>
      <c r="Q722" t="str">
        <f t="shared" si="17"/>
        <v>99.11.01.00.1</v>
      </c>
    </row>
    <row r="723" spans="1:17" ht="27.6" x14ac:dyDescent="0.25">
      <c r="A723" s="17" t="s">
        <v>943</v>
      </c>
      <c r="B723" s="17" t="s">
        <v>946</v>
      </c>
      <c r="C723" s="28" t="s">
        <v>3099</v>
      </c>
      <c r="D723" s="17" t="s">
        <v>3099</v>
      </c>
      <c r="H723" s="22" t="s">
        <v>749</v>
      </c>
      <c r="J723" s="3" t="s">
        <v>2190</v>
      </c>
      <c r="L723" s="1" t="s">
        <v>585</v>
      </c>
      <c r="M723" s="6">
        <v>3.2</v>
      </c>
      <c r="N723" s="6">
        <v>2.8800000000000003</v>
      </c>
      <c r="O723" s="52">
        <v>44470</v>
      </c>
      <c r="P723" s="5" t="s">
        <v>3415</v>
      </c>
      <c r="Q723" t="str">
        <f t="shared" si="17"/>
        <v>99.11.01.01.1</v>
      </c>
    </row>
    <row r="724" spans="1:17" ht="27.6" x14ac:dyDescent="0.25">
      <c r="A724" s="17" t="s">
        <v>943</v>
      </c>
      <c r="B724" s="17" t="s">
        <v>946</v>
      </c>
      <c r="C724" s="28" t="s">
        <v>3099</v>
      </c>
      <c r="D724" s="17" t="s">
        <v>3099</v>
      </c>
      <c r="H724" s="22" t="s">
        <v>750</v>
      </c>
      <c r="J724" s="3" t="s">
        <v>2191</v>
      </c>
      <c r="L724" s="1" t="s">
        <v>585</v>
      </c>
      <c r="M724" s="6">
        <v>2.85</v>
      </c>
      <c r="N724" s="6">
        <v>2.4224999999999999</v>
      </c>
      <c r="O724" s="52">
        <v>44470</v>
      </c>
      <c r="P724" s="5" t="s">
        <v>3415</v>
      </c>
      <c r="Q724" t="str">
        <f t="shared" si="17"/>
        <v>99.11.01.02.1</v>
      </c>
    </row>
    <row r="725" spans="1:17" ht="27.6" x14ac:dyDescent="0.25">
      <c r="A725" s="17" t="s">
        <v>943</v>
      </c>
      <c r="B725" s="17" t="s">
        <v>946</v>
      </c>
      <c r="C725" s="28" t="s">
        <v>3099</v>
      </c>
      <c r="D725" s="17" t="s">
        <v>3099</v>
      </c>
      <c r="H725" s="22" t="s">
        <v>1893</v>
      </c>
      <c r="J725" s="3" t="s">
        <v>2192</v>
      </c>
      <c r="L725" s="1" t="s">
        <v>585</v>
      </c>
      <c r="M725" s="6">
        <v>4.0999999999999996</v>
      </c>
      <c r="N725" s="6">
        <v>3.69</v>
      </c>
      <c r="O725" s="52">
        <v>44470</v>
      </c>
      <c r="P725" s="5" t="s">
        <v>3415</v>
      </c>
      <c r="Q725" t="str">
        <f t="shared" si="17"/>
        <v>99.11.01.03.1</v>
      </c>
    </row>
    <row r="726" spans="1:17" ht="27.6" x14ac:dyDescent="0.25">
      <c r="A726" s="17" t="s">
        <v>943</v>
      </c>
      <c r="B726" s="17" t="s">
        <v>946</v>
      </c>
      <c r="C726" s="28" t="s">
        <v>3099</v>
      </c>
      <c r="D726" s="17" t="s">
        <v>3099</v>
      </c>
      <c r="H726" s="22" t="s">
        <v>1894</v>
      </c>
      <c r="J726" s="3" t="s">
        <v>2193</v>
      </c>
      <c r="L726" s="1" t="s">
        <v>585</v>
      </c>
      <c r="M726" s="6">
        <v>1.45</v>
      </c>
      <c r="N726" s="6">
        <v>1.2324999999999999</v>
      </c>
      <c r="O726" s="52">
        <v>44470</v>
      </c>
      <c r="P726" s="5" t="s">
        <v>3415</v>
      </c>
      <c r="Q726" t="str">
        <f t="shared" si="17"/>
        <v>99.11.01.04.1</v>
      </c>
    </row>
    <row r="727" spans="1:17" ht="27.6" x14ac:dyDescent="0.25">
      <c r="A727" s="17" t="s">
        <v>943</v>
      </c>
      <c r="B727" s="17" t="s">
        <v>949</v>
      </c>
      <c r="C727" s="28" t="s">
        <v>3099</v>
      </c>
      <c r="D727" s="17" t="s">
        <v>3099</v>
      </c>
      <c r="H727" s="30" t="s">
        <v>3099</v>
      </c>
      <c r="J727" s="8" t="s">
        <v>1094</v>
      </c>
      <c r="N727" s="6" t="s">
        <v>3144</v>
      </c>
      <c r="O727" s="52"/>
      <c r="Q727" t="str">
        <f t="shared" si="17"/>
        <v xml:space="preserve">   </v>
      </c>
    </row>
    <row r="728" spans="1:17" ht="69" x14ac:dyDescent="0.25">
      <c r="A728" s="17" t="s">
        <v>943</v>
      </c>
      <c r="B728" s="17" t="s">
        <v>949</v>
      </c>
      <c r="C728" s="28" t="s">
        <v>3099</v>
      </c>
      <c r="D728" s="17" t="s">
        <v>3099</v>
      </c>
      <c r="H728" s="22" t="s">
        <v>418</v>
      </c>
      <c r="I728" s="35" t="s">
        <v>1</v>
      </c>
      <c r="J728" s="3" t="s">
        <v>735</v>
      </c>
      <c r="K728" s="3" t="s">
        <v>3331</v>
      </c>
      <c r="L728" s="1" t="s">
        <v>585</v>
      </c>
      <c r="M728" s="6">
        <v>18</v>
      </c>
      <c r="N728" s="6">
        <v>13.5</v>
      </c>
      <c r="O728" s="52">
        <v>44470</v>
      </c>
      <c r="P728" s="5" t="s">
        <v>3416</v>
      </c>
      <c r="Q728" t="str">
        <f t="shared" si="17"/>
        <v>99.50.01.00.1</v>
      </c>
    </row>
  </sheetData>
  <autoFilter ref="A1:Q728">
    <sortState ref="A2:Q730">
      <sortCondition ref="A2:A730"/>
      <sortCondition ref="B2:B730"/>
      <sortCondition ref="C2:C730"/>
      <sortCondition ref="D2:D730"/>
      <sortCondition ref="H2:H730"/>
    </sortState>
  </autoFilter>
  <sortState ref="A2:Q730">
    <sortCondition ref="A2:A730"/>
    <sortCondition ref="B2:B730"/>
    <sortCondition ref="C2:C730"/>
    <sortCondition ref="D2:D730"/>
    <sortCondition ref="H2:H730"/>
  </sortState>
  <pageMargins left="0.7" right="0.7" top="0.78740157499999996" bottom="0.78740157499999996" header="0.3" footer="0.3"/>
  <pageSetup paperSize="9" orientation="portrait" r:id="rId1"/>
  <ignoredErrors>
    <ignoredError sqref="R324:XFD324 R498:XFD503 R594:XFD702 R227:XFD228 R237:XFD237" numberStoredAsText="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MiGeL D</vt:lpstr>
      <vt:lpstr>MiGeL F</vt:lpstr>
      <vt:lpstr>MiGeL I</vt:lpstr>
      <vt:lpstr>'MiGeL F'!_GoBack</vt:lpstr>
      <vt:lpstr>'MiGeL F'!OLE_LINK6</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Krebs Damian BAG</dc:creator>
  <cp:lastModifiedBy>Thomi Gierin BAG</cp:lastModifiedBy>
  <cp:lastPrinted>2014-12-17T07:52:40Z</cp:lastPrinted>
  <dcterms:created xsi:type="dcterms:W3CDTF">2014-11-17T14:04:57Z</dcterms:created>
  <dcterms:modified xsi:type="dcterms:W3CDTF">2021-10-29T09:19:09Z</dcterms:modified>
</cp:coreProperties>
</file>