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VA\BAKV\1_Themen\30-Publikation ER und Bilanz\Publikation ER und Bilanz\Exact Construct_publizierte Dateien\Betriebsrechnungen_ab 2012\2018\"/>
    </mc:Choice>
  </mc:AlternateContent>
  <bookViews>
    <workbookView xWindow="0" yWindow="0" windowWidth="28800" windowHeight="12315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343" sheetId="8" r:id="rId7"/>
    <sheet name="1520" sheetId="9" r:id="rId8"/>
    <sheet name="1535" sheetId="10" r:id="rId9"/>
    <sheet name="1479" sheetId="11" r:id="rId10"/>
    <sheet name="62" sheetId="12" r:id="rId11"/>
    <sheet name="1113" sheetId="13" r:id="rId12"/>
    <sheet name="820" sheetId="14" r:id="rId13"/>
    <sheet name="1575" sheetId="15" r:id="rId14"/>
    <sheet name="290" sheetId="16" r:id="rId15"/>
    <sheet name="8" sheetId="17" r:id="rId16"/>
    <sheet name="881" sheetId="18" r:id="rId17"/>
    <sheet name="134" sheetId="19" r:id="rId18"/>
    <sheet name="1507" sheetId="20" r:id="rId19"/>
    <sheet name="1386" sheetId="21" r:id="rId20"/>
    <sheet name="1491" sheetId="22" r:id="rId21"/>
    <sheet name="780" sheetId="23" r:id="rId22"/>
    <sheet name="1562" sheetId="24" r:id="rId23"/>
    <sheet name="1573" sheetId="25" r:id="rId24"/>
    <sheet name="1529" sheetId="26" r:id="rId25"/>
    <sheet name="1040" sheetId="27" r:id="rId26"/>
    <sheet name="829" sheetId="28" r:id="rId27"/>
    <sheet name="762" sheetId="29" r:id="rId28"/>
    <sheet name="376" sheetId="30" r:id="rId29"/>
    <sheet name="1540" sheetId="31" r:id="rId30"/>
    <sheet name="1322" sheetId="32" r:id="rId31"/>
    <sheet name="1142" sheetId="33" r:id="rId32"/>
    <sheet name="360" sheetId="34" r:id="rId33"/>
    <sheet name="1522" sheetId="35" r:id="rId34"/>
    <sheet name="1362" sheetId="36" r:id="rId35"/>
    <sheet name="923" sheetId="37" r:id="rId36"/>
    <sheet name="246" sheetId="38" r:id="rId37"/>
    <sheet name="1331" sheetId="39" r:id="rId38"/>
    <sheet name="1147" sheetId="40" r:id="rId39"/>
    <sheet name="774" sheetId="41" r:id="rId40"/>
    <sheet name="558" sheetId="42" r:id="rId41"/>
    <sheet name="57" sheetId="43" r:id="rId42"/>
    <sheet name="1179" sheetId="44" r:id="rId43"/>
    <sheet name="455" sheetId="45" r:id="rId44"/>
    <sheet name="994" sheetId="46" r:id="rId45"/>
    <sheet name="182" sheetId="47" r:id="rId46"/>
    <sheet name="1401" sheetId="48" r:id="rId47"/>
    <sheet name="1568" sheetId="49" r:id="rId48"/>
    <sheet name="1577" sheetId="50" r:id="rId49"/>
    <sheet name="901" sheetId="51" r:id="rId50"/>
    <sheet name="1509" sheetId="52" r:id="rId51"/>
    <sheet name="941" sheetId="53" r:id="rId52"/>
    <sheet name="1318" sheetId="54" r:id="rId53"/>
    <sheet name="194" sheetId="55" r:id="rId54"/>
    <sheet name="1384" sheetId="56" r:id="rId55"/>
    <sheet name="1402" sheetId="57" r:id="rId56"/>
    <sheet name="1555" sheetId="58" r:id="rId57"/>
    <sheet name="966" sheetId="59" r:id="rId58"/>
    <sheet name="1570" sheetId="60" r:id="rId59"/>
    <sheet name="509" sheetId="61" r:id="rId60"/>
    <sheet name="Alle Versicherer" sheetId="62" r:id="rId61"/>
  </sheets>
  <externalReferences>
    <externalReference r:id="rId62"/>
  </externalReferences>
  <definedNames>
    <definedName name="_xlnm.Print_Area" localSheetId="25">'1040'!$C$1:$L$464</definedName>
    <definedName name="_xlnm.Print_Area" localSheetId="11">'1113'!$C$1:$L$464</definedName>
    <definedName name="_xlnm.Print_Area" localSheetId="31">'1142'!$C$1:$L$464</definedName>
    <definedName name="_xlnm.Print_Area" localSheetId="38">'1147'!$C$1:$L$464</definedName>
    <definedName name="_xlnm.Print_Area" localSheetId="42">'1179'!$C$1:$L$464</definedName>
    <definedName name="_xlnm.Print_Area" localSheetId="52">'1318'!$C$1:$L$489</definedName>
    <definedName name="_xlnm.Print_Area" localSheetId="30">'1322'!$C$1:$L$464</definedName>
    <definedName name="_xlnm.Print_Area" localSheetId="37">'1331'!$C$1:$L$464</definedName>
    <definedName name="_xlnm.Print_Area" localSheetId="17">'134'!$C$1:$L$464</definedName>
    <definedName name="_xlnm.Print_Area" localSheetId="34">'1362'!$C$1:$L$464</definedName>
    <definedName name="_xlnm.Print_Area" localSheetId="54">'1384'!$C$1:$L$497</definedName>
    <definedName name="_xlnm.Print_Area" localSheetId="19">'1386'!$C$1:$L$490</definedName>
    <definedName name="_xlnm.Print_Area" localSheetId="46">'1401'!$C$1:$L$491</definedName>
    <definedName name="_xlnm.Print_Area" localSheetId="55">'1402'!$C$1:$L$464</definedName>
    <definedName name="_xlnm.Print_Area" localSheetId="9">'1479'!$C$1:$L$464</definedName>
    <definedName name="_xlnm.Print_Area" localSheetId="20">'1491'!$C$1:$L$464</definedName>
    <definedName name="_xlnm.Print_Area" localSheetId="18">'1507'!$C$1:$L$464</definedName>
    <definedName name="_xlnm.Print_Area" localSheetId="50">'1509'!$C$1:$L$464</definedName>
    <definedName name="_xlnm.Print_Area" localSheetId="7">'1520'!$C$1:$L$464</definedName>
    <definedName name="_xlnm.Print_Area" localSheetId="33">'1522'!$C$1:$L$464</definedName>
    <definedName name="_xlnm.Print_Area" localSheetId="24">'1529'!$C$1:$L$464</definedName>
    <definedName name="_xlnm.Print_Area" localSheetId="8">'1535'!$C$1:$L$464</definedName>
    <definedName name="_xlnm.Print_Area" localSheetId="29">'1540'!$C$1:$L$464</definedName>
    <definedName name="_xlnm.Print_Area" localSheetId="4">'1542'!$C$1:$L$464</definedName>
    <definedName name="_xlnm.Print_Area" localSheetId="56">'1555'!$C$1:$L$464</definedName>
    <definedName name="_xlnm.Print_Area" localSheetId="1">'1560'!$C$1:$L$464</definedName>
    <definedName name="_xlnm.Print_Area" localSheetId="22">'1562'!$C$1:$L$464</definedName>
    <definedName name="_xlnm.Print_Area" localSheetId="47">'1568'!$C$1:$L$464</definedName>
    <definedName name="_xlnm.Print_Area" localSheetId="3">'1569'!$C$1:$L$464</definedName>
    <definedName name="_xlnm.Print_Area" localSheetId="58">'1570'!$C$1:$L$464</definedName>
    <definedName name="_xlnm.Print_Area" localSheetId="23">'1573'!$C$1:$L$464</definedName>
    <definedName name="_xlnm.Print_Area" localSheetId="13">'1575'!$C$1:$L$464</definedName>
    <definedName name="_xlnm.Print_Area" localSheetId="48">'1577'!$C$1:$L$464</definedName>
    <definedName name="_xlnm.Print_Area" localSheetId="45">'182'!$C$1:$L$464</definedName>
    <definedName name="_xlnm.Print_Area" localSheetId="53">'194'!$C$1:$L$493</definedName>
    <definedName name="_xlnm.Print_Area" localSheetId="36">'246'!$C$1:$L$492</definedName>
    <definedName name="_xlnm.Print_Area" localSheetId="14">'290'!$C$1:$L$464</definedName>
    <definedName name="_xlnm.Print_Area" localSheetId="5">'312'!$C$1:$L$492</definedName>
    <definedName name="_xlnm.Print_Area" localSheetId="2">'32'!$C$1:$L$487</definedName>
    <definedName name="_xlnm.Print_Area" localSheetId="6">'343'!$C$1:$L$464</definedName>
    <definedName name="_xlnm.Print_Area" localSheetId="32">'360'!$C$1:$L$492</definedName>
    <definedName name="_xlnm.Print_Area" localSheetId="28">'376'!$C$1:$L$464</definedName>
    <definedName name="_xlnm.Print_Area" localSheetId="43">'455'!$C$1:$L$464</definedName>
    <definedName name="_xlnm.Print_Area" localSheetId="59">'509'!$C$1:$L$464</definedName>
    <definedName name="_xlnm.Print_Area" localSheetId="40">'558'!$C$1:$L$464</definedName>
    <definedName name="_xlnm.Print_Area" localSheetId="41">'57'!$C$1:$L$464</definedName>
    <definedName name="_xlnm.Print_Area" localSheetId="10">'62'!$C$1:$L$464</definedName>
    <definedName name="_xlnm.Print_Area" localSheetId="27">'762'!$C$1:$L$486</definedName>
    <definedName name="_xlnm.Print_Area" localSheetId="39">'774'!$C$1:$L$464</definedName>
    <definedName name="_xlnm.Print_Area" localSheetId="21">'780'!$C$1:$L$464</definedName>
    <definedName name="_xlnm.Print_Area" localSheetId="15">'8'!$C$1:$L$464</definedName>
    <definedName name="_xlnm.Print_Area" localSheetId="12">'820'!$C$1:$L$464</definedName>
    <definedName name="_xlnm.Print_Area" localSheetId="26">'829'!$C$1:$L$464</definedName>
    <definedName name="_xlnm.Print_Area" localSheetId="16">'881'!$C$1:$L$464</definedName>
    <definedName name="_xlnm.Print_Area" localSheetId="49">'901'!$C$1:$L$464</definedName>
    <definedName name="_xlnm.Print_Area" localSheetId="35">'923'!$C$1:$L$464</definedName>
    <definedName name="_xlnm.Print_Area" localSheetId="51">'941'!$C$1:$L$488</definedName>
    <definedName name="_xlnm.Print_Area" localSheetId="57">'966'!$C$1:$L$483</definedName>
    <definedName name="_xlnm.Print_Area" localSheetId="44">'994'!$C$1:$L$464</definedName>
    <definedName name="_xlnm.Print_Area" localSheetId="60">'Alle Versicherer'!$C$1:$L$500</definedName>
    <definedName name="_xlnm.Print_Area" localSheetId="0">Title!$B$7:$H$163</definedName>
    <definedName name="_xlnm.Print_Titles" localSheetId="25">'1040'!$1:$6</definedName>
    <definedName name="_xlnm.Print_Titles" localSheetId="11">'1113'!$1:$6</definedName>
    <definedName name="_xlnm.Print_Titles" localSheetId="31">'1142'!$1:$6</definedName>
    <definedName name="_xlnm.Print_Titles" localSheetId="38">'1147'!$1:$6</definedName>
    <definedName name="_xlnm.Print_Titles" localSheetId="42">'1179'!$1:$6</definedName>
    <definedName name="_xlnm.Print_Titles" localSheetId="52">'1318'!$1:$6</definedName>
    <definedName name="_xlnm.Print_Titles" localSheetId="30">'1322'!$1:$6</definedName>
    <definedName name="_xlnm.Print_Titles" localSheetId="37">'1331'!$1:$6</definedName>
    <definedName name="_xlnm.Print_Titles" localSheetId="17">'134'!$1:$6</definedName>
    <definedName name="_xlnm.Print_Titles" localSheetId="34">'1362'!$1:$6</definedName>
    <definedName name="_xlnm.Print_Titles" localSheetId="54">'1384'!$1:$6</definedName>
    <definedName name="_xlnm.Print_Titles" localSheetId="19">'1386'!$1:$6</definedName>
    <definedName name="_xlnm.Print_Titles" localSheetId="46">'1401'!$1:$6</definedName>
    <definedName name="_xlnm.Print_Titles" localSheetId="55">'1402'!$1:$6</definedName>
    <definedName name="_xlnm.Print_Titles" localSheetId="9">'1479'!$1:$6</definedName>
    <definedName name="_xlnm.Print_Titles" localSheetId="20">'1491'!$1:$6</definedName>
    <definedName name="_xlnm.Print_Titles" localSheetId="18">'1507'!$1:$6</definedName>
    <definedName name="_xlnm.Print_Titles" localSheetId="50">'1509'!$1:$6</definedName>
    <definedName name="_xlnm.Print_Titles" localSheetId="7">'1520'!$1:$6</definedName>
    <definedName name="_xlnm.Print_Titles" localSheetId="33">'1522'!$1:$6</definedName>
    <definedName name="_xlnm.Print_Titles" localSheetId="24">'1529'!$1:$6</definedName>
    <definedName name="_xlnm.Print_Titles" localSheetId="8">'1535'!$1:$6</definedName>
    <definedName name="_xlnm.Print_Titles" localSheetId="29">'1540'!$1:$6</definedName>
    <definedName name="_xlnm.Print_Titles" localSheetId="4">'1542'!$1:$6</definedName>
    <definedName name="_xlnm.Print_Titles" localSheetId="56">'1555'!$1:$6</definedName>
    <definedName name="_xlnm.Print_Titles" localSheetId="1">'1560'!$1:$6</definedName>
    <definedName name="_xlnm.Print_Titles" localSheetId="22">'1562'!$1:$6</definedName>
    <definedName name="_xlnm.Print_Titles" localSheetId="47">'1568'!$1:$6</definedName>
    <definedName name="_xlnm.Print_Titles" localSheetId="3">'1569'!$1:$6</definedName>
    <definedName name="_xlnm.Print_Titles" localSheetId="58">'1570'!$1:$6</definedName>
    <definedName name="_xlnm.Print_Titles" localSheetId="23">'1573'!$1:$6</definedName>
    <definedName name="_xlnm.Print_Titles" localSheetId="13">'1575'!$1:$6</definedName>
    <definedName name="_xlnm.Print_Titles" localSheetId="48">'1577'!$1:$6</definedName>
    <definedName name="_xlnm.Print_Titles" localSheetId="45">'182'!$1:$6</definedName>
    <definedName name="_xlnm.Print_Titles" localSheetId="53">'194'!$1:$6</definedName>
    <definedName name="_xlnm.Print_Titles" localSheetId="36">'246'!$1:$6</definedName>
    <definedName name="_xlnm.Print_Titles" localSheetId="14">'290'!$1:$6</definedName>
    <definedName name="_xlnm.Print_Titles" localSheetId="5">'312'!$1:$6</definedName>
    <definedName name="_xlnm.Print_Titles" localSheetId="2">'32'!$1:$6</definedName>
    <definedName name="_xlnm.Print_Titles" localSheetId="6">'343'!$1:$6</definedName>
    <definedName name="_xlnm.Print_Titles" localSheetId="32">'360'!$1:$6</definedName>
    <definedName name="_xlnm.Print_Titles" localSheetId="28">'376'!$1:$6</definedName>
    <definedName name="_xlnm.Print_Titles" localSheetId="43">'455'!$1:$6</definedName>
    <definedName name="_xlnm.Print_Titles" localSheetId="59">'509'!$1:$6</definedName>
    <definedName name="_xlnm.Print_Titles" localSheetId="40">'558'!$1:$6</definedName>
    <definedName name="_xlnm.Print_Titles" localSheetId="41">'57'!$1:$6</definedName>
    <definedName name="_xlnm.Print_Titles" localSheetId="10">'62'!$1:$6</definedName>
    <definedName name="_xlnm.Print_Titles" localSheetId="27">'762'!$1:$6</definedName>
    <definedName name="_xlnm.Print_Titles" localSheetId="39">'774'!$1:$6</definedName>
    <definedName name="_xlnm.Print_Titles" localSheetId="21">'780'!$1:$6</definedName>
    <definedName name="_xlnm.Print_Titles" localSheetId="15">'8'!$1:$6</definedName>
    <definedName name="_xlnm.Print_Titles" localSheetId="12">'820'!$1:$6</definedName>
    <definedName name="_xlnm.Print_Titles" localSheetId="26">'829'!$1:$6</definedName>
    <definedName name="_xlnm.Print_Titles" localSheetId="16">'881'!$1:$6</definedName>
    <definedName name="_xlnm.Print_Titles" localSheetId="49">'901'!$1:$6</definedName>
    <definedName name="_xlnm.Print_Titles" localSheetId="35">'923'!$1:$6</definedName>
    <definedName name="_xlnm.Print_Titles" localSheetId="51">'941'!$1:$6</definedName>
    <definedName name="_xlnm.Print_Titles" localSheetId="57">'966'!$1:$6</definedName>
    <definedName name="_xlnm.Print_Titles" localSheetId="44">'994'!$1:$6</definedName>
    <definedName name="_xlnm.Print_Titles" localSheetId="60">'Alle Versicherer'!$1:$6</definedName>
    <definedName name="_xlnm.Print_Titles" localSheetId="0">Title!$1:$7</definedName>
    <definedName name="LVL02_LVL02" localSheetId="25">'1040'!$AG$8</definedName>
    <definedName name="LVL02_LVL02" localSheetId="11">'1113'!$AG$8</definedName>
    <definedName name="LVL02_LVL02" localSheetId="31">'1142'!$AG$8</definedName>
    <definedName name="LVL02_LVL02" localSheetId="38">'1147'!$AG$8</definedName>
    <definedName name="LVL02_LVL02" localSheetId="42">'1179'!$AG$8</definedName>
    <definedName name="LVL02_LVL02" localSheetId="52">'1318'!$AG$8</definedName>
    <definedName name="LVL02_LVL02" localSheetId="30">'1322'!$AG$8</definedName>
    <definedName name="LVL02_LVL02" localSheetId="37">'1331'!$AG$8</definedName>
    <definedName name="LVL02_LVL02" localSheetId="17">'134'!$AG$8</definedName>
    <definedName name="LVL02_LVL02" localSheetId="34">'1362'!$AG$8</definedName>
    <definedName name="LVL02_LVL02" localSheetId="54">'1384'!$AG$8</definedName>
    <definedName name="LVL02_LVL02" localSheetId="19">'1386'!$AG$8</definedName>
    <definedName name="LVL02_LVL02" localSheetId="46">'1401'!$AG$8</definedName>
    <definedName name="LVL02_LVL02" localSheetId="55">'1402'!$AG$8</definedName>
    <definedName name="LVL02_LVL02" localSheetId="9">'1479'!$AG$8</definedName>
    <definedName name="LVL02_LVL02" localSheetId="20">'1491'!$AG$8</definedName>
    <definedName name="LVL02_LVL02" localSheetId="18">'1507'!$AG$8</definedName>
    <definedName name="LVL02_LVL02" localSheetId="50">'1509'!$AG$8</definedName>
    <definedName name="LVL02_LVL02" localSheetId="7">'1520'!$AG$8</definedName>
    <definedName name="LVL02_LVL02" localSheetId="33">'1522'!$AG$8</definedName>
    <definedName name="LVL02_LVL02" localSheetId="24">'1529'!$AG$8</definedName>
    <definedName name="LVL02_LVL02" localSheetId="8">'1535'!$AG$8</definedName>
    <definedName name="LVL02_LVL02" localSheetId="29">'1540'!$AG$8</definedName>
    <definedName name="LVL02_LVL02" localSheetId="4">'1542'!$AG$8</definedName>
    <definedName name="LVL02_LVL02" localSheetId="56">'1555'!$AG$8</definedName>
    <definedName name="LVL02_LVL02" localSheetId="1">'1560'!$AG$8</definedName>
    <definedName name="LVL02_LVL02" localSheetId="22">'1562'!$AG$8</definedName>
    <definedName name="LVL02_LVL02" localSheetId="47">'1568'!$AG$8</definedName>
    <definedName name="LVL02_LVL02" localSheetId="3">'1569'!$AG$8</definedName>
    <definedName name="LVL02_LVL02" localSheetId="58">'1570'!$AG$8</definedName>
    <definedName name="LVL02_LVL02" localSheetId="23">'1573'!$AG$8</definedName>
    <definedName name="LVL02_LVL02" localSheetId="13">'1575'!$AG$8</definedName>
    <definedName name="LVL02_LVL02" localSheetId="48">'1577'!$AG$8</definedName>
    <definedName name="LVL02_LVL02" localSheetId="45">'182'!$AG$8</definedName>
    <definedName name="LVL02_LVL02" localSheetId="53">'194'!$AG$8</definedName>
    <definedName name="LVL02_LVL02" localSheetId="36">'246'!$AG$8</definedName>
    <definedName name="LVL02_LVL02" localSheetId="14">'290'!$AG$8</definedName>
    <definedName name="LVL02_LVL02" localSheetId="5">'312'!$AG$8</definedName>
    <definedName name="LVL02_LVL02" localSheetId="2">'32'!$AG$8</definedName>
    <definedName name="LVL02_LVL02" localSheetId="6">'343'!$AG$8</definedName>
    <definedName name="LVL02_LVL02" localSheetId="32">'360'!$AG$8</definedName>
    <definedName name="LVL02_LVL02" localSheetId="28">'376'!$AG$8</definedName>
    <definedName name="LVL02_LVL02" localSheetId="43">'455'!$AG$8</definedName>
    <definedName name="LVL02_LVL02" localSheetId="59">'509'!$AG$8</definedName>
    <definedName name="LVL02_LVL02" localSheetId="40">'558'!$AG$8</definedName>
    <definedName name="LVL02_LVL02" localSheetId="41">'57'!$AG$8</definedName>
    <definedName name="LVL02_LVL02" localSheetId="10">'62'!$AG$8</definedName>
    <definedName name="LVL02_LVL02" localSheetId="27">'762'!$AG$8</definedName>
    <definedName name="LVL02_LVL02" localSheetId="39">'774'!$AG$8</definedName>
    <definedName name="LVL02_LVL02" localSheetId="21">'780'!$AG$8</definedName>
    <definedName name="LVL02_LVL02" localSheetId="15">'8'!$AG$8</definedName>
    <definedName name="LVL02_LVL02" localSheetId="12">'820'!$AG$8</definedName>
    <definedName name="LVL02_LVL02" localSheetId="26">'829'!$AG$8</definedName>
    <definedName name="LVL02_LVL02" localSheetId="16">'881'!$AG$8</definedName>
    <definedName name="LVL02_LVL02" localSheetId="49">'901'!$AG$8</definedName>
    <definedName name="LVL02_LVL02" localSheetId="35">'923'!$AG$8</definedName>
    <definedName name="LVL02_LVL02" localSheetId="51">'941'!$AG$8</definedName>
    <definedName name="LVL02_LVL02" localSheetId="57">'966'!$AG$8</definedName>
    <definedName name="LVL02_LVL02" localSheetId="44">'994'!$AG$8</definedName>
    <definedName name="LVL02_LVL02" localSheetId="60">'Alle Versicherer'!$AG$8</definedName>
    <definedName name="LVL02_VerNr" localSheetId="25">'1040'!$AF$8</definedName>
    <definedName name="LVL02_VerNr" localSheetId="11">'1113'!$AF$8</definedName>
    <definedName name="LVL02_VerNr" localSheetId="31">'1142'!$AF$8</definedName>
    <definedName name="LVL02_VerNr" localSheetId="38">'1147'!$AF$8</definedName>
    <definedName name="LVL02_VerNr" localSheetId="42">'1179'!$AF$8</definedName>
    <definedName name="LVL02_VerNr" localSheetId="52">'1318'!$AF$8</definedName>
    <definedName name="LVL02_VerNr" localSheetId="30">'1322'!$AF$8</definedName>
    <definedName name="LVL02_VerNr" localSheetId="37">'1331'!$AF$8</definedName>
    <definedName name="LVL02_VerNr" localSheetId="17">'134'!$AF$8</definedName>
    <definedName name="LVL02_VerNr" localSheetId="34">'1362'!$AF$8</definedName>
    <definedName name="LVL02_VerNr" localSheetId="54">'1384'!$AF$8</definedName>
    <definedName name="LVL02_VerNr" localSheetId="19">'1386'!$AF$8</definedName>
    <definedName name="LVL02_VerNr" localSheetId="46">'1401'!$AF$8</definedName>
    <definedName name="LVL02_VerNr" localSheetId="55">'1402'!$AF$8</definedName>
    <definedName name="LVL02_VerNr" localSheetId="9">'1479'!$AF$8</definedName>
    <definedName name="LVL02_VerNr" localSheetId="20">'1491'!$AF$8</definedName>
    <definedName name="LVL02_VerNr" localSheetId="18">'1507'!$AF$8</definedName>
    <definedName name="LVL02_VerNr" localSheetId="50">'1509'!$AF$8</definedName>
    <definedName name="LVL02_VerNr" localSheetId="7">'1520'!$AF$8</definedName>
    <definedName name="LVL02_VerNr" localSheetId="33">'1522'!$AF$8</definedName>
    <definedName name="LVL02_VerNr" localSheetId="24">'1529'!$AF$8</definedName>
    <definedName name="LVL02_VerNr" localSheetId="8">'1535'!$AF$8</definedName>
    <definedName name="LVL02_VerNr" localSheetId="29">'1540'!$AF$8</definedName>
    <definedName name="LVL02_VerNr" localSheetId="4">'1542'!$AF$8</definedName>
    <definedName name="LVL02_VerNr" localSheetId="56">'1555'!$AF$8</definedName>
    <definedName name="LVL02_VerNr" localSheetId="1">'1560'!$AF$8</definedName>
    <definedName name="LVL02_VerNr" localSheetId="22">'1562'!$AF$8</definedName>
    <definedName name="LVL02_VerNr" localSheetId="47">'1568'!$AF$8</definedName>
    <definedName name="LVL02_VerNr" localSheetId="3">'1569'!$AF$8</definedName>
    <definedName name="LVL02_VerNr" localSheetId="58">'1570'!$AF$8</definedName>
    <definedName name="LVL02_VerNr" localSheetId="23">'1573'!$AF$8</definedName>
    <definedName name="LVL02_VerNr" localSheetId="13">'1575'!$AF$8</definedName>
    <definedName name="LVL02_VerNr" localSheetId="48">'1577'!$AF$8</definedName>
    <definedName name="LVL02_VerNr" localSheetId="45">'182'!$AF$8</definedName>
    <definedName name="LVL02_VerNr" localSheetId="53">'194'!$AF$8</definedName>
    <definedName name="LVL02_VerNr" localSheetId="36">'246'!$AF$8</definedName>
    <definedName name="LVL02_VerNr" localSheetId="14">'290'!$AF$8</definedName>
    <definedName name="LVL02_VerNr" localSheetId="5">'312'!$AF$8</definedName>
    <definedName name="LVL02_VerNr" localSheetId="2">'32'!$AF$8</definedName>
    <definedName name="LVL02_VerNr" localSheetId="6">'343'!$AF$8</definedName>
    <definedName name="LVL02_VerNr" localSheetId="32">'360'!$AF$8</definedName>
    <definedName name="LVL02_VerNr" localSheetId="28">'376'!$AF$8</definedName>
    <definedName name="LVL02_VerNr" localSheetId="43">'455'!$AF$8</definedName>
    <definedName name="LVL02_VerNr" localSheetId="59">'509'!$AF$8</definedName>
    <definedName name="LVL02_VerNr" localSheetId="40">'558'!$AF$8</definedName>
    <definedName name="LVL02_VerNr" localSheetId="41">'57'!$AF$8</definedName>
    <definedName name="LVL02_VerNr" localSheetId="10">'62'!$AF$8</definedName>
    <definedName name="LVL02_VerNr" localSheetId="27">'762'!$AF$8</definedName>
    <definedName name="LVL02_VerNr" localSheetId="39">'774'!$AF$8</definedName>
    <definedName name="LVL02_VerNr" localSheetId="21">'780'!$AF$8</definedName>
    <definedName name="LVL02_VerNr" localSheetId="15">'8'!$AF$8</definedName>
    <definedName name="LVL02_VerNr" localSheetId="12">'820'!$AF$8</definedName>
    <definedName name="LVL02_VerNr" localSheetId="26">'829'!$AF$8</definedName>
    <definedName name="LVL02_VerNr" localSheetId="16">'881'!$AF$8</definedName>
    <definedName name="LVL02_VerNr" localSheetId="49">'901'!$AF$8</definedName>
    <definedName name="LVL02_VerNr" localSheetId="35">'923'!$AF$8</definedName>
    <definedName name="LVL02_VerNr" localSheetId="51">'941'!$AF$8</definedName>
    <definedName name="LVL02_VerNr" localSheetId="57">'966'!$AF$8</definedName>
    <definedName name="LVL02_VerNr" localSheetId="44">'994'!$AF$8</definedName>
    <definedName name="LVL02_VerNr" localSheetId="60">'Alle Versicherer'!$AF$8</definedName>
    <definedName name="LVL02_YEAR1" localSheetId="25">'1040'!$AH$8</definedName>
    <definedName name="LVL02_YEAR1" localSheetId="11">'1113'!$AH$8</definedName>
    <definedName name="LVL02_YEAR1" localSheetId="31">'1142'!$AH$8</definedName>
    <definedName name="LVL02_YEAR1" localSheetId="38">'1147'!$AH$8</definedName>
    <definedName name="LVL02_YEAR1" localSheetId="42">'1179'!$AH$8</definedName>
    <definedName name="LVL02_YEAR1" localSheetId="52">'1318'!$AH$8</definedName>
    <definedName name="LVL02_YEAR1" localSheetId="30">'1322'!$AH$8</definedName>
    <definedName name="LVL02_YEAR1" localSheetId="37">'1331'!$AH$8</definedName>
    <definedName name="LVL02_YEAR1" localSheetId="17">'134'!$AH$8</definedName>
    <definedName name="LVL02_YEAR1" localSheetId="34">'1362'!$AH$8</definedName>
    <definedName name="LVL02_YEAR1" localSheetId="54">'1384'!$AH$8</definedName>
    <definedName name="LVL02_YEAR1" localSheetId="19">'1386'!$AH$8</definedName>
    <definedName name="LVL02_YEAR1" localSheetId="46">'1401'!$AH$8</definedName>
    <definedName name="LVL02_YEAR1" localSheetId="55">'1402'!$AH$8</definedName>
    <definedName name="LVL02_YEAR1" localSheetId="9">'1479'!$AH$8</definedName>
    <definedName name="LVL02_YEAR1" localSheetId="20">'1491'!$AH$8</definedName>
    <definedName name="LVL02_YEAR1" localSheetId="18">'1507'!$AH$8</definedName>
    <definedName name="LVL02_YEAR1" localSheetId="50">'1509'!$AH$8</definedName>
    <definedName name="LVL02_YEAR1" localSheetId="7">'1520'!$AH$8</definedName>
    <definedName name="LVL02_YEAR1" localSheetId="33">'1522'!$AH$8</definedName>
    <definedName name="LVL02_YEAR1" localSheetId="24">'1529'!$AH$8</definedName>
    <definedName name="LVL02_YEAR1" localSheetId="8">'1535'!$AH$8</definedName>
    <definedName name="LVL02_YEAR1" localSheetId="29">'1540'!$AH$8</definedName>
    <definedName name="LVL02_YEAR1" localSheetId="4">'1542'!$AH$8</definedName>
    <definedName name="LVL02_YEAR1" localSheetId="56">'1555'!$AH$8</definedName>
    <definedName name="LVL02_YEAR1" localSheetId="1">'1560'!$AH$8</definedName>
    <definedName name="LVL02_YEAR1" localSheetId="22">'1562'!$AH$8</definedName>
    <definedName name="LVL02_YEAR1" localSheetId="47">'1568'!$AH$8</definedName>
    <definedName name="LVL02_YEAR1" localSheetId="3">'1569'!$AH$8</definedName>
    <definedName name="LVL02_YEAR1" localSheetId="58">'1570'!$AH$8</definedName>
    <definedName name="LVL02_YEAR1" localSheetId="23">'1573'!$AH$8</definedName>
    <definedName name="LVL02_YEAR1" localSheetId="13">'1575'!$AH$8</definedName>
    <definedName name="LVL02_YEAR1" localSheetId="48">'1577'!$AH$8</definedName>
    <definedName name="LVL02_YEAR1" localSheetId="45">'182'!$AH$8</definedName>
    <definedName name="LVL02_YEAR1" localSheetId="53">'194'!$AH$8</definedName>
    <definedName name="LVL02_YEAR1" localSheetId="36">'246'!$AH$8</definedName>
    <definedName name="LVL02_YEAR1" localSheetId="14">'290'!$AH$8</definedName>
    <definedName name="LVL02_YEAR1" localSheetId="5">'312'!$AH$8</definedName>
    <definedName name="LVL02_YEAR1" localSheetId="2">'32'!$AH$8</definedName>
    <definedName name="LVL02_YEAR1" localSheetId="6">'343'!$AH$8</definedName>
    <definedName name="LVL02_YEAR1" localSheetId="32">'360'!$AH$8</definedName>
    <definedName name="LVL02_YEAR1" localSheetId="28">'376'!$AH$8</definedName>
    <definedName name="LVL02_YEAR1" localSheetId="43">'455'!$AH$8</definedName>
    <definedName name="LVL02_YEAR1" localSheetId="59">'509'!$AH$8</definedName>
    <definedName name="LVL02_YEAR1" localSheetId="40">'558'!$AH$8</definedName>
    <definedName name="LVL02_YEAR1" localSheetId="41">'57'!$AH$8</definedName>
    <definedName name="LVL02_YEAR1" localSheetId="10">'62'!$AH$8</definedName>
    <definedName name="LVL02_YEAR1" localSheetId="27">'762'!$AH$8</definedName>
    <definedName name="LVL02_YEAR1" localSheetId="39">'774'!$AH$8</definedName>
    <definedName name="LVL02_YEAR1" localSheetId="21">'780'!$AH$8</definedName>
    <definedName name="LVL02_YEAR1" localSheetId="15">'8'!$AH$8</definedName>
    <definedName name="LVL02_YEAR1" localSheetId="12">'820'!$AH$8</definedName>
    <definedName name="LVL02_YEAR1" localSheetId="26">'829'!$AH$8</definedName>
    <definedName name="LVL02_YEAR1" localSheetId="16">'881'!$AH$8</definedName>
    <definedName name="LVL02_YEAR1" localSheetId="49">'901'!$AH$8</definedName>
    <definedName name="LVL02_YEAR1" localSheetId="35">'923'!$AH$8</definedName>
    <definedName name="LVL02_YEAR1" localSheetId="51">'941'!$AH$8</definedName>
    <definedName name="LVL02_YEAR1" localSheetId="57">'966'!$AH$8</definedName>
    <definedName name="LVL02_YEAR1" localSheetId="44">'994'!$AH$8</definedName>
    <definedName name="LVL02_YEAR1" localSheetId="60">'Alle Versicherer'!$AH$8</definedName>
    <definedName name="LVL02_YEAR2" localSheetId="25">'1040'!$AI$8</definedName>
    <definedName name="LVL02_YEAR2" localSheetId="11">'1113'!$AI$8</definedName>
    <definedName name="LVL02_YEAR2" localSheetId="31">'1142'!$AI$8</definedName>
    <definedName name="LVL02_YEAR2" localSheetId="38">'1147'!$AI$8</definedName>
    <definedName name="LVL02_YEAR2" localSheetId="42">'1179'!$AI$8</definedName>
    <definedName name="LVL02_YEAR2" localSheetId="52">'1318'!$AI$8</definedName>
    <definedName name="LVL02_YEAR2" localSheetId="30">'1322'!$AI$8</definedName>
    <definedName name="LVL02_YEAR2" localSheetId="37">'1331'!$AI$8</definedName>
    <definedName name="LVL02_YEAR2" localSheetId="17">'134'!$AI$8</definedName>
    <definedName name="LVL02_YEAR2" localSheetId="34">'1362'!$AI$8</definedName>
    <definedName name="LVL02_YEAR2" localSheetId="54">'1384'!$AI$8</definedName>
    <definedName name="LVL02_YEAR2" localSheetId="19">'1386'!$AI$8</definedName>
    <definedName name="LVL02_YEAR2" localSheetId="46">'1401'!$AI$8</definedName>
    <definedName name="LVL02_YEAR2" localSheetId="55">'1402'!$AI$8</definedName>
    <definedName name="LVL02_YEAR2" localSheetId="9">'1479'!$AI$8</definedName>
    <definedName name="LVL02_YEAR2" localSheetId="20">'1491'!$AI$8</definedName>
    <definedName name="LVL02_YEAR2" localSheetId="18">'1507'!$AI$8</definedName>
    <definedName name="LVL02_YEAR2" localSheetId="50">'1509'!$AI$8</definedName>
    <definedName name="LVL02_YEAR2" localSheetId="7">'1520'!$AI$8</definedName>
    <definedName name="LVL02_YEAR2" localSheetId="33">'1522'!$AI$8</definedName>
    <definedName name="LVL02_YEAR2" localSheetId="24">'1529'!$AI$8</definedName>
    <definedName name="LVL02_YEAR2" localSheetId="8">'1535'!$AI$8</definedName>
    <definedName name="LVL02_YEAR2" localSheetId="29">'1540'!$AI$8</definedName>
    <definedName name="LVL02_YEAR2" localSheetId="4">'1542'!$AI$8</definedName>
    <definedName name="LVL02_YEAR2" localSheetId="56">'1555'!$AI$8</definedName>
    <definedName name="LVL02_YEAR2" localSheetId="1">'1560'!$AI$8</definedName>
    <definedName name="LVL02_YEAR2" localSheetId="22">'1562'!$AI$8</definedName>
    <definedName name="LVL02_YEAR2" localSheetId="47">'1568'!$AI$8</definedName>
    <definedName name="LVL02_YEAR2" localSheetId="3">'1569'!$AI$8</definedName>
    <definedName name="LVL02_YEAR2" localSheetId="58">'1570'!$AI$8</definedName>
    <definedName name="LVL02_YEAR2" localSheetId="23">'1573'!$AI$8</definedName>
    <definedName name="LVL02_YEAR2" localSheetId="13">'1575'!$AI$8</definedName>
    <definedName name="LVL02_YEAR2" localSheetId="48">'1577'!$AI$8</definedName>
    <definedName name="LVL02_YEAR2" localSheetId="45">'182'!$AI$8</definedName>
    <definedName name="LVL02_YEAR2" localSheetId="53">'194'!$AI$8</definedName>
    <definedName name="LVL02_YEAR2" localSheetId="36">'246'!$AI$8</definedName>
    <definedName name="LVL02_YEAR2" localSheetId="14">'290'!$AI$8</definedName>
    <definedName name="LVL02_YEAR2" localSheetId="5">'312'!$AI$8</definedName>
    <definedName name="LVL02_YEAR2" localSheetId="2">'32'!$AI$8</definedName>
    <definedName name="LVL02_YEAR2" localSheetId="6">'343'!$AI$8</definedName>
    <definedName name="LVL02_YEAR2" localSheetId="32">'360'!$AI$8</definedName>
    <definedName name="LVL02_YEAR2" localSheetId="28">'376'!$AI$8</definedName>
    <definedName name="LVL02_YEAR2" localSheetId="43">'455'!$AI$8</definedName>
    <definedName name="LVL02_YEAR2" localSheetId="59">'509'!$AI$8</definedName>
    <definedName name="LVL02_YEAR2" localSheetId="40">'558'!$AI$8</definedName>
    <definedName name="LVL02_YEAR2" localSheetId="41">'57'!$AI$8</definedName>
    <definedName name="LVL02_YEAR2" localSheetId="10">'62'!$AI$8</definedName>
    <definedName name="LVL02_YEAR2" localSheetId="27">'762'!$AI$8</definedName>
    <definedName name="LVL02_YEAR2" localSheetId="39">'774'!$AI$8</definedName>
    <definedName name="LVL02_YEAR2" localSheetId="21">'780'!$AI$8</definedName>
    <definedName name="LVL02_YEAR2" localSheetId="15">'8'!$AI$8</definedName>
    <definedName name="LVL02_YEAR2" localSheetId="12">'820'!$AI$8</definedName>
    <definedName name="LVL02_YEAR2" localSheetId="26">'829'!$AI$8</definedName>
    <definedName name="LVL02_YEAR2" localSheetId="16">'881'!$AI$8</definedName>
    <definedName name="LVL02_YEAR2" localSheetId="49">'901'!$AI$8</definedName>
    <definedName name="LVL02_YEAR2" localSheetId="35">'923'!$AI$8</definedName>
    <definedName name="LVL02_YEAR2" localSheetId="51">'941'!$AI$8</definedName>
    <definedName name="LVL02_YEAR2" localSheetId="57">'966'!$AI$8</definedName>
    <definedName name="LVL02_YEAR2" localSheetId="44">'994'!$AI$8</definedName>
    <definedName name="LVL02_YEAR2" localSheetId="60">'Alle Versicherer'!$AI$8</definedName>
    <definedName name="LVL03_LVL02" localSheetId="25">'1040'!$AL$8</definedName>
    <definedName name="LVL03_LVL02" localSheetId="11">'1113'!$AL$8</definedName>
    <definedName name="LVL03_LVL02" localSheetId="31">'1142'!$AL$8</definedName>
    <definedName name="LVL03_LVL02" localSheetId="38">'1147'!$AL$8</definedName>
    <definedName name="LVL03_LVL02" localSheetId="42">'1179'!$AL$8</definedName>
    <definedName name="LVL03_LVL02" localSheetId="52">'1318'!$AL$8</definedName>
    <definedName name="LVL03_LVL02" localSheetId="30">'1322'!$AL$8</definedName>
    <definedName name="LVL03_LVL02" localSheetId="37">'1331'!$AL$8</definedName>
    <definedName name="LVL03_LVL02" localSheetId="17">'134'!$AL$8</definedName>
    <definedName name="LVL03_LVL02" localSheetId="34">'1362'!$AL$8</definedName>
    <definedName name="LVL03_LVL02" localSheetId="54">'1384'!$AL$8</definedName>
    <definedName name="LVL03_LVL02" localSheetId="19">'1386'!$AL$8</definedName>
    <definedName name="LVL03_LVL02" localSheetId="46">'1401'!$AL$8</definedName>
    <definedName name="LVL03_LVL02" localSheetId="55">'1402'!$AL$8</definedName>
    <definedName name="LVL03_LVL02" localSheetId="9">'1479'!$AL$8</definedName>
    <definedName name="LVL03_LVL02" localSheetId="20">'1491'!$AL$8</definedName>
    <definedName name="LVL03_LVL02" localSheetId="18">'1507'!$AL$8</definedName>
    <definedName name="LVL03_LVL02" localSheetId="50">'1509'!$AL$8</definedName>
    <definedName name="LVL03_LVL02" localSheetId="7">'1520'!$AL$8</definedName>
    <definedName name="LVL03_LVL02" localSheetId="33">'1522'!$AL$8</definedName>
    <definedName name="LVL03_LVL02" localSheetId="24">'1529'!$AL$8</definedName>
    <definedName name="LVL03_LVL02" localSheetId="8">'1535'!$AL$8</definedName>
    <definedName name="LVL03_LVL02" localSheetId="29">'1540'!$AL$8</definedName>
    <definedName name="LVL03_LVL02" localSheetId="4">'1542'!$AL$8</definedName>
    <definedName name="LVL03_LVL02" localSheetId="56">'1555'!$AL$8</definedName>
    <definedName name="LVL03_LVL02" localSheetId="1">'1560'!$AL$8</definedName>
    <definedName name="LVL03_LVL02" localSheetId="22">'1562'!$AL$8</definedName>
    <definedName name="LVL03_LVL02" localSheetId="47">'1568'!$AL$8</definedName>
    <definedName name="LVL03_LVL02" localSheetId="3">'1569'!$AL$8</definedName>
    <definedName name="LVL03_LVL02" localSheetId="58">'1570'!$AL$8</definedName>
    <definedName name="LVL03_LVL02" localSheetId="23">'1573'!$AL$8</definedName>
    <definedName name="LVL03_LVL02" localSheetId="13">'1575'!$AL$8</definedName>
    <definedName name="LVL03_LVL02" localSheetId="48">'1577'!$AL$8</definedName>
    <definedName name="LVL03_LVL02" localSheetId="45">'182'!$AL$8</definedName>
    <definedName name="LVL03_LVL02" localSheetId="53">'194'!$AL$8</definedName>
    <definedName name="LVL03_LVL02" localSheetId="36">'246'!$AL$8</definedName>
    <definedName name="LVL03_LVL02" localSheetId="14">'290'!$AL$8</definedName>
    <definedName name="LVL03_LVL02" localSheetId="5">'312'!$AL$8</definedName>
    <definedName name="LVL03_LVL02" localSheetId="2">'32'!$AL$8</definedName>
    <definedName name="LVL03_LVL02" localSheetId="6">'343'!$AL$8</definedName>
    <definedName name="LVL03_LVL02" localSheetId="32">'360'!$AL$8</definedName>
    <definedName name="LVL03_LVL02" localSheetId="28">'376'!$AL$8</definedName>
    <definedName name="LVL03_LVL02" localSheetId="43">'455'!$AL$8</definedName>
    <definedName name="LVL03_LVL02" localSheetId="59">'509'!$AL$8</definedName>
    <definedName name="LVL03_LVL02" localSheetId="40">'558'!$AL$8</definedName>
    <definedName name="LVL03_LVL02" localSheetId="41">'57'!$AL$8</definedName>
    <definedName name="LVL03_LVL02" localSheetId="10">'62'!$AL$8</definedName>
    <definedName name="LVL03_LVL02" localSheetId="27">'762'!$AL$8</definedName>
    <definedName name="LVL03_LVL02" localSheetId="39">'774'!$AL$8</definedName>
    <definedName name="LVL03_LVL02" localSheetId="21">'780'!$AL$8</definedName>
    <definedName name="LVL03_LVL02" localSheetId="15">'8'!$AL$8</definedName>
    <definedName name="LVL03_LVL02" localSheetId="12">'820'!$AL$8</definedName>
    <definedName name="LVL03_LVL02" localSheetId="26">'829'!$AL$8</definedName>
    <definedName name="LVL03_LVL02" localSheetId="16">'881'!$AL$8</definedName>
    <definedName name="LVL03_LVL02" localSheetId="49">'901'!$AL$8</definedName>
    <definedName name="LVL03_LVL02" localSheetId="35">'923'!$AL$8</definedName>
    <definedName name="LVL03_LVL02" localSheetId="51">'941'!$AL$8</definedName>
    <definedName name="LVL03_LVL02" localSheetId="57">'966'!$AL$8</definedName>
    <definedName name="LVL03_LVL02" localSheetId="44">'994'!$AL$8</definedName>
    <definedName name="LVL03_LVL02" localSheetId="60">'Alle Versicherer'!$AL$8</definedName>
    <definedName name="LVL03_LVL03" localSheetId="25">'1040'!$AM$8</definedName>
    <definedName name="LVL03_LVL03" localSheetId="11">'1113'!$AM$8</definedName>
    <definedName name="LVL03_LVL03" localSheetId="31">'1142'!$AM$8</definedName>
    <definedName name="LVL03_LVL03" localSheetId="38">'1147'!$AM$8</definedName>
    <definedName name="LVL03_LVL03" localSheetId="42">'1179'!$AM$8</definedName>
    <definedName name="LVL03_LVL03" localSheetId="52">'1318'!$AM$8</definedName>
    <definedName name="LVL03_LVL03" localSheetId="30">'1322'!$AM$8</definedName>
    <definedName name="LVL03_LVL03" localSheetId="37">'1331'!$AM$8</definedName>
    <definedName name="LVL03_LVL03" localSheetId="17">'134'!$AM$8</definedName>
    <definedName name="LVL03_LVL03" localSheetId="34">'1362'!$AM$8</definedName>
    <definedName name="LVL03_LVL03" localSheetId="54">'1384'!$AM$8</definedName>
    <definedName name="LVL03_LVL03" localSheetId="19">'1386'!$AM$8</definedName>
    <definedName name="LVL03_LVL03" localSheetId="46">'1401'!$AM$8</definedName>
    <definedName name="LVL03_LVL03" localSheetId="55">'1402'!$AM$8</definedName>
    <definedName name="LVL03_LVL03" localSheetId="9">'1479'!$AM$8</definedName>
    <definedName name="LVL03_LVL03" localSheetId="20">'1491'!$AM$8</definedName>
    <definedName name="LVL03_LVL03" localSheetId="18">'1507'!$AM$8</definedName>
    <definedName name="LVL03_LVL03" localSheetId="50">'1509'!$AM$8</definedName>
    <definedName name="LVL03_LVL03" localSheetId="7">'1520'!$AM$8</definedName>
    <definedName name="LVL03_LVL03" localSheetId="33">'1522'!$AM$8</definedName>
    <definedName name="LVL03_LVL03" localSheetId="24">'1529'!$AM$8</definedName>
    <definedName name="LVL03_LVL03" localSheetId="8">'1535'!$AM$8</definedName>
    <definedName name="LVL03_LVL03" localSheetId="29">'1540'!$AM$8</definedName>
    <definedName name="LVL03_LVL03" localSheetId="4">'1542'!$AM$8</definedName>
    <definedName name="LVL03_LVL03" localSheetId="56">'1555'!$AM$8</definedName>
    <definedName name="LVL03_LVL03" localSheetId="1">'1560'!$AM$8</definedName>
    <definedName name="LVL03_LVL03" localSheetId="22">'1562'!$AM$8</definedName>
    <definedName name="LVL03_LVL03" localSheetId="47">'1568'!$AM$8</definedName>
    <definedName name="LVL03_LVL03" localSheetId="3">'1569'!$AM$8</definedName>
    <definedName name="LVL03_LVL03" localSheetId="58">'1570'!$AM$8</definedName>
    <definedName name="LVL03_LVL03" localSheetId="23">'1573'!$AM$8</definedName>
    <definedName name="LVL03_LVL03" localSheetId="13">'1575'!$AM$8</definedName>
    <definedName name="LVL03_LVL03" localSheetId="48">'1577'!$AM$8</definedName>
    <definedName name="LVL03_LVL03" localSheetId="45">'182'!$AM$8</definedName>
    <definedName name="LVL03_LVL03" localSheetId="53">'194'!$AM$8</definedName>
    <definedName name="LVL03_LVL03" localSheetId="36">'246'!$AM$8</definedName>
    <definedName name="LVL03_LVL03" localSheetId="14">'290'!$AM$8</definedName>
    <definedName name="LVL03_LVL03" localSheetId="5">'312'!$AM$8</definedName>
    <definedName name="LVL03_LVL03" localSheetId="2">'32'!$AM$8</definedName>
    <definedName name="LVL03_LVL03" localSheetId="6">'343'!$AM$8</definedName>
    <definedName name="LVL03_LVL03" localSheetId="32">'360'!$AM$8</definedName>
    <definedName name="LVL03_LVL03" localSheetId="28">'376'!$AM$8</definedName>
    <definedName name="LVL03_LVL03" localSheetId="43">'455'!$AM$8</definedName>
    <definedName name="LVL03_LVL03" localSheetId="59">'509'!$AM$8</definedName>
    <definedName name="LVL03_LVL03" localSheetId="40">'558'!$AM$8</definedName>
    <definedName name="LVL03_LVL03" localSheetId="41">'57'!$AM$8</definedName>
    <definedName name="LVL03_LVL03" localSheetId="10">'62'!$AM$8</definedName>
    <definedName name="LVL03_LVL03" localSheetId="27">'762'!$AM$8</definedName>
    <definedName name="LVL03_LVL03" localSheetId="39">'774'!$AM$8</definedName>
    <definedName name="LVL03_LVL03" localSheetId="21">'780'!$AM$8</definedName>
    <definedName name="LVL03_LVL03" localSheetId="15">'8'!$AM$8</definedName>
    <definedName name="LVL03_LVL03" localSheetId="12">'820'!$AM$8</definedName>
    <definedName name="LVL03_LVL03" localSheetId="26">'829'!$AM$8</definedName>
    <definedName name="LVL03_LVL03" localSheetId="16">'881'!$AM$8</definedName>
    <definedName name="LVL03_LVL03" localSheetId="49">'901'!$AM$8</definedName>
    <definedName name="LVL03_LVL03" localSheetId="35">'923'!$AM$8</definedName>
    <definedName name="LVL03_LVL03" localSheetId="51">'941'!$AM$8</definedName>
    <definedName name="LVL03_LVL03" localSheetId="57">'966'!$AM$8</definedName>
    <definedName name="LVL03_LVL03" localSheetId="44">'994'!$AM$8</definedName>
    <definedName name="LVL03_LVL03" localSheetId="60">'Alle Versicherer'!$AM$8</definedName>
    <definedName name="LVL03_LVL04" localSheetId="25">'1040'!$AN$8</definedName>
    <definedName name="LVL03_LVL04" localSheetId="11">'1113'!$AN$8</definedName>
    <definedName name="LVL03_LVL04" localSheetId="31">'1142'!$AN$8</definedName>
    <definedName name="LVL03_LVL04" localSheetId="38">'1147'!$AN$8</definedName>
    <definedName name="LVL03_LVL04" localSheetId="42">'1179'!$AN$8</definedName>
    <definedName name="LVL03_LVL04" localSheetId="52">'1318'!$AN$8</definedName>
    <definedName name="LVL03_LVL04" localSheetId="30">'1322'!$AN$8</definedName>
    <definedName name="LVL03_LVL04" localSheetId="37">'1331'!$AN$8</definedName>
    <definedName name="LVL03_LVL04" localSheetId="17">'134'!$AN$8</definedName>
    <definedName name="LVL03_LVL04" localSheetId="34">'1362'!$AN$8</definedName>
    <definedName name="LVL03_LVL04" localSheetId="54">'1384'!$AN$8</definedName>
    <definedName name="LVL03_LVL04" localSheetId="19">'1386'!$AN$8</definedName>
    <definedName name="LVL03_LVL04" localSheetId="46">'1401'!$AN$8</definedName>
    <definedName name="LVL03_LVL04" localSheetId="55">'1402'!$AN$8</definedName>
    <definedName name="LVL03_LVL04" localSheetId="9">'1479'!$AN$8</definedName>
    <definedName name="LVL03_LVL04" localSheetId="20">'1491'!$AN$8</definedName>
    <definedName name="LVL03_LVL04" localSheetId="18">'1507'!$AN$8</definedName>
    <definedName name="LVL03_LVL04" localSheetId="50">'1509'!$AN$8</definedName>
    <definedName name="LVL03_LVL04" localSheetId="7">'1520'!$AN$8</definedName>
    <definedName name="LVL03_LVL04" localSheetId="33">'1522'!$AN$8</definedName>
    <definedName name="LVL03_LVL04" localSheetId="24">'1529'!$AN$8</definedName>
    <definedName name="LVL03_LVL04" localSheetId="8">'1535'!$AN$8</definedName>
    <definedName name="LVL03_LVL04" localSheetId="29">'1540'!$AN$8</definedName>
    <definedName name="LVL03_LVL04" localSheetId="4">'1542'!$AN$8</definedName>
    <definedName name="LVL03_LVL04" localSheetId="56">'1555'!$AN$8</definedName>
    <definedName name="LVL03_LVL04" localSheetId="1">'1560'!$AN$8</definedName>
    <definedName name="LVL03_LVL04" localSheetId="22">'1562'!$AN$8</definedName>
    <definedName name="LVL03_LVL04" localSheetId="47">'1568'!$AN$8</definedName>
    <definedName name="LVL03_LVL04" localSheetId="3">'1569'!$AN$8</definedName>
    <definedName name="LVL03_LVL04" localSheetId="58">'1570'!$AN$8</definedName>
    <definedName name="LVL03_LVL04" localSheetId="23">'1573'!$AN$8</definedName>
    <definedName name="LVL03_LVL04" localSheetId="13">'1575'!$AN$8</definedName>
    <definedName name="LVL03_LVL04" localSheetId="48">'1577'!$AN$8</definedName>
    <definedName name="LVL03_LVL04" localSheetId="45">'182'!$AN$8</definedName>
    <definedName name="LVL03_LVL04" localSheetId="53">'194'!$AN$8</definedName>
    <definedName name="LVL03_LVL04" localSheetId="36">'246'!$AN$8</definedName>
    <definedName name="LVL03_LVL04" localSheetId="14">'290'!$AN$8</definedName>
    <definedName name="LVL03_LVL04" localSheetId="5">'312'!$AN$8</definedName>
    <definedName name="LVL03_LVL04" localSheetId="2">'32'!$AN$8</definedName>
    <definedName name="LVL03_LVL04" localSheetId="6">'343'!$AN$8</definedName>
    <definedName name="LVL03_LVL04" localSheetId="32">'360'!$AN$8</definedName>
    <definedName name="LVL03_LVL04" localSheetId="28">'376'!$AN$8</definedName>
    <definedName name="LVL03_LVL04" localSheetId="43">'455'!$AN$8</definedName>
    <definedName name="LVL03_LVL04" localSheetId="59">'509'!$AN$8</definedName>
    <definedName name="LVL03_LVL04" localSheetId="40">'558'!$AN$8</definedName>
    <definedName name="LVL03_LVL04" localSheetId="41">'57'!$AN$8</definedName>
    <definedName name="LVL03_LVL04" localSheetId="10">'62'!$AN$8</definedName>
    <definedName name="LVL03_LVL04" localSheetId="27">'762'!$AN$8</definedName>
    <definedName name="LVL03_LVL04" localSheetId="39">'774'!$AN$8</definedName>
    <definedName name="LVL03_LVL04" localSheetId="21">'780'!$AN$8</definedName>
    <definedName name="LVL03_LVL04" localSheetId="15">'8'!$AN$8</definedName>
    <definedName name="LVL03_LVL04" localSheetId="12">'820'!$AN$8</definedName>
    <definedName name="LVL03_LVL04" localSheetId="26">'829'!$AN$8</definedName>
    <definedName name="LVL03_LVL04" localSheetId="16">'881'!$AN$8</definedName>
    <definedName name="LVL03_LVL04" localSheetId="49">'901'!$AN$8</definedName>
    <definedName name="LVL03_LVL04" localSheetId="35">'923'!$AN$8</definedName>
    <definedName name="LVL03_LVL04" localSheetId="51">'941'!$AN$8</definedName>
    <definedName name="LVL03_LVL04" localSheetId="57">'966'!$AN$8</definedName>
    <definedName name="LVL03_LVL04" localSheetId="44">'994'!$AN$8</definedName>
    <definedName name="LVL03_LVL04" localSheetId="60">'Alle Versicherer'!$AN$8</definedName>
    <definedName name="LVL03_LVL05" localSheetId="25">'1040'!$AO$8</definedName>
    <definedName name="LVL03_LVL05" localSheetId="11">'1113'!$AO$8</definedName>
    <definedName name="LVL03_LVL05" localSheetId="31">'1142'!$AO$8</definedName>
    <definedName name="LVL03_LVL05" localSheetId="38">'1147'!$AO$8</definedName>
    <definedName name="LVL03_LVL05" localSheetId="42">'1179'!$AO$8</definedName>
    <definedName name="LVL03_LVL05" localSheetId="52">'1318'!$AO$8</definedName>
    <definedName name="LVL03_LVL05" localSheetId="30">'1322'!$AO$8</definedName>
    <definedName name="LVL03_LVL05" localSheetId="37">'1331'!$AO$8</definedName>
    <definedName name="LVL03_LVL05" localSheetId="17">'134'!$AO$8</definedName>
    <definedName name="LVL03_LVL05" localSheetId="34">'1362'!$AO$8</definedName>
    <definedName name="LVL03_LVL05" localSheetId="54">'1384'!$AO$8</definedName>
    <definedName name="LVL03_LVL05" localSheetId="19">'1386'!$AO$8</definedName>
    <definedName name="LVL03_LVL05" localSheetId="46">'1401'!$AO$8</definedName>
    <definedName name="LVL03_LVL05" localSheetId="55">'1402'!$AO$8</definedName>
    <definedName name="LVL03_LVL05" localSheetId="9">'1479'!$AO$8</definedName>
    <definedName name="LVL03_LVL05" localSheetId="20">'1491'!$AO$8</definedName>
    <definedName name="LVL03_LVL05" localSheetId="18">'1507'!$AO$8</definedName>
    <definedName name="LVL03_LVL05" localSheetId="50">'1509'!$AO$8</definedName>
    <definedName name="LVL03_LVL05" localSheetId="7">'1520'!$AO$8</definedName>
    <definedName name="LVL03_LVL05" localSheetId="33">'1522'!$AO$8</definedName>
    <definedName name="LVL03_LVL05" localSheetId="24">'1529'!$AO$8</definedName>
    <definedName name="LVL03_LVL05" localSheetId="8">'1535'!$AO$8</definedName>
    <definedName name="LVL03_LVL05" localSheetId="29">'1540'!$AO$8</definedName>
    <definedName name="LVL03_LVL05" localSheetId="4">'1542'!$AO$8</definedName>
    <definedName name="LVL03_LVL05" localSheetId="56">'1555'!$AO$8</definedName>
    <definedName name="LVL03_LVL05" localSheetId="1">'1560'!$AO$8</definedName>
    <definedName name="LVL03_LVL05" localSheetId="22">'1562'!$AO$8</definedName>
    <definedName name="LVL03_LVL05" localSheetId="47">'1568'!$AO$8</definedName>
    <definedName name="LVL03_LVL05" localSheetId="3">'1569'!$AO$8</definedName>
    <definedName name="LVL03_LVL05" localSheetId="58">'1570'!$AO$8</definedName>
    <definedName name="LVL03_LVL05" localSheetId="23">'1573'!$AO$8</definedName>
    <definedName name="LVL03_LVL05" localSheetId="13">'1575'!$AO$8</definedName>
    <definedName name="LVL03_LVL05" localSheetId="48">'1577'!$AO$8</definedName>
    <definedName name="LVL03_LVL05" localSheetId="45">'182'!$AO$8</definedName>
    <definedName name="LVL03_LVL05" localSheetId="53">'194'!$AO$8</definedName>
    <definedName name="LVL03_LVL05" localSheetId="36">'246'!$AO$8</definedName>
    <definedName name="LVL03_LVL05" localSheetId="14">'290'!$AO$8</definedName>
    <definedName name="LVL03_LVL05" localSheetId="5">'312'!$AO$8</definedName>
    <definedName name="LVL03_LVL05" localSheetId="2">'32'!$AO$8</definedName>
    <definedName name="LVL03_LVL05" localSheetId="6">'343'!$AO$8</definedName>
    <definedName name="LVL03_LVL05" localSheetId="32">'360'!$AO$8</definedName>
    <definedName name="LVL03_LVL05" localSheetId="28">'376'!$AO$8</definedName>
    <definedName name="LVL03_LVL05" localSheetId="43">'455'!$AO$8</definedName>
    <definedName name="LVL03_LVL05" localSheetId="59">'509'!$AO$8</definedName>
    <definedName name="LVL03_LVL05" localSheetId="40">'558'!$AO$8</definedName>
    <definedName name="LVL03_LVL05" localSheetId="41">'57'!$AO$8</definedName>
    <definedName name="LVL03_LVL05" localSheetId="10">'62'!$AO$8</definedName>
    <definedName name="LVL03_LVL05" localSheetId="27">'762'!$AO$8</definedName>
    <definedName name="LVL03_LVL05" localSheetId="39">'774'!$AO$8</definedName>
    <definedName name="LVL03_LVL05" localSheetId="21">'780'!$AO$8</definedName>
    <definedName name="LVL03_LVL05" localSheetId="15">'8'!$AO$8</definedName>
    <definedName name="LVL03_LVL05" localSheetId="12">'820'!$AO$8</definedName>
    <definedName name="LVL03_LVL05" localSheetId="26">'829'!$AO$8</definedName>
    <definedName name="LVL03_LVL05" localSheetId="16">'881'!$AO$8</definedName>
    <definedName name="LVL03_LVL05" localSheetId="49">'901'!$AO$8</definedName>
    <definedName name="LVL03_LVL05" localSheetId="35">'923'!$AO$8</definedName>
    <definedName name="LVL03_LVL05" localSheetId="51">'941'!$AO$8</definedName>
    <definedName name="LVL03_LVL05" localSheetId="57">'966'!$AO$8</definedName>
    <definedName name="LVL03_LVL05" localSheetId="44">'994'!$AO$8</definedName>
    <definedName name="LVL03_LVL05" localSheetId="60">'Alle Versicherer'!$AO$8</definedName>
    <definedName name="LVL03_LVL06" localSheetId="25">'1040'!$AP$8</definedName>
    <definedName name="LVL03_LVL06" localSheetId="11">'1113'!$AP$8</definedName>
    <definedName name="LVL03_LVL06" localSheetId="31">'1142'!$AP$8</definedName>
    <definedName name="LVL03_LVL06" localSheetId="38">'1147'!$AP$8</definedName>
    <definedName name="LVL03_LVL06" localSheetId="42">'1179'!$AP$8</definedName>
    <definedName name="LVL03_LVL06" localSheetId="52">'1318'!$AP$8</definedName>
    <definedName name="LVL03_LVL06" localSheetId="30">'1322'!$AP$8</definedName>
    <definedName name="LVL03_LVL06" localSheetId="37">'1331'!$AP$8</definedName>
    <definedName name="LVL03_LVL06" localSheetId="17">'134'!$AP$8</definedName>
    <definedName name="LVL03_LVL06" localSheetId="34">'1362'!$AP$8</definedName>
    <definedName name="LVL03_LVL06" localSheetId="54">'1384'!$AP$8</definedName>
    <definedName name="LVL03_LVL06" localSheetId="19">'1386'!$AP$8</definedName>
    <definedName name="LVL03_LVL06" localSheetId="46">'1401'!$AP$8</definedName>
    <definedName name="LVL03_LVL06" localSheetId="55">'1402'!$AP$8</definedName>
    <definedName name="LVL03_LVL06" localSheetId="9">'1479'!$AP$8</definedName>
    <definedName name="LVL03_LVL06" localSheetId="20">'1491'!$AP$8</definedName>
    <definedName name="LVL03_LVL06" localSheetId="18">'1507'!$AP$8</definedName>
    <definedName name="LVL03_LVL06" localSheetId="50">'1509'!$AP$8</definedName>
    <definedName name="LVL03_LVL06" localSheetId="7">'1520'!$AP$8</definedName>
    <definedName name="LVL03_LVL06" localSheetId="33">'1522'!$AP$8</definedName>
    <definedName name="LVL03_LVL06" localSheetId="24">'1529'!$AP$8</definedName>
    <definedName name="LVL03_LVL06" localSheetId="8">'1535'!$AP$8</definedName>
    <definedName name="LVL03_LVL06" localSheetId="29">'1540'!$AP$8</definedName>
    <definedName name="LVL03_LVL06" localSheetId="4">'1542'!$AP$8</definedName>
    <definedName name="LVL03_LVL06" localSheetId="56">'1555'!$AP$8</definedName>
    <definedName name="LVL03_LVL06" localSheetId="1">'1560'!$AP$8</definedName>
    <definedName name="LVL03_LVL06" localSheetId="22">'1562'!$AP$8</definedName>
    <definedName name="LVL03_LVL06" localSheetId="47">'1568'!$AP$8</definedName>
    <definedName name="LVL03_LVL06" localSheetId="3">'1569'!$AP$8</definedName>
    <definedName name="LVL03_LVL06" localSheetId="58">'1570'!$AP$8</definedName>
    <definedName name="LVL03_LVL06" localSheetId="23">'1573'!$AP$8</definedName>
    <definedName name="LVL03_LVL06" localSheetId="13">'1575'!$AP$8</definedName>
    <definedName name="LVL03_LVL06" localSheetId="48">'1577'!$AP$8</definedName>
    <definedName name="LVL03_LVL06" localSheetId="45">'182'!$AP$8</definedName>
    <definedName name="LVL03_LVL06" localSheetId="53">'194'!$AP$8</definedName>
    <definedName name="LVL03_LVL06" localSheetId="36">'246'!$AP$8</definedName>
    <definedName name="LVL03_LVL06" localSheetId="14">'290'!$AP$8</definedName>
    <definedName name="LVL03_LVL06" localSheetId="5">'312'!$AP$8</definedName>
    <definedName name="LVL03_LVL06" localSheetId="2">'32'!$AP$8</definedName>
    <definedName name="LVL03_LVL06" localSheetId="6">'343'!$AP$8</definedName>
    <definedName name="LVL03_LVL06" localSheetId="32">'360'!$AP$8</definedName>
    <definedName name="LVL03_LVL06" localSheetId="28">'376'!$AP$8</definedName>
    <definedName name="LVL03_LVL06" localSheetId="43">'455'!$AP$8</definedName>
    <definedName name="LVL03_LVL06" localSheetId="59">'509'!$AP$8</definedName>
    <definedName name="LVL03_LVL06" localSheetId="40">'558'!$AP$8</definedName>
    <definedName name="LVL03_LVL06" localSheetId="41">'57'!$AP$8</definedName>
    <definedName name="LVL03_LVL06" localSheetId="10">'62'!$AP$8</definedName>
    <definedName name="LVL03_LVL06" localSheetId="27">'762'!$AP$8</definedName>
    <definedName name="LVL03_LVL06" localSheetId="39">'774'!$AP$8</definedName>
    <definedName name="LVL03_LVL06" localSheetId="21">'780'!$AP$8</definedName>
    <definedName name="LVL03_LVL06" localSheetId="15">'8'!$AP$8</definedName>
    <definedName name="LVL03_LVL06" localSheetId="12">'820'!$AP$8</definedName>
    <definedName name="LVL03_LVL06" localSheetId="26">'829'!$AP$8</definedName>
    <definedName name="LVL03_LVL06" localSheetId="16">'881'!$AP$8</definedName>
    <definedName name="LVL03_LVL06" localSheetId="49">'901'!$AP$8</definedName>
    <definedName name="LVL03_LVL06" localSheetId="35">'923'!$AP$8</definedName>
    <definedName name="LVL03_LVL06" localSheetId="51">'941'!$AP$8</definedName>
    <definedName name="LVL03_LVL06" localSheetId="57">'966'!$AP$8</definedName>
    <definedName name="LVL03_LVL06" localSheetId="44">'994'!$AP$8</definedName>
    <definedName name="LVL03_LVL06" localSheetId="60">'Alle Versicherer'!$AP$8</definedName>
    <definedName name="LVL03_LVL07" localSheetId="25">'1040'!$AQ$8</definedName>
    <definedName name="LVL03_LVL07" localSheetId="11">'1113'!$AQ$8</definedName>
    <definedName name="LVL03_LVL07" localSheetId="31">'1142'!$AQ$8</definedName>
    <definedName name="LVL03_LVL07" localSheetId="38">'1147'!$AQ$8</definedName>
    <definedName name="LVL03_LVL07" localSheetId="42">'1179'!$AQ$8</definedName>
    <definedName name="LVL03_LVL07" localSheetId="52">'1318'!$AQ$8</definedName>
    <definedName name="LVL03_LVL07" localSheetId="30">'1322'!$AQ$8</definedName>
    <definedName name="LVL03_LVL07" localSheetId="37">'1331'!$AQ$8</definedName>
    <definedName name="LVL03_LVL07" localSheetId="17">'134'!$AQ$8</definedName>
    <definedName name="LVL03_LVL07" localSheetId="34">'1362'!$AQ$8</definedName>
    <definedName name="LVL03_LVL07" localSheetId="54">'1384'!$AQ$8</definedName>
    <definedName name="LVL03_LVL07" localSheetId="19">'1386'!$AQ$8</definedName>
    <definedName name="LVL03_LVL07" localSheetId="46">'1401'!$AQ$8</definedName>
    <definedName name="LVL03_LVL07" localSheetId="55">'1402'!$AQ$8</definedName>
    <definedName name="LVL03_LVL07" localSheetId="9">'1479'!$AQ$8</definedName>
    <definedName name="LVL03_LVL07" localSheetId="20">'1491'!$AQ$8</definedName>
    <definedName name="LVL03_LVL07" localSheetId="18">'1507'!$AQ$8</definedName>
    <definedName name="LVL03_LVL07" localSheetId="50">'1509'!$AQ$8</definedName>
    <definedName name="LVL03_LVL07" localSheetId="7">'1520'!$AQ$8</definedName>
    <definedName name="LVL03_LVL07" localSheetId="33">'1522'!$AQ$8</definedName>
    <definedName name="LVL03_LVL07" localSheetId="24">'1529'!$AQ$8</definedName>
    <definedName name="LVL03_LVL07" localSheetId="8">'1535'!$AQ$8</definedName>
    <definedName name="LVL03_LVL07" localSheetId="29">'1540'!$AQ$8</definedName>
    <definedName name="LVL03_LVL07" localSheetId="4">'1542'!$AQ$8</definedName>
    <definedName name="LVL03_LVL07" localSheetId="56">'1555'!$AQ$8</definedName>
    <definedName name="LVL03_LVL07" localSheetId="1">'1560'!$AQ$8</definedName>
    <definedName name="LVL03_LVL07" localSheetId="22">'1562'!$AQ$8</definedName>
    <definedName name="LVL03_LVL07" localSheetId="47">'1568'!$AQ$8</definedName>
    <definedName name="LVL03_LVL07" localSheetId="3">'1569'!$AQ$8</definedName>
    <definedName name="LVL03_LVL07" localSheetId="58">'1570'!$AQ$8</definedName>
    <definedName name="LVL03_LVL07" localSheetId="23">'1573'!$AQ$8</definedName>
    <definedName name="LVL03_LVL07" localSheetId="13">'1575'!$AQ$8</definedName>
    <definedName name="LVL03_LVL07" localSheetId="48">'1577'!$AQ$8</definedName>
    <definedName name="LVL03_LVL07" localSheetId="45">'182'!$AQ$8</definedName>
    <definedName name="LVL03_LVL07" localSheetId="53">'194'!$AQ$8</definedName>
    <definedName name="LVL03_LVL07" localSheetId="36">'246'!$AQ$8</definedName>
    <definedName name="LVL03_LVL07" localSheetId="14">'290'!$AQ$8</definedName>
    <definedName name="LVL03_LVL07" localSheetId="5">'312'!$AQ$8</definedName>
    <definedName name="LVL03_LVL07" localSheetId="2">'32'!$AQ$8</definedName>
    <definedName name="LVL03_LVL07" localSheetId="6">'343'!$AQ$8</definedName>
    <definedName name="LVL03_LVL07" localSheetId="32">'360'!$AQ$8</definedName>
    <definedName name="LVL03_LVL07" localSheetId="28">'376'!$AQ$8</definedName>
    <definedName name="LVL03_LVL07" localSheetId="43">'455'!$AQ$8</definedName>
    <definedName name="LVL03_LVL07" localSheetId="59">'509'!$AQ$8</definedName>
    <definedName name="LVL03_LVL07" localSheetId="40">'558'!$AQ$8</definedName>
    <definedName name="LVL03_LVL07" localSheetId="41">'57'!$AQ$8</definedName>
    <definedName name="LVL03_LVL07" localSheetId="10">'62'!$AQ$8</definedName>
    <definedName name="LVL03_LVL07" localSheetId="27">'762'!$AQ$8</definedName>
    <definedName name="LVL03_LVL07" localSheetId="39">'774'!$AQ$8</definedName>
    <definedName name="LVL03_LVL07" localSheetId="21">'780'!$AQ$8</definedName>
    <definedName name="LVL03_LVL07" localSheetId="15">'8'!$AQ$8</definedName>
    <definedName name="LVL03_LVL07" localSheetId="12">'820'!$AQ$8</definedName>
    <definedName name="LVL03_LVL07" localSheetId="26">'829'!$AQ$8</definedName>
    <definedName name="LVL03_LVL07" localSheetId="16">'881'!$AQ$8</definedName>
    <definedName name="LVL03_LVL07" localSheetId="49">'901'!$AQ$8</definedName>
    <definedName name="LVL03_LVL07" localSheetId="35">'923'!$AQ$8</definedName>
    <definedName name="LVL03_LVL07" localSheetId="51">'941'!$AQ$8</definedName>
    <definedName name="LVL03_LVL07" localSheetId="57">'966'!$AQ$8</definedName>
    <definedName name="LVL03_LVL07" localSheetId="44">'994'!$AQ$8</definedName>
    <definedName name="LVL03_LVL07" localSheetId="60">'Alle Versicherer'!$AQ$8</definedName>
    <definedName name="LVL03_LVL08" localSheetId="25">'1040'!$AR$8</definedName>
    <definedName name="LVL03_LVL08" localSheetId="11">'1113'!$AR$8</definedName>
    <definedName name="LVL03_LVL08" localSheetId="31">'1142'!$AR$8</definedName>
    <definedName name="LVL03_LVL08" localSheetId="38">'1147'!$AR$8</definedName>
    <definedName name="LVL03_LVL08" localSheetId="42">'1179'!$AR$8</definedName>
    <definedName name="LVL03_LVL08" localSheetId="52">'1318'!$AR$8</definedName>
    <definedName name="LVL03_LVL08" localSheetId="30">'1322'!$AR$8</definedName>
    <definedName name="LVL03_LVL08" localSheetId="37">'1331'!$AR$8</definedName>
    <definedName name="LVL03_LVL08" localSheetId="17">'134'!$AR$8</definedName>
    <definedName name="LVL03_LVL08" localSheetId="34">'1362'!$AR$8</definedName>
    <definedName name="LVL03_LVL08" localSheetId="54">'1384'!$AR$8</definedName>
    <definedName name="LVL03_LVL08" localSheetId="19">'1386'!$AR$8</definedName>
    <definedName name="LVL03_LVL08" localSheetId="46">'1401'!$AR$8</definedName>
    <definedName name="LVL03_LVL08" localSheetId="55">'1402'!$AR$8</definedName>
    <definedName name="LVL03_LVL08" localSheetId="9">'1479'!$AR$8</definedName>
    <definedName name="LVL03_LVL08" localSheetId="20">'1491'!$AR$8</definedName>
    <definedName name="LVL03_LVL08" localSheetId="18">'1507'!$AR$8</definedName>
    <definedName name="LVL03_LVL08" localSheetId="50">'1509'!$AR$8</definedName>
    <definedName name="LVL03_LVL08" localSheetId="7">'1520'!$AR$8</definedName>
    <definedName name="LVL03_LVL08" localSheetId="33">'1522'!$AR$8</definedName>
    <definedName name="LVL03_LVL08" localSheetId="24">'1529'!$AR$8</definedName>
    <definedName name="LVL03_LVL08" localSheetId="8">'1535'!$AR$8</definedName>
    <definedName name="LVL03_LVL08" localSheetId="29">'1540'!$AR$8</definedName>
    <definedName name="LVL03_LVL08" localSheetId="4">'1542'!$AR$8</definedName>
    <definedName name="LVL03_LVL08" localSheetId="56">'1555'!$AR$8</definedName>
    <definedName name="LVL03_LVL08" localSheetId="1">'1560'!$AR$8</definedName>
    <definedName name="LVL03_LVL08" localSheetId="22">'1562'!$AR$8</definedName>
    <definedName name="LVL03_LVL08" localSheetId="47">'1568'!$AR$8</definedName>
    <definedName name="LVL03_LVL08" localSheetId="3">'1569'!$AR$8</definedName>
    <definedName name="LVL03_LVL08" localSheetId="58">'1570'!$AR$8</definedName>
    <definedName name="LVL03_LVL08" localSheetId="23">'1573'!$AR$8</definedName>
    <definedName name="LVL03_LVL08" localSheetId="13">'1575'!$AR$8</definedName>
    <definedName name="LVL03_LVL08" localSheetId="48">'1577'!$AR$8</definedName>
    <definedName name="LVL03_LVL08" localSheetId="45">'182'!$AR$8</definedName>
    <definedName name="LVL03_LVL08" localSheetId="53">'194'!$AR$8</definedName>
    <definedName name="LVL03_LVL08" localSheetId="36">'246'!$AR$8</definedName>
    <definedName name="LVL03_LVL08" localSheetId="14">'290'!$AR$8</definedName>
    <definedName name="LVL03_LVL08" localSheetId="5">'312'!$AR$8</definedName>
    <definedName name="LVL03_LVL08" localSheetId="2">'32'!$AR$8</definedName>
    <definedName name="LVL03_LVL08" localSheetId="6">'343'!$AR$8</definedName>
    <definedName name="LVL03_LVL08" localSheetId="32">'360'!$AR$8</definedName>
    <definedName name="LVL03_LVL08" localSheetId="28">'376'!$AR$8</definedName>
    <definedName name="LVL03_LVL08" localSheetId="43">'455'!$AR$8</definedName>
    <definedName name="LVL03_LVL08" localSheetId="59">'509'!$AR$8</definedName>
    <definedName name="LVL03_LVL08" localSheetId="40">'558'!$AR$8</definedName>
    <definedName name="LVL03_LVL08" localSheetId="41">'57'!$AR$8</definedName>
    <definedName name="LVL03_LVL08" localSheetId="10">'62'!$AR$8</definedName>
    <definedName name="LVL03_LVL08" localSheetId="27">'762'!$AR$8</definedName>
    <definedName name="LVL03_LVL08" localSheetId="39">'774'!$AR$8</definedName>
    <definedName name="LVL03_LVL08" localSheetId="21">'780'!$AR$8</definedName>
    <definedName name="LVL03_LVL08" localSheetId="15">'8'!$AR$8</definedName>
    <definedName name="LVL03_LVL08" localSheetId="12">'820'!$AR$8</definedName>
    <definedName name="LVL03_LVL08" localSheetId="26">'829'!$AR$8</definedName>
    <definedName name="LVL03_LVL08" localSheetId="16">'881'!$AR$8</definedName>
    <definedName name="LVL03_LVL08" localSheetId="49">'901'!$AR$8</definedName>
    <definedName name="LVL03_LVL08" localSheetId="35">'923'!$AR$8</definedName>
    <definedName name="LVL03_LVL08" localSheetId="51">'941'!$AR$8</definedName>
    <definedName name="LVL03_LVL08" localSheetId="57">'966'!$AR$8</definedName>
    <definedName name="LVL03_LVL08" localSheetId="44">'994'!$AR$8</definedName>
    <definedName name="LVL03_LVL08" localSheetId="60">'Alle Versicherer'!$AR$8</definedName>
    <definedName name="LVL03_MATCHROW" localSheetId="25">'1040'!$AS$6</definedName>
    <definedName name="LVL03_MATCHROW" localSheetId="11">'1113'!$AS$6</definedName>
    <definedName name="LVL03_MATCHROW" localSheetId="31">'1142'!$AS$6</definedName>
    <definedName name="LVL03_MATCHROW" localSheetId="38">'1147'!$AS$6</definedName>
    <definedName name="LVL03_MATCHROW" localSheetId="42">'1179'!$AS$6</definedName>
    <definedName name="LVL03_MATCHROW" localSheetId="52">'1318'!$AS$6</definedName>
    <definedName name="LVL03_MATCHROW" localSheetId="30">'1322'!$AS$6</definedName>
    <definedName name="LVL03_MATCHROW" localSheetId="37">'1331'!$AS$6</definedName>
    <definedName name="LVL03_MATCHROW" localSheetId="17">'134'!$AS$6</definedName>
    <definedName name="LVL03_MATCHROW" localSheetId="34">'1362'!$AS$6</definedName>
    <definedName name="LVL03_MATCHROW" localSheetId="54">'1384'!$AS$6</definedName>
    <definedName name="LVL03_MATCHROW" localSheetId="19">'1386'!$AS$6</definedName>
    <definedName name="LVL03_MATCHROW" localSheetId="46">'1401'!$AS$6</definedName>
    <definedName name="LVL03_MATCHROW" localSheetId="55">'1402'!$AS$6</definedName>
    <definedName name="LVL03_MATCHROW" localSheetId="9">'1479'!$AS$6</definedName>
    <definedName name="LVL03_MATCHROW" localSheetId="20">'1491'!$AS$6</definedName>
    <definedName name="LVL03_MATCHROW" localSheetId="18">'1507'!$AS$6</definedName>
    <definedName name="LVL03_MATCHROW" localSheetId="50">'1509'!$AS$6</definedName>
    <definedName name="LVL03_MATCHROW" localSheetId="7">'1520'!$AS$6</definedName>
    <definedName name="LVL03_MATCHROW" localSheetId="33">'1522'!$AS$6</definedName>
    <definedName name="LVL03_MATCHROW" localSheetId="24">'1529'!$AS$6</definedName>
    <definedName name="LVL03_MATCHROW" localSheetId="8">'1535'!$AS$6</definedName>
    <definedName name="LVL03_MATCHROW" localSheetId="29">'1540'!$AS$6</definedName>
    <definedName name="LVL03_MATCHROW" localSheetId="4">'1542'!$AS$6</definedName>
    <definedName name="LVL03_MATCHROW" localSheetId="56">'1555'!$AS$6</definedName>
    <definedName name="LVL03_MATCHROW" localSheetId="1">'1560'!$AS$6</definedName>
    <definedName name="LVL03_MATCHROW" localSheetId="22">'1562'!$AS$6</definedName>
    <definedName name="LVL03_MATCHROW" localSheetId="47">'1568'!$AS$6</definedName>
    <definedName name="LVL03_MATCHROW" localSheetId="3">'1569'!$AS$6</definedName>
    <definedName name="LVL03_MATCHROW" localSheetId="58">'1570'!$AS$6</definedName>
    <definedName name="LVL03_MATCHROW" localSheetId="23">'1573'!$AS$6</definedName>
    <definedName name="LVL03_MATCHROW" localSheetId="13">'1575'!$AS$6</definedName>
    <definedName name="LVL03_MATCHROW" localSheetId="48">'1577'!$AS$6</definedName>
    <definedName name="LVL03_MATCHROW" localSheetId="45">'182'!$AS$6</definedName>
    <definedName name="LVL03_MATCHROW" localSheetId="53">'194'!$AS$6</definedName>
    <definedName name="LVL03_MATCHROW" localSheetId="36">'246'!$AS$6</definedName>
    <definedName name="LVL03_MATCHROW" localSheetId="14">'290'!$AS$6</definedName>
    <definedName name="LVL03_MATCHROW" localSheetId="5">'312'!$AS$6</definedName>
    <definedName name="LVL03_MATCHROW" localSheetId="2">'32'!$AS$6</definedName>
    <definedName name="LVL03_MATCHROW" localSheetId="6">'343'!$AS$6</definedName>
    <definedName name="LVL03_MATCHROW" localSheetId="32">'360'!$AS$6</definedName>
    <definedName name="LVL03_MATCHROW" localSheetId="28">'376'!$AS$6</definedName>
    <definedName name="LVL03_MATCHROW" localSheetId="43">'455'!$AS$6</definedName>
    <definedName name="LVL03_MATCHROW" localSheetId="59">'509'!$AS$6</definedName>
    <definedName name="LVL03_MATCHROW" localSheetId="40">'558'!$AS$6</definedName>
    <definedName name="LVL03_MATCHROW" localSheetId="41">'57'!$AS$6</definedName>
    <definedName name="LVL03_MATCHROW" localSheetId="10">'62'!$AS$6</definedName>
    <definedName name="LVL03_MATCHROW" localSheetId="27">'762'!$AS$6</definedName>
    <definedName name="LVL03_MATCHROW" localSheetId="39">'774'!$AS$6</definedName>
    <definedName name="LVL03_MATCHROW" localSheetId="21">'780'!$AS$6</definedName>
    <definedName name="LVL03_MATCHROW" localSheetId="15">'8'!$AS$6</definedName>
    <definedName name="LVL03_MATCHROW" localSheetId="12">'820'!$AS$6</definedName>
    <definedName name="LVL03_MATCHROW" localSheetId="26">'829'!$AS$6</definedName>
    <definedName name="LVL03_MATCHROW" localSheetId="16">'881'!$AS$6</definedName>
    <definedName name="LVL03_MATCHROW" localSheetId="49">'901'!$AS$6</definedName>
    <definedName name="LVL03_MATCHROW" localSheetId="35">'923'!$AS$6</definedName>
    <definedName name="LVL03_MATCHROW" localSheetId="51">'941'!$AS$6</definedName>
    <definedName name="LVL03_MATCHROW" localSheetId="57">'966'!$AS$6</definedName>
    <definedName name="LVL03_MATCHROW" localSheetId="44">'994'!$AS$6</definedName>
    <definedName name="LVL03_MATCHROW" localSheetId="60">'Alle Versicherer'!$AS$6</definedName>
    <definedName name="LVL03_VerNr" localSheetId="25">'1040'!$AK$8</definedName>
    <definedName name="LVL03_VerNr" localSheetId="11">'1113'!$AK$8</definedName>
    <definedName name="LVL03_VerNr" localSheetId="31">'1142'!$AK$8</definedName>
    <definedName name="LVL03_VerNr" localSheetId="38">'1147'!$AK$8</definedName>
    <definedName name="LVL03_VerNr" localSheetId="42">'1179'!$AK$8</definedName>
    <definedName name="LVL03_VerNr" localSheetId="52">'1318'!$AK$8</definedName>
    <definedName name="LVL03_VerNr" localSheetId="30">'1322'!$AK$8</definedName>
    <definedName name="LVL03_VerNr" localSheetId="37">'1331'!$AK$8</definedName>
    <definedName name="LVL03_VerNr" localSheetId="17">'134'!$AK$8</definedName>
    <definedName name="LVL03_VerNr" localSheetId="34">'1362'!$AK$8</definedName>
    <definedName name="LVL03_VerNr" localSheetId="54">'1384'!$AK$8</definedName>
    <definedName name="LVL03_VerNr" localSheetId="19">'1386'!$AK$8</definedName>
    <definedName name="LVL03_VerNr" localSheetId="46">'1401'!$AK$8</definedName>
    <definedName name="LVL03_VerNr" localSheetId="55">'1402'!$AK$8</definedName>
    <definedName name="LVL03_VerNr" localSheetId="9">'1479'!$AK$8</definedName>
    <definedName name="LVL03_VerNr" localSheetId="20">'1491'!$AK$8</definedName>
    <definedName name="LVL03_VerNr" localSheetId="18">'1507'!$AK$8</definedName>
    <definedName name="LVL03_VerNr" localSheetId="50">'1509'!$AK$8</definedName>
    <definedName name="LVL03_VerNr" localSheetId="7">'1520'!$AK$8</definedName>
    <definedName name="LVL03_VerNr" localSheetId="33">'1522'!$AK$8</definedName>
    <definedName name="LVL03_VerNr" localSheetId="24">'1529'!$AK$8</definedName>
    <definedName name="LVL03_VerNr" localSheetId="8">'1535'!$AK$8</definedName>
    <definedName name="LVL03_VerNr" localSheetId="29">'1540'!$AK$8</definedName>
    <definedName name="LVL03_VerNr" localSheetId="4">'1542'!$AK$8</definedName>
    <definedName name="LVL03_VerNr" localSheetId="56">'1555'!$AK$8</definedName>
    <definedName name="LVL03_VerNr" localSheetId="1">'1560'!$AK$8</definedName>
    <definedName name="LVL03_VerNr" localSheetId="22">'1562'!$AK$8</definedName>
    <definedName name="LVL03_VerNr" localSheetId="47">'1568'!$AK$8</definedName>
    <definedName name="LVL03_VerNr" localSheetId="3">'1569'!$AK$8</definedName>
    <definedName name="LVL03_VerNr" localSheetId="58">'1570'!$AK$8</definedName>
    <definedName name="LVL03_VerNr" localSheetId="23">'1573'!$AK$8</definedName>
    <definedName name="LVL03_VerNr" localSheetId="13">'1575'!$AK$8</definedName>
    <definedName name="LVL03_VerNr" localSheetId="48">'1577'!$AK$8</definedName>
    <definedName name="LVL03_VerNr" localSheetId="45">'182'!$AK$8</definedName>
    <definedName name="LVL03_VerNr" localSheetId="53">'194'!$AK$8</definedName>
    <definedName name="LVL03_VerNr" localSheetId="36">'246'!$AK$8</definedName>
    <definedName name="LVL03_VerNr" localSheetId="14">'290'!$AK$8</definedName>
    <definedName name="LVL03_VerNr" localSheetId="5">'312'!$AK$8</definedName>
    <definedName name="LVL03_VerNr" localSheetId="2">'32'!$AK$8</definedName>
    <definedName name="LVL03_VerNr" localSheetId="6">'343'!$AK$8</definedName>
    <definedName name="LVL03_VerNr" localSheetId="32">'360'!$AK$8</definedName>
    <definedName name="LVL03_VerNr" localSheetId="28">'376'!$AK$8</definedName>
    <definedName name="LVL03_VerNr" localSheetId="43">'455'!$AK$8</definedName>
    <definedName name="LVL03_VerNr" localSheetId="59">'509'!$AK$8</definedName>
    <definedName name="LVL03_VerNr" localSheetId="40">'558'!$AK$8</definedName>
    <definedName name="LVL03_VerNr" localSheetId="41">'57'!$AK$8</definedName>
    <definedName name="LVL03_VerNr" localSheetId="10">'62'!$AK$8</definedName>
    <definedName name="LVL03_VerNr" localSheetId="27">'762'!$AK$8</definedName>
    <definedName name="LVL03_VerNr" localSheetId="39">'774'!$AK$8</definedName>
    <definedName name="LVL03_VerNr" localSheetId="21">'780'!$AK$8</definedName>
    <definedName name="LVL03_VerNr" localSheetId="15">'8'!$AK$8</definedName>
    <definedName name="LVL03_VerNr" localSheetId="12">'820'!$AK$8</definedName>
    <definedName name="LVL03_VerNr" localSheetId="26">'829'!$AK$8</definedName>
    <definedName name="LVL03_VerNr" localSheetId="16">'881'!$AK$8</definedName>
    <definedName name="LVL03_VerNr" localSheetId="49">'901'!$AK$8</definedName>
    <definedName name="LVL03_VerNr" localSheetId="35">'923'!$AK$8</definedName>
    <definedName name="LVL03_VerNr" localSheetId="51">'941'!$AK$8</definedName>
    <definedName name="LVL03_VerNr" localSheetId="57">'966'!$AK$8</definedName>
    <definedName name="LVL03_VerNr" localSheetId="44">'994'!$AK$8</definedName>
    <definedName name="LVL03_VerNr" localSheetId="60">'Alle Versicherer'!$AK$8</definedName>
    <definedName name="LVL03_YEAR1" localSheetId="25">'1040'!$AS$8</definedName>
    <definedName name="LVL03_YEAR1" localSheetId="11">'1113'!$AS$8</definedName>
    <definedName name="LVL03_YEAR1" localSheetId="31">'1142'!$AS$8</definedName>
    <definedName name="LVL03_YEAR1" localSheetId="38">'1147'!$AS$8</definedName>
    <definedName name="LVL03_YEAR1" localSheetId="42">'1179'!$AS$8</definedName>
    <definedName name="LVL03_YEAR1" localSheetId="52">'1318'!$AS$8</definedName>
    <definedName name="LVL03_YEAR1" localSheetId="30">'1322'!$AS$8</definedName>
    <definedName name="LVL03_YEAR1" localSheetId="37">'1331'!$AS$8</definedName>
    <definedName name="LVL03_YEAR1" localSheetId="17">'134'!$AS$8</definedName>
    <definedName name="LVL03_YEAR1" localSheetId="34">'1362'!$AS$8</definedName>
    <definedName name="LVL03_YEAR1" localSheetId="54">'1384'!$AS$8</definedName>
    <definedName name="LVL03_YEAR1" localSheetId="19">'1386'!$AS$8</definedName>
    <definedName name="LVL03_YEAR1" localSheetId="46">'1401'!$AS$8</definedName>
    <definedName name="LVL03_YEAR1" localSheetId="55">'1402'!$AS$8</definedName>
    <definedName name="LVL03_YEAR1" localSheetId="9">'1479'!$AS$8</definedName>
    <definedName name="LVL03_YEAR1" localSheetId="20">'1491'!$AS$8</definedName>
    <definedName name="LVL03_YEAR1" localSheetId="18">'1507'!$AS$8</definedName>
    <definedName name="LVL03_YEAR1" localSheetId="50">'1509'!$AS$8</definedName>
    <definedName name="LVL03_YEAR1" localSheetId="7">'1520'!$AS$8</definedName>
    <definedName name="LVL03_YEAR1" localSheetId="33">'1522'!$AS$8</definedName>
    <definedName name="LVL03_YEAR1" localSheetId="24">'1529'!$AS$8</definedName>
    <definedName name="LVL03_YEAR1" localSheetId="8">'1535'!$AS$8</definedName>
    <definedName name="LVL03_YEAR1" localSheetId="29">'1540'!$AS$8</definedName>
    <definedName name="LVL03_YEAR1" localSheetId="4">'1542'!$AS$8</definedName>
    <definedName name="LVL03_YEAR1" localSheetId="56">'1555'!$AS$8</definedName>
    <definedName name="LVL03_YEAR1" localSheetId="1">'1560'!$AS$8</definedName>
    <definedName name="LVL03_YEAR1" localSheetId="22">'1562'!$AS$8</definedName>
    <definedName name="LVL03_YEAR1" localSheetId="47">'1568'!$AS$8</definedName>
    <definedName name="LVL03_YEAR1" localSheetId="3">'1569'!$AS$8</definedName>
    <definedName name="LVL03_YEAR1" localSheetId="58">'1570'!$AS$8</definedName>
    <definedName name="LVL03_YEAR1" localSheetId="23">'1573'!$AS$8</definedName>
    <definedName name="LVL03_YEAR1" localSheetId="13">'1575'!$AS$8</definedName>
    <definedName name="LVL03_YEAR1" localSheetId="48">'1577'!$AS$8</definedName>
    <definedName name="LVL03_YEAR1" localSheetId="45">'182'!$AS$8</definedName>
    <definedName name="LVL03_YEAR1" localSheetId="53">'194'!$AS$8</definedName>
    <definedName name="LVL03_YEAR1" localSheetId="36">'246'!$AS$8</definedName>
    <definedName name="LVL03_YEAR1" localSheetId="14">'290'!$AS$8</definedName>
    <definedName name="LVL03_YEAR1" localSheetId="5">'312'!$AS$8</definedName>
    <definedName name="LVL03_YEAR1" localSheetId="2">'32'!$AS$8</definedName>
    <definedName name="LVL03_YEAR1" localSheetId="6">'343'!$AS$8</definedName>
    <definedName name="LVL03_YEAR1" localSheetId="32">'360'!$AS$8</definedName>
    <definedName name="LVL03_YEAR1" localSheetId="28">'376'!$AS$8</definedName>
    <definedName name="LVL03_YEAR1" localSheetId="43">'455'!$AS$8</definedName>
    <definedName name="LVL03_YEAR1" localSheetId="59">'509'!$AS$8</definedName>
    <definedName name="LVL03_YEAR1" localSheetId="40">'558'!$AS$8</definedName>
    <definedName name="LVL03_YEAR1" localSheetId="41">'57'!$AS$8</definedName>
    <definedName name="LVL03_YEAR1" localSheetId="10">'62'!$AS$8</definedName>
    <definedName name="LVL03_YEAR1" localSheetId="27">'762'!$AS$8</definedName>
    <definedName name="LVL03_YEAR1" localSheetId="39">'774'!$AS$8</definedName>
    <definedName name="LVL03_YEAR1" localSheetId="21">'780'!$AS$8</definedName>
    <definedName name="LVL03_YEAR1" localSheetId="15">'8'!$AS$8</definedName>
    <definedName name="LVL03_YEAR1" localSheetId="12">'820'!$AS$8</definedName>
    <definedName name="LVL03_YEAR1" localSheetId="26">'829'!$AS$8</definedName>
    <definedName name="LVL03_YEAR1" localSheetId="16">'881'!$AS$8</definedName>
    <definedName name="LVL03_YEAR1" localSheetId="49">'901'!$AS$8</definedName>
    <definedName name="LVL03_YEAR1" localSheetId="35">'923'!$AS$8</definedName>
    <definedName name="LVL03_YEAR1" localSheetId="51">'941'!$AS$8</definedName>
    <definedName name="LVL03_YEAR1" localSheetId="57">'966'!$AS$8</definedName>
    <definedName name="LVL03_YEAR1" localSheetId="44">'994'!$AS$8</definedName>
    <definedName name="LVL03_YEAR1" localSheetId="60">'Alle Versicherer'!$AS$8</definedName>
    <definedName name="LVL03_YEAR2" localSheetId="25">'1040'!$AT$8</definedName>
    <definedName name="LVL03_YEAR2" localSheetId="11">'1113'!$AT$8</definedName>
    <definedName name="LVL03_YEAR2" localSheetId="31">'1142'!$AT$8</definedName>
    <definedName name="LVL03_YEAR2" localSheetId="38">'1147'!$AT$8</definedName>
    <definedName name="LVL03_YEAR2" localSheetId="42">'1179'!$AT$8</definedName>
    <definedName name="LVL03_YEAR2" localSheetId="52">'1318'!$AT$8</definedName>
    <definedName name="LVL03_YEAR2" localSheetId="30">'1322'!$AT$8</definedName>
    <definedName name="LVL03_YEAR2" localSheetId="37">'1331'!$AT$8</definedName>
    <definedName name="LVL03_YEAR2" localSheetId="17">'134'!$AT$8</definedName>
    <definedName name="LVL03_YEAR2" localSheetId="34">'1362'!$AT$8</definedName>
    <definedName name="LVL03_YEAR2" localSheetId="54">'1384'!$AT$8</definedName>
    <definedName name="LVL03_YEAR2" localSheetId="19">'1386'!$AT$8</definedName>
    <definedName name="LVL03_YEAR2" localSheetId="46">'1401'!$AT$8</definedName>
    <definedName name="LVL03_YEAR2" localSheetId="55">'1402'!$AT$8</definedName>
    <definedName name="LVL03_YEAR2" localSheetId="9">'1479'!$AT$8</definedName>
    <definedName name="LVL03_YEAR2" localSheetId="20">'1491'!$AT$8</definedName>
    <definedName name="LVL03_YEAR2" localSheetId="18">'1507'!$AT$8</definedName>
    <definedName name="LVL03_YEAR2" localSheetId="50">'1509'!$AT$8</definedName>
    <definedName name="LVL03_YEAR2" localSheetId="7">'1520'!$AT$8</definedName>
    <definedName name="LVL03_YEAR2" localSheetId="33">'1522'!$AT$8</definedName>
    <definedName name="LVL03_YEAR2" localSheetId="24">'1529'!$AT$8</definedName>
    <definedName name="LVL03_YEAR2" localSheetId="8">'1535'!$AT$8</definedName>
    <definedName name="LVL03_YEAR2" localSheetId="29">'1540'!$AT$8</definedName>
    <definedName name="LVL03_YEAR2" localSheetId="4">'1542'!$AT$8</definedName>
    <definedName name="LVL03_YEAR2" localSheetId="56">'1555'!$AT$8</definedName>
    <definedName name="LVL03_YEAR2" localSheetId="1">'1560'!$AT$8</definedName>
    <definedName name="LVL03_YEAR2" localSheetId="22">'1562'!$AT$8</definedName>
    <definedName name="LVL03_YEAR2" localSheetId="47">'1568'!$AT$8</definedName>
    <definedName name="LVL03_YEAR2" localSheetId="3">'1569'!$AT$8</definedName>
    <definedName name="LVL03_YEAR2" localSheetId="58">'1570'!$AT$8</definedName>
    <definedName name="LVL03_YEAR2" localSheetId="23">'1573'!$AT$8</definedName>
    <definedName name="LVL03_YEAR2" localSheetId="13">'1575'!$AT$8</definedName>
    <definedName name="LVL03_YEAR2" localSheetId="48">'1577'!$AT$8</definedName>
    <definedName name="LVL03_YEAR2" localSheetId="45">'182'!$AT$8</definedName>
    <definedName name="LVL03_YEAR2" localSheetId="53">'194'!$AT$8</definedName>
    <definedName name="LVL03_YEAR2" localSheetId="36">'246'!$AT$8</definedName>
    <definedName name="LVL03_YEAR2" localSheetId="14">'290'!$AT$8</definedName>
    <definedName name="LVL03_YEAR2" localSheetId="5">'312'!$AT$8</definedName>
    <definedName name="LVL03_YEAR2" localSheetId="2">'32'!$AT$8</definedName>
    <definedName name="LVL03_YEAR2" localSheetId="6">'343'!$AT$8</definedName>
    <definedName name="LVL03_YEAR2" localSheetId="32">'360'!$AT$8</definedName>
    <definedName name="LVL03_YEAR2" localSheetId="28">'376'!$AT$8</definedName>
    <definedName name="LVL03_YEAR2" localSheetId="43">'455'!$AT$8</definedName>
    <definedName name="LVL03_YEAR2" localSheetId="59">'509'!$AT$8</definedName>
    <definedName name="LVL03_YEAR2" localSheetId="40">'558'!$AT$8</definedName>
    <definedName name="LVL03_YEAR2" localSheetId="41">'57'!$AT$8</definedName>
    <definedName name="LVL03_YEAR2" localSheetId="10">'62'!$AT$8</definedName>
    <definedName name="LVL03_YEAR2" localSheetId="27">'762'!$AT$8</definedName>
    <definedName name="LVL03_YEAR2" localSheetId="39">'774'!$AT$8</definedName>
    <definedName name="LVL03_YEAR2" localSheetId="21">'780'!$AT$8</definedName>
    <definedName name="LVL03_YEAR2" localSheetId="15">'8'!$AT$8</definedName>
    <definedName name="LVL03_YEAR2" localSheetId="12">'820'!$AT$8</definedName>
    <definedName name="LVL03_YEAR2" localSheetId="26">'829'!$AT$8</definedName>
    <definedName name="LVL03_YEAR2" localSheetId="16">'881'!$AT$8</definedName>
    <definedName name="LVL03_YEAR2" localSheetId="49">'901'!$AT$8</definedName>
    <definedName name="LVL03_YEAR2" localSheetId="35">'923'!$AT$8</definedName>
    <definedName name="LVL03_YEAR2" localSheetId="51">'941'!$AT$8</definedName>
    <definedName name="LVL03_YEAR2" localSheetId="57">'966'!$AT$8</definedName>
    <definedName name="LVL03_YEAR2" localSheetId="44">'994'!$AT$8</definedName>
    <definedName name="LVL03_YEAR2" localSheetId="60">'Alle Versicherer'!$AT$8</definedName>
    <definedName name="LVL04_LVL02" localSheetId="25">'1040'!$AW$8</definedName>
    <definedName name="LVL04_LVL02" localSheetId="11">'1113'!$AW$8</definedName>
    <definedName name="LVL04_LVL02" localSheetId="31">'1142'!$AW$8</definedName>
    <definedName name="LVL04_LVL02" localSheetId="38">'1147'!$AW$8</definedName>
    <definedName name="LVL04_LVL02" localSheetId="42">'1179'!$AW$8</definedName>
    <definedName name="LVL04_LVL02" localSheetId="52">'1318'!$AW$8</definedName>
    <definedName name="LVL04_LVL02" localSheetId="30">'1322'!$AW$8</definedName>
    <definedName name="LVL04_LVL02" localSheetId="37">'1331'!$AW$8</definedName>
    <definedName name="LVL04_LVL02" localSheetId="17">'134'!$AW$8</definedName>
    <definedName name="LVL04_LVL02" localSheetId="34">'1362'!$AW$8</definedName>
    <definedName name="LVL04_LVL02" localSheetId="54">'1384'!$AW$8</definedName>
    <definedName name="LVL04_LVL02" localSheetId="19">'1386'!$AW$8</definedName>
    <definedName name="LVL04_LVL02" localSheetId="46">'1401'!$AW$8</definedName>
    <definedName name="LVL04_LVL02" localSheetId="55">'1402'!$AW$8</definedName>
    <definedName name="LVL04_LVL02" localSheetId="9">'1479'!$AW$8</definedName>
    <definedName name="LVL04_LVL02" localSheetId="20">'1491'!$AW$8</definedName>
    <definedName name="LVL04_LVL02" localSheetId="18">'1507'!$AW$8</definedName>
    <definedName name="LVL04_LVL02" localSheetId="50">'1509'!$AW$8</definedName>
    <definedName name="LVL04_LVL02" localSheetId="7">'1520'!$AW$8</definedName>
    <definedName name="LVL04_LVL02" localSheetId="33">'1522'!$AW$8</definedName>
    <definedName name="LVL04_LVL02" localSheetId="24">'1529'!$AW$8</definedName>
    <definedName name="LVL04_LVL02" localSheetId="8">'1535'!$AW$8</definedName>
    <definedName name="LVL04_LVL02" localSheetId="29">'1540'!$AW$8</definedName>
    <definedName name="LVL04_LVL02" localSheetId="4">'1542'!$AW$8</definedName>
    <definedName name="LVL04_LVL02" localSheetId="56">'1555'!$AW$8</definedName>
    <definedName name="LVL04_LVL02" localSheetId="1">'1560'!$AW$8</definedName>
    <definedName name="LVL04_LVL02" localSheetId="22">'1562'!$AW$8</definedName>
    <definedName name="LVL04_LVL02" localSheetId="47">'1568'!$AW$8</definedName>
    <definedName name="LVL04_LVL02" localSheetId="3">'1569'!$AW$8</definedName>
    <definedName name="LVL04_LVL02" localSheetId="58">'1570'!$AW$8</definedName>
    <definedName name="LVL04_LVL02" localSheetId="23">'1573'!$AW$8</definedName>
    <definedName name="LVL04_LVL02" localSheetId="13">'1575'!$AW$8</definedName>
    <definedName name="LVL04_LVL02" localSheetId="48">'1577'!$AW$8</definedName>
    <definedName name="LVL04_LVL02" localSheetId="45">'182'!$AW$8</definedName>
    <definedName name="LVL04_LVL02" localSheetId="53">'194'!$AW$8</definedName>
    <definedName name="LVL04_LVL02" localSheetId="36">'246'!$AW$8</definedName>
    <definedName name="LVL04_LVL02" localSheetId="14">'290'!$AW$8</definedName>
    <definedName name="LVL04_LVL02" localSheetId="5">'312'!$AW$8</definedName>
    <definedName name="LVL04_LVL02" localSheetId="2">'32'!$AW$8</definedName>
    <definedName name="LVL04_LVL02" localSheetId="6">'343'!$AW$8</definedName>
    <definedName name="LVL04_LVL02" localSheetId="32">'360'!$AW$8</definedName>
    <definedName name="LVL04_LVL02" localSheetId="28">'376'!$AW$8</definedName>
    <definedName name="LVL04_LVL02" localSheetId="43">'455'!$AW$8</definedName>
    <definedName name="LVL04_LVL02" localSheetId="59">'509'!$AW$8</definedName>
    <definedName name="LVL04_LVL02" localSheetId="40">'558'!$AW$8</definedName>
    <definedName name="LVL04_LVL02" localSheetId="41">'57'!$AW$8</definedName>
    <definedName name="LVL04_LVL02" localSheetId="10">'62'!$AW$8</definedName>
    <definedName name="LVL04_LVL02" localSheetId="27">'762'!$AW$8</definedName>
    <definedName name="LVL04_LVL02" localSheetId="39">'774'!$AW$8</definedName>
    <definedName name="LVL04_LVL02" localSheetId="21">'780'!$AW$8</definedName>
    <definedName name="LVL04_LVL02" localSheetId="15">'8'!$AW$8</definedName>
    <definedName name="LVL04_LVL02" localSheetId="12">'820'!$AW$8</definedName>
    <definedName name="LVL04_LVL02" localSheetId="26">'829'!$AW$8</definedName>
    <definedName name="LVL04_LVL02" localSheetId="16">'881'!$AW$8</definedName>
    <definedName name="LVL04_LVL02" localSheetId="49">'901'!$AW$8</definedName>
    <definedName name="LVL04_LVL02" localSheetId="35">'923'!$AW$8</definedName>
    <definedName name="LVL04_LVL02" localSheetId="51">'941'!$AW$8</definedName>
    <definedName name="LVL04_LVL02" localSheetId="57">'966'!$AW$8</definedName>
    <definedName name="LVL04_LVL02" localSheetId="44">'994'!$AW$8</definedName>
    <definedName name="LVL04_LVL02" localSheetId="60">'Alle Versicherer'!$AW$8</definedName>
    <definedName name="LVL04_LVL03" localSheetId="25">'1040'!$AX$8</definedName>
    <definedName name="LVL04_LVL03" localSheetId="11">'1113'!$AX$8</definedName>
    <definedName name="LVL04_LVL03" localSheetId="31">'1142'!$AX$8</definedName>
    <definedName name="LVL04_LVL03" localSheetId="38">'1147'!$AX$8</definedName>
    <definedName name="LVL04_LVL03" localSheetId="42">'1179'!$AX$8</definedName>
    <definedName name="LVL04_LVL03" localSheetId="52">'1318'!$AX$8</definedName>
    <definedName name="LVL04_LVL03" localSheetId="30">'1322'!$AX$8</definedName>
    <definedName name="LVL04_LVL03" localSheetId="37">'1331'!$AX$8</definedName>
    <definedName name="LVL04_LVL03" localSheetId="17">'134'!$AX$8</definedName>
    <definedName name="LVL04_LVL03" localSheetId="34">'1362'!$AX$8</definedName>
    <definedName name="LVL04_LVL03" localSheetId="54">'1384'!$AX$8</definedName>
    <definedName name="LVL04_LVL03" localSheetId="19">'1386'!$AX$8</definedName>
    <definedName name="LVL04_LVL03" localSheetId="46">'1401'!$AX$8</definedName>
    <definedName name="LVL04_LVL03" localSheetId="55">'1402'!$AX$8</definedName>
    <definedName name="LVL04_LVL03" localSheetId="9">'1479'!$AX$8</definedName>
    <definedName name="LVL04_LVL03" localSheetId="20">'1491'!$AX$8</definedName>
    <definedName name="LVL04_LVL03" localSheetId="18">'1507'!$AX$8</definedName>
    <definedName name="LVL04_LVL03" localSheetId="50">'1509'!$AX$8</definedName>
    <definedName name="LVL04_LVL03" localSheetId="7">'1520'!$AX$8</definedName>
    <definedName name="LVL04_LVL03" localSheetId="33">'1522'!$AX$8</definedName>
    <definedName name="LVL04_LVL03" localSheetId="24">'1529'!$AX$8</definedName>
    <definedName name="LVL04_LVL03" localSheetId="8">'1535'!$AX$8</definedName>
    <definedName name="LVL04_LVL03" localSheetId="29">'1540'!$AX$8</definedName>
    <definedName name="LVL04_LVL03" localSheetId="4">'1542'!$AX$8</definedName>
    <definedName name="LVL04_LVL03" localSheetId="56">'1555'!$AX$8</definedName>
    <definedName name="LVL04_LVL03" localSheetId="1">'1560'!$AX$8</definedName>
    <definedName name="LVL04_LVL03" localSheetId="22">'1562'!$AX$8</definedName>
    <definedName name="LVL04_LVL03" localSheetId="47">'1568'!$AX$8</definedName>
    <definedName name="LVL04_LVL03" localSheetId="3">'1569'!$AX$8</definedName>
    <definedName name="LVL04_LVL03" localSheetId="58">'1570'!$AX$8</definedName>
    <definedName name="LVL04_LVL03" localSheetId="23">'1573'!$AX$8</definedName>
    <definedName name="LVL04_LVL03" localSheetId="13">'1575'!$AX$8</definedName>
    <definedName name="LVL04_LVL03" localSheetId="48">'1577'!$AX$8</definedName>
    <definedName name="LVL04_LVL03" localSheetId="45">'182'!$AX$8</definedName>
    <definedName name="LVL04_LVL03" localSheetId="53">'194'!$AX$8</definedName>
    <definedName name="LVL04_LVL03" localSheetId="36">'246'!$AX$8</definedName>
    <definedName name="LVL04_LVL03" localSheetId="14">'290'!$AX$8</definedName>
    <definedName name="LVL04_LVL03" localSheetId="5">'312'!$AX$8</definedName>
    <definedName name="LVL04_LVL03" localSheetId="2">'32'!$AX$8</definedName>
    <definedName name="LVL04_LVL03" localSheetId="6">'343'!$AX$8</definedName>
    <definedName name="LVL04_LVL03" localSheetId="32">'360'!$AX$8</definedName>
    <definedName name="LVL04_LVL03" localSheetId="28">'376'!$AX$8</definedName>
    <definedName name="LVL04_LVL03" localSheetId="43">'455'!$AX$8</definedName>
    <definedName name="LVL04_LVL03" localSheetId="59">'509'!$AX$8</definedName>
    <definedName name="LVL04_LVL03" localSheetId="40">'558'!$AX$8</definedName>
    <definedName name="LVL04_LVL03" localSheetId="41">'57'!$AX$8</definedName>
    <definedName name="LVL04_LVL03" localSheetId="10">'62'!$AX$8</definedName>
    <definedName name="LVL04_LVL03" localSheetId="27">'762'!$AX$8</definedName>
    <definedName name="LVL04_LVL03" localSheetId="39">'774'!$AX$8</definedName>
    <definedName name="LVL04_LVL03" localSheetId="21">'780'!$AX$8</definedName>
    <definedName name="LVL04_LVL03" localSheetId="15">'8'!$AX$8</definedName>
    <definedName name="LVL04_LVL03" localSheetId="12">'820'!$AX$8</definedName>
    <definedName name="LVL04_LVL03" localSheetId="26">'829'!$AX$8</definedName>
    <definedName name="LVL04_LVL03" localSheetId="16">'881'!$AX$8</definedName>
    <definedName name="LVL04_LVL03" localSheetId="49">'901'!$AX$8</definedName>
    <definedName name="LVL04_LVL03" localSheetId="35">'923'!$AX$8</definedName>
    <definedName name="LVL04_LVL03" localSheetId="51">'941'!$AX$8</definedName>
    <definedName name="LVL04_LVL03" localSheetId="57">'966'!$AX$8</definedName>
    <definedName name="LVL04_LVL03" localSheetId="44">'994'!$AX$8</definedName>
    <definedName name="LVL04_LVL03" localSheetId="60">'Alle Versicherer'!$AX$8</definedName>
    <definedName name="LVL04_LVL04" localSheetId="25">'1040'!$AY$8</definedName>
    <definedName name="LVL04_LVL04" localSheetId="11">'1113'!$AY$8</definedName>
    <definedName name="LVL04_LVL04" localSheetId="31">'1142'!$AY$8</definedName>
    <definedName name="LVL04_LVL04" localSheetId="38">'1147'!$AY$8</definedName>
    <definedName name="LVL04_LVL04" localSheetId="42">'1179'!$AY$8</definedName>
    <definedName name="LVL04_LVL04" localSheetId="52">'1318'!$AY$8</definedName>
    <definedName name="LVL04_LVL04" localSheetId="30">'1322'!$AY$8</definedName>
    <definedName name="LVL04_LVL04" localSheetId="37">'1331'!$AY$8</definedName>
    <definedName name="LVL04_LVL04" localSheetId="17">'134'!$AY$8</definedName>
    <definedName name="LVL04_LVL04" localSheetId="34">'1362'!$AY$8</definedName>
    <definedName name="LVL04_LVL04" localSheetId="54">'1384'!$AY$8</definedName>
    <definedName name="LVL04_LVL04" localSheetId="19">'1386'!$AY$8</definedName>
    <definedName name="LVL04_LVL04" localSheetId="46">'1401'!$AY$8</definedName>
    <definedName name="LVL04_LVL04" localSheetId="55">'1402'!$AY$8</definedName>
    <definedName name="LVL04_LVL04" localSheetId="9">'1479'!$AY$8</definedName>
    <definedName name="LVL04_LVL04" localSheetId="20">'1491'!$AY$8</definedName>
    <definedName name="LVL04_LVL04" localSheetId="18">'1507'!$AY$8</definedName>
    <definedName name="LVL04_LVL04" localSheetId="50">'1509'!$AY$8</definedName>
    <definedName name="LVL04_LVL04" localSheetId="7">'1520'!$AY$8</definedName>
    <definedName name="LVL04_LVL04" localSheetId="33">'1522'!$AY$8</definedName>
    <definedName name="LVL04_LVL04" localSheetId="24">'1529'!$AY$8</definedName>
    <definedName name="LVL04_LVL04" localSheetId="8">'1535'!$AY$8</definedName>
    <definedName name="LVL04_LVL04" localSheetId="29">'1540'!$AY$8</definedName>
    <definedName name="LVL04_LVL04" localSheetId="4">'1542'!$AY$8</definedName>
    <definedName name="LVL04_LVL04" localSheetId="56">'1555'!$AY$8</definedName>
    <definedName name="LVL04_LVL04" localSheetId="1">'1560'!$AY$8</definedName>
    <definedName name="LVL04_LVL04" localSheetId="22">'1562'!$AY$8</definedName>
    <definedName name="LVL04_LVL04" localSheetId="47">'1568'!$AY$8</definedName>
    <definedName name="LVL04_LVL04" localSheetId="3">'1569'!$AY$8</definedName>
    <definedName name="LVL04_LVL04" localSheetId="58">'1570'!$AY$8</definedName>
    <definedName name="LVL04_LVL04" localSheetId="23">'1573'!$AY$8</definedName>
    <definedName name="LVL04_LVL04" localSheetId="13">'1575'!$AY$8</definedName>
    <definedName name="LVL04_LVL04" localSheetId="48">'1577'!$AY$8</definedName>
    <definedName name="LVL04_LVL04" localSheetId="45">'182'!$AY$8</definedName>
    <definedName name="LVL04_LVL04" localSheetId="53">'194'!$AY$8</definedName>
    <definedName name="LVL04_LVL04" localSheetId="36">'246'!$AY$8</definedName>
    <definedName name="LVL04_LVL04" localSheetId="14">'290'!$AY$8</definedName>
    <definedName name="LVL04_LVL04" localSheetId="5">'312'!$AY$8</definedName>
    <definedName name="LVL04_LVL04" localSheetId="2">'32'!$AY$8</definedName>
    <definedName name="LVL04_LVL04" localSheetId="6">'343'!$AY$8</definedName>
    <definedName name="LVL04_LVL04" localSheetId="32">'360'!$AY$8</definedName>
    <definedName name="LVL04_LVL04" localSheetId="28">'376'!$AY$8</definedName>
    <definedName name="LVL04_LVL04" localSheetId="43">'455'!$AY$8</definedName>
    <definedName name="LVL04_LVL04" localSheetId="59">'509'!$AY$8</definedName>
    <definedName name="LVL04_LVL04" localSheetId="40">'558'!$AY$8</definedName>
    <definedName name="LVL04_LVL04" localSheetId="41">'57'!$AY$8</definedName>
    <definedName name="LVL04_LVL04" localSheetId="10">'62'!$AY$8</definedName>
    <definedName name="LVL04_LVL04" localSheetId="27">'762'!$AY$8</definedName>
    <definedName name="LVL04_LVL04" localSheetId="39">'774'!$AY$8</definedName>
    <definedName name="LVL04_LVL04" localSheetId="21">'780'!$AY$8</definedName>
    <definedName name="LVL04_LVL04" localSheetId="15">'8'!$AY$8</definedName>
    <definedName name="LVL04_LVL04" localSheetId="12">'820'!$AY$8</definedName>
    <definedName name="LVL04_LVL04" localSheetId="26">'829'!$AY$8</definedName>
    <definedName name="LVL04_LVL04" localSheetId="16">'881'!$AY$8</definedName>
    <definedName name="LVL04_LVL04" localSheetId="49">'901'!$AY$8</definedName>
    <definedName name="LVL04_LVL04" localSheetId="35">'923'!$AY$8</definedName>
    <definedName name="LVL04_LVL04" localSheetId="51">'941'!$AY$8</definedName>
    <definedName name="LVL04_LVL04" localSheetId="57">'966'!$AY$8</definedName>
    <definedName name="LVL04_LVL04" localSheetId="44">'994'!$AY$8</definedName>
    <definedName name="LVL04_LVL04" localSheetId="60">'Alle Versicherer'!$AY$8</definedName>
    <definedName name="LVL04_LVL05" localSheetId="25">'1040'!$AZ$8</definedName>
    <definedName name="LVL04_LVL05" localSheetId="11">'1113'!$AZ$8</definedName>
    <definedName name="LVL04_LVL05" localSheetId="31">'1142'!$AZ$8</definedName>
    <definedName name="LVL04_LVL05" localSheetId="38">'1147'!$AZ$8</definedName>
    <definedName name="LVL04_LVL05" localSheetId="42">'1179'!$AZ$8</definedName>
    <definedName name="LVL04_LVL05" localSheetId="52">'1318'!$AZ$8</definedName>
    <definedName name="LVL04_LVL05" localSheetId="30">'1322'!$AZ$8</definedName>
    <definedName name="LVL04_LVL05" localSheetId="37">'1331'!$AZ$8</definedName>
    <definedName name="LVL04_LVL05" localSheetId="17">'134'!$AZ$8</definedName>
    <definedName name="LVL04_LVL05" localSheetId="34">'1362'!$AZ$8</definedName>
    <definedName name="LVL04_LVL05" localSheetId="54">'1384'!$AZ$8</definedName>
    <definedName name="LVL04_LVL05" localSheetId="19">'1386'!$AZ$8</definedName>
    <definedName name="LVL04_LVL05" localSheetId="46">'1401'!$AZ$8</definedName>
    <definedName name="LVL04_LVL05" localSheetId="55">'1402'!$AZ$8</definedName>
    <definedName name="LVL04_LVL05" localSheetId="9">'1479'!$AZ$8</definedName>
    <definedName name="LVL04_LVL05" localSheetId="20">'1491'!$AZ$8</definedName>
    <definedName name="LVL04_LVL05" localSheetId="18">'1507'!$AZ$8</definedName>
    <definedName name="LVL04_LVL05" localSheetId="50">'1509'!$AZ$8</definedName>
    <definedName name="LVL04_LVL05" localSheetId="7">'1520'!$AZ$8</definedName>
    <definedName name="LVL04_LVL05" localSheetId="33">'1522'!$AZ$8</definedName>
    <definedName name="LVL04_LVL05" localSheetId="24">'1529'!$AZ$8</definedName>
    <definedName name="LVL04_LVL05" localSheetId="8">'1535'!$AZ$8</definedName>
    <definedName name="LVL04_LVL05" localSheetId="29">'1540'!$AZ$8</definedName>
    <definedName name="LVL04_LVL05" localSheetId="4">'1542'!$AZ$8</definedName>
    <definedName name="LVL04_LVL05" localSheetId="56">'1555'!$AZ$8</definedName>
    <definedName name="LVL04_LVL05" localSheetId="1">'1560'!$AZ$8</definedName>
    <definedName name="LVL04_LVL05" localSheetId="22">'1562'!$AZ$8</definedName>
    <definedName name="LVL04_LVL05" localSheetId="47">'1568'!$AZ$8</definedName>
    <definedName name="LVL04_LVL05" localSheetId="3">'1569'!$AZ$8</definedName>
    <definedName name="LVL04_LVL05" localSheetId="58">'1570'!$AZ$8</definedName>
    <definedName name="LVL04_LVL05" localSheetId="23">'1573'!$AZ$8</definedName>
    <definedName name="LVL04_LVL05" localSheetId="13">'1575'!$AZ$8</definedName>
    <definedName name="LVL04_LVL05" localSheetId="48">'1577'!$AZ$8</definedName>
    <definedName name="LVL04_LVL05" localSheetId="45">'182'!$AZ$8</definedName>
    <definedName name="LVL04_LVL05" localSheetId="53">'194'!$AZ$8</definedName>
    <definedName name="LVL04_LVL05" localSheetId="36">'246'!$AZ$8</definedName>
    <definedName name="LVL04_LVL05" localSheetId="14">'290'!$AZ$8</definedName>
    <definedName name="LVL04_LVL05" localSheetId="5">'312'!$AZ$8</definedName>
    <definedName name="LVL04_LVL05" localSheetId="2">'32'!$AZ$8</definedName>
    <definedName name="LVL04_LVL05" localSheetId="6">'343'!$AZ$8</definedName>
    <definedName name="LVL04_LVL05" localSheetId="32">'360'!$AZ$8</definedName>
    <definedName name="LVL04_LVL05" localSheetId="28">'376'!$AZ$8</definedName>
    <definedName name="LVL04_LVL05" localSheetId="43">'455'!$AZ$8</definedName>
    <definedName name="LVL04_LVL05" localSheetId="59">'509'!$AZ$8</definedName>
    <definedName name="LVL04_LVL05" localSheetId="40">'558'!$AZ$8</definedName>
    <definedName name="LVL04_LVL05" localSheetId="41">'57'!$AZ$8</definedName>
    <definedName name="LVL04_LVL05" localSheetId="10">'62'!$AZ$8</definedName>
    <definedName name="LVL04_LVL05" localSheetId="27">'762'!$AZ$8</definedName>
    <definedName name="LVL04_LVL05" localSheetId="39">'774'!$AZ$8</definedName>
    <definedName name="LVL04_LVL05" localSheetId="21">'780'!$AZ$8</definedName>
    <definedName name="LVL04_LVL05" localSheetId="15">'8'!$AZ$8</definedName>
    <definedName name="LVL04_LVL05" localSheetId="12">'820'!$AZ$8</definedName>
    <definedName name="LVL04_LVL05" localSheetId="26">'829'!$AZ$8</definedName>
    <definedName name="LVL04_LVL05" localSheetId="16">'881'!$AZ$8</definedName>
    <definedName name="LVL04_LVL05" localSheetId="49">'901'!$AZ$8</definedName>
    <definedName name="LVL04_LVL05" localSheetId="35">'923'!$AZ$8</definedName>
    <definedName name="LVL04_LVL05" localSheetId="51">'941'!$AZ$8</definedName>
    <definedName name="LVL04_LVL05" localSheetId="57">'966'!$AZ$8</definedName>
    <definedName name="LVL04_LVL05" localSheetId="44">'994'!$AZ$8</definedName>
    <definedName name="LVL04_LVL05" localSheetId="60">'Alle Versicherer'!$AZ$8</definedName>
    <definedName name="LVL04_LVL06" localSheetId="25">'1040'!$BA$8</definedName>
    <definedName name="LVL04_LVL06" localSheetId="11">'1113'!$BA$8</definedName>
    <definedName name="LVL04_LVL06" localSheetId="31">'1142'!$BA$8</definedName>
    <definedName name="LVL04_LVL06" localSheetId="38">'1147'!$BA$8</definedName>
    <definedName name="LVL04_LVL06" localSheetId="42">'1179'!$BA$8</definedName>
    <definedName name="LVL04_LVL06" localSheetId="52">'1318'!$BA$8</definedName>
    <definedName name="LVL04_LVL06" localSheetId="30">'1322'!$BA$8</definedName>
    <definedName name="LVL04_LVL06" localSheetId="37">'1331'!$BA$8</definedName>
    <definedName name="LVL04_LVL06" localSheetId="17">'134'!$BA$8</definedName>
    <definedName name="LVL04_LVL06" localSheetId="34">'1362'!$BA$8</definedName>
    <definedName name="LVL04_LVL06" localSheetId="54">'1384'!$BA$8</definedName>
    <definedName name="LVL04_LVL06" localSheetId="19">'1386'!$BA$8</definedName>
    <definedName name="LVL04_LVL06" localSheetId="46">'1401'!$BA$8</definedName>
    <definedName name="LVL04_LVL06" localSheetId="55">'1402'!$BA$8</definedName>
    <definedName name="LVL04_LVL06" localSheetId="9">'1479'!$BA$8</definedName>
    <definedName name="LVL04_LVL06" localSheetId="20">'1491'!$BA$8</definedName>
    <definedName name="LVL04_LVL06" localSheetId="18">'1507'!$BA$8</definedName>
    <definedName name="LVL04_LVL06" localSheetId="50">'1509'!$BA$8</definedName>
    <definedName name="LVL04_LVL06" localSheetId="7">'1520'!$BA$8</definedName>
    <definedName name="LVL04_LVL06" localSheetId="33">'1522'!$BA$8</definedName>
    <definedName name="LVL04_LVL06" localSheetId="24">'1529'!$BA$8</definedName>
    <definedName name="LVL04_LVL06" localSheetId="8">'1535'!$BA$8</definedName>
    <definedName name="LVL04_LVL06" localSheetId="29">'1540'!$BA$8</definedName>
    <definedName name="LVL04_LVL06" localSheetId="4">'1542'!$BA$8</definedName>
    <definedName name="LVL04_LVL06" localSheetId="56">'1555'!$BA$8</definedName>
    <definedName name="LVL04_LVL06" localSheetId="1">'1560'!$BA$8</definedName>
    <definedName name="LVL04_LVL06" localSheetId="22">'1562'!$BA$8</definedName>
    <definedName name="LVL04_LVL06" localSheetId="47">'1568'!$BA$8</definedName>
    <definedName name="LVL04_LVL06" localSheetId="3">'1569'!$BA$8</definedName>
    <definedName name="LVL04_LVL06" localSheetId="58">'1570'!$BA$8</definedName>
    <definedName name="LVL04_LVL06" localSheetId="23">'1573'!$BA$8</definedName>
    <definedName name="LVL04_LVL06" localSheetId="13">'1575'!$BA$8</definedName>
    <definedName name="LVL04_LVL06" localSheetId="48">'1577'!$BA$8</definedName>
    <definedName name="LVL04_LVL06" localSheetId="45">'182'!$BA$8</definedName>
    <definedName name="LVL04_LVL06" localSheetId="53">'194'!$BA$8</definedName>
    <definedName name="LVL04_LVL06" localSheetId="36">'246'!$BA$8</definedName>
    <definedName name="LVL04_LVL06" localSheetId="14">'290'!$BA$8</definedName>
    <definedName name="LVL04_LVL06" localSheetId="5">'312'!$BA$8</definedName>
    <definedName name="LVL04_LVL06" localSheetId="2">'32'!$BA$8</definedName>
    <definedName name="LVL04_LVL06" localSheetId="6">'343'!$BA$8</definedName>
    <definedName name="LVL04_LVL06" localSheetId="32">'360'!$BA$8</definedName>
    <definedName name="LVL04_LVL06" localSheetId="28">'376'!$BA$8</definedName>
    <definedName name="LVL04_LVL06" localSheetId="43">'455'!$BA$8</definedName>
    <definedName name="LVL04_LVL06" localSheetId="59">'509'!$BA$8</definedName>
    <definedName name="LVL04_LVL06" localSheetId="40">'558'!$BA$8</definedName>
    <definedName name="LVL04_LVL06" localSheetId="41">'57'!$BA$8</definedName>
    <definedName name="LVL04_LVL06" localSheetId="10">'62'!$BA$8</definedName>
    <definedName name="LVL04_LVL06" localSheetId="27">'762'!$BA$8</definedName>
    <definedName name="LVL04_LVL06" localSheetId="39">'774'!$BA$8</definedName>
    <definedName name="LVL04_LVL06" localSheetId="21">'780'!$BA$8</definedName>
    <definedName name="LVL04_LVL06" localSheetId="15">'8'!$BA$8</definedName>
    <definedName name="LVL04_LVL06" localSheetId="12">'820'!$BA$8</definedName>
    <definedName name="LVL04_LVL06" localSheetId="26">'829'!$BA$8</definedName>
    <definedName name="LVL04_LVL06" localSheetId="16">'881'!$BA$8</definedName>
    <definedName name="LVL04_LVL06" localSheetId="49">'901'!$BA$8</definedName>
    <definedName name="LVL04_LVL06" localSheetId="35">'923'!$BA$8</definedName>
    <definedName name="LVL04_LVL06" localSheetId="51">'941'!$BA$8</definedName>
    <definedName name="LVL04_LVL06" localSheetId="57">'966'!$BA$8</definedName>
    <definedName name="LVL04_LVL06" localSheetId="44">'994'!$BA$8</definedName>
    <definedName name="LVL04_LVL06" localSheetId="60">'Alle Versicherer'!$BA$8</definedName>
    <definedName name="LVL04_LVL07" localSheetId="25">'1040'!$BB$8</definedName>
    <definedName name="LVL04_LVL07" localSheetId="11">'1113'!$BB$8</definedName>
    <definedName name="LVL04_LVL07" localSheetId="31">'1142'!$BB$8</definedName>
    <definedName name="LVL04_LVL07" localSheetId="38">'1147'!$BB$8</definedName>
    <definedName name="LVL04_LVL07" localSheetId="42">'1179'!$BB$8</definedName>
    <definedName name="LVL04_LVL07" localSheetId="52">'1318'!$BB$8</definedName>
    <definedName name="LVL04_LVL07" localSheetId="30">'1322'!$BB$8</definedName>
    <definedName name="LVL04_LVL07" localSheetId="37">'1331'!$BB$8</definedName>
    <definedName name="LVL04_LVL07" localSheetId="17">'134'!$BB$8</definedName>
    <definedName name="LVL04_LVL07" localSheetId="34">'1362'!$BB$8</definedName>
    <definedName name="LVL04_LVL07" localSheetId="54">'1384'!$BB$8</definedName>
    <definedName name="LVL04_LVL07" localSheetId="19">'1386'!$BB$8</definedName>
    <definedName name="LVL04_LVL07" localSheetId="46">'1401'!$BB$8</definedName>
    <definedName name="LVL04_LVL07" localSheetId="55">'1402'!$BB$8</definedName>
    <definedName name="LVL04_LVL07" localSheetId="9">'1479'!$BB$8</definedName>
    <definedName name="LVL04_LVL07" localSheetId="20">'1491'!$BB$8</definedName>
    <definedName name="LVL04_LVL07" localSheetId="18">'1507'!$BB$8</definedName>
    <definedName name="LVL04_LVL07" localSheetId="50">'1509'!$BB$8</definedName>
    <definedName name="LVL04_LVL07" localSheetId="7">'1520'!$BB$8</definedName>
    <definedName name="LVL04_LVL07" localSheetId="33">'1522'!$BB$8</definedName>
    <definedName name="LVL04_LVL07" localSheetId="24">'1529'!$BB$8</definedName>
    <definedName name="LVL04_LVL07" localSheetId="8">'1535'!$BB$8</definedName>
    <definedName name="LVL04_LVL07" localSheetId="29">'1540'!$BB$8</definedName>
    <definedName name="LVL04_LVL07" localSheetId="4">'1542'!$BB$8</definedName>
    <definedName name="LVL04_LVL07" localSheetId="56">'1555'!$BB$8</definedName>
    <definedName name="LVL04_LVL07" localSheetId="1">'1560'!$BB$8</definedName>
    <definedName name="LVL04_LVL07" localSheetId="22">'1562'!$BB$8</definedName>
    <definedName name="LVL04_LVL07" localSheetId="47">'1568'!$BB$8</definedName>
    <definedName name="LVL04_LVL07" localSheetId="3">'1569'!$BB$8</definedName>
    <definedName name="LVL04_LVL07" localSheetId="58">'1570'!$BB$8</definedName>
    <definedName name="LVL04_LVL07" localSheetId="23">'1573'!$BB$8</definedName>
    <definedName name="LVL04_LVL07" localSheetId="13">'1575'!$BB$8</definedName>
    <definedName name="LVL04_LVL07" localSheetId="48">'1577'!$BB$8</definedName>
    <definedName name="LVL04_LVL07" localSheetId="45">'182'!$BB$8</definedName>
    <definedName name="LVL04_LVL07" localSheetId="53">'194'!$BB$8</definedName>
    <definedName name="LVL04_LVL07" localSheetId="36">'246'!$BB$8</definedName>
    <definedName name="LVL04_LVL07" localSheetId="14">'290'!$BB$8</definedName>
    <definedName name="LVL04_LVL07" localSheetId="5">'312'!$BB$8</definedName>
    <definedName name="LVL04_LVL07" localSheetId="2">'32'!$BB$8</definedName>
    <definedName name="LVL04_LVL07" localSheetId="6">'343'!$BB$8</definedName>
    <definedName name="LVL04_LVL07" localSheetId="32">'360'!$BB$8</definedName>
    <definedName name="LVL04_LVL07" localSheetId="28">'376'!$BB$8</definedName>
    <definedName name="LVL04_LVL07" localSheetId="43">'455'!$BB$8</definedName>
    <definedName name="LVL04_LVL07" localSheetId="59">'509'!$BB$8</definedName>
    <definedName name="LVL04_LVL07" localSheetId="40">'558'!$BB$8</definedName>
    <definedName name="LVL04_LVL07" localSheetId="41">'57'!$BB$8</definedName>
    <definedName name="LVL04_LVL07" localSheetId="10">'62'!$BB$8</definedName>
    <definedName name="LVL04_LVL07" localSheetId="27">'762'!$BB$8</definedName>
    <definedName name="LVL04_LVL07" localSheetId="39">'774'!$BB$8</definedName>
    <definedName name="LVL04_LVL07" localSheetId="21">'780'!$BB$8</definedName>
    <definedName name="LVL04_LVL07" localSheetId="15">'8'!$BB$8</definedName>
    <definedName name="LVL04_LVL07" localSheetId="12">'820'!$BB$8</definedName>
    <definedName name="LVL04_LVL07" localSheetId="26">'829'!$BB$8</definedName>
    <definedName name="LVL04_LVL07" localSheetId="16">'881'!$BB$8</definedName>
    <definedName name="LVL04_LVL07" localSheetId="49">'901'!$BB$8</definedName>
    <definedName name="LVL04_LVL07" localSheetId="35">'923'!$BB$8</definedName>
    <definedName name="LVL04_LVL07" localSheetId="51">'941'!$BB$8</definedName>
    <definedName name="LVL04_LVL07" localSheetId="57">'966'!$BB$8</definedName>
    <definedName name="LVL04_LVL07" localSheetId="44">'994'!$BB$8</definedName>
    <definedName name="LVL04_LVL07" localSheetId="60">'Alle Versicherer'!$BB$8</definedName>
    <definedName name="LVL04_LVL08" localSheetId="25">'1040'!$BC$8</definedName>
    <definedName name="LVL04_LVL08" localSheetId="11">'1113'!$BC$8</definedName>
    <definedName name="LVL04_LVL08" localSheetId="31">'1142'!$BC$8</definedName>
    <definedName name="LVL04_LVL08" localSheetId="38">'1147'!$BC$8</definedName>
    <definedName name="LVL04_LVL08" localSheetId="42">'1179'!$BC$8</definedName>
    <definedName name="LVL04_LVL08" localSheetId="52">'1318'!$BC$8</definedName>
    <definedName name="LVL04_LVL08" localSheetId="30">'1322'!$BC$8</definedName>
    <definedName name="LVL04_LVL08" localSheetId="37">'1331'!$BC$8</definedName>
    <definedName name="LVL04_LVL08" localSheetId="17">'134'!$BC$8</definedName>
    <definedName name="LVL04_LVL08" localSheetId="34">'1362'!$BC$8</definedName>
    <definedName name="LVL04_LVL08" localSheetId="54">'1384'!$BC$8</definedName>
    <definedName name="LVL04_LVL08" localSheetId="19">'1386'!$BC$8</definedName>
    <definedName name="LVL04_LVL08" localSheetId="46">'1401'!$BC$8</definedName>
    <definedName name="LVL04_LVL08" localSheetId="55">'1402'!$BC$8</definedName>
    <definedName name="LVL04_LVL08" localSheetId="9">'1479'!$BC$8</definedName>
    <definedName name="LVL04_LVL08" localSheetId="20">'1491'!$BC$8</definedName>
    <definedName name="LVL04_LVL08" localSheetId="18">'1507'!$BC$8</definedName>
    <definedName name="LVL04_LVL08" localSheetId="50">'1509'!$BC$8</definedName>
    <definedName name="LVL04_LVL08" localSheetId="7">'1520'!$BC$8</definedName>
    <definedName name="LVL04_LVL08" localSheetId="33">'1522'!$BC$8</definedName>
    <definedName name="LVL04_LVL08" localSheetId="24">'1529'!$BC$8</definedName>
    <definedName name="LVL04_LVL08" localSheetId="8">'1535'!$BC$8</definedName>
    <definedName name="LVL04_LVL08" localSheetId="29">'1540'!$BC$8</definedName>
    <definedName name="LVL04_LVL08" localSheetId="4">'1542'!$BC$8</definedName>
    <definedName name="LVL04_LVL08" localSheetId="56">'1555'!$BC$8</definedName>
    <definedName name="LVL04_LVL08" localSheetId="1">'1560'!$BC$8</definedName>
    <definedName name="LVL04_LVL08" localSheetId="22">'1562'!$BC$8</definedName>
    <definedName name="LVL04_LVL08" localSheetId="47">'1568'!$BC$8</definedName>
    <definedName name="LVL04_LVL08" localSheetId="3">'1569'!$BC$8</definedName>
    <definedName name="LVL04_LVL08" localSheetId="58">'1570'!$BC$8</definedName>
    <definedName name="LVL04_LVL08" localSheetId="23">'1573'!$BC$8</definedName>
    <definedName name="LVL04_LVL08" localSheetId="13">'1575'!$BC$8</definedName>
    <definedName name="LVL04_LVL08" localSheetId="48">'1577'!$BC$8</definedName>
    <definedName name="LVL04_LVL08" localSheetId="45">'182'!$BC$8</definedName>
    <definedName name="LVL04_LVL08" localSheetId="53">'194'!$BC$8</definedName>
    <definedName name="LVL04_LVL08" localSheetId="36">'246'!$BC$8</definedName>
    <definedName name="LVL04_LVL08" localSheetId="14">'290'!$BC$8</definedName>
    <definedName name="LVL04_LVL08" localSheetId="5">'312'!$BC$8</definedName>
    <definedName name="LVL04_LVL08" localSheetId="2">'32'!$BC$8</definedName>
    <definedName name="LVL04_LVL08" localSheetId="6">'343'!$BC$8</definedName>
    <definedName name="LVL04_LVL08" localSheetId="32">'360'!$BC$8</definedName>
    <definedName name="LVL04_LVL08" localSheetId="28">'376'!$BC$8</definedName>
    <definedName name="LVL04_LVL08" localSheetId="43">'455'!$BC$8</definedName>
    <definedName name="LVL04_LVL08" localSheetId="59">'509'!$BC$8</definedName>
    <definedName name="LVL04_LVL08" localSheetId="40">'558'!$BC$8</definedName>
    <definedName name="LVL04_LVL08" localSheetId="41">'57'!$BC$8</definedName>
    <definedName name="LVL04_LVL08" localSheetId="10">'62'!$BC$8</definedName>
    <definedName name="LVL04_LVL08" localSheetId="27">'762'!$BC$8</definedName>
    <definedName name="LVL04_LVL08" localSheetId="39">'774'!$BC$8</definedName>
    <definedName name="LVL04_LVL08" localSheetId="21">'780'!$BC$8</definedName>
    <definedName name="LVL04_LVL08" localSheetId="15">'8'!$BC$8</definedName>
    <definedName name="LVL04_LVL08" localSheetId="12">'820'!$BC$8</definedName>
    <definedName name="LVL04_LVL08" localSheetId="26">'829'!$BC$8</definedName>
    <definedName name="LVL04_LVL08" localSheetId="16">'881'!$BC$8</definedName>
    <definedName name="LVL04_LVL08" localSheetId="49">'901'!$BC$8</definedName>
    <definedName name="LVL04_LVL08" localSheetId="35">'923'!$BC$8</definedName>
    <definedName name="LVL04_LVL08" localSheetId="51">'941'!$BC$8</definedName>
    <definedName name="LVL04_LVL08" localSheetId="57">'966'!$BC$8</definedName>
    <definedName name="LVL04_LVL08" localSheetId="44">'994'!$BC$8</definedName>
    <definedName name="LVL04_LVL08" localSheetId="60">'Alle Versicherer'!$BC$8</definedName>
    <definedName name="LVL04_MATCHROW" localSheetId="25">'1040'!$BD$6</definedName>
    <definedName name="LVL04_MATCHROW" localSheetId="11">'1113'!$BD$6</definedName>
    <definedName name="LVL04_MATCHROW" localSheetId="31">'1142'!$BD$6</definedName>
    <definedName name="LVL04_MATCHROW" localSheetId="38">'1147'!$BD$6</definedName>
    <definedName name="LVL04_MATCHROW" localSheetId="42">'1179'!$BD$6</definedName>
    <definedName name="LVL04_MATCHROW" localSheetId="52">'1318'!$BD$6</definedName>
    <definedName name="LVL04_MATCHROW" localSheetId="30">'1322'!$BD$6</definedName>
    <definedName name="LVL04_MATCHROW" localSheetId="37">'1331'!$BD$6</definedName>
    <definedName name="LVL04_MATCHROW" localSheetId="17">'134'!$BD$6</definedName>
    <definedName name="LVL04_MATCHROW" localSheetId="34">'1362'!$BD$6</definedName>
    <definedName name="LVL04_MATCHROW" localSheetId="54">'1384'!$BD$6</definedName>
    <definedName name="LVL04_MATCHROW" localSheetId="19">'1386'!$BD$6</definedName>
    <definedName name="LVL04_MATCHROW" localSheetId="46">'1401'!$BD$6</definedName>
    <definedName name="LVL04_MATCHROW" localSheetId="55">'1402'!$BD$6</definedName>
    <definedName name="LVL04_MATCHROW" localSheetId="9">'1479'!$BD$6</definedName>
    <definedName name="LVL04_MATCHROW" localSheetId="20">'1491'!$BD$6</definedName>
    <definedName name="LVL04_MATCHROW" localSheetId="18">'1507'!$BD$6</definedName>
    <definedName name="LVL04_MATCHROW" localSheetId="50">'1509'!$BD$6</definedName>
    <definedName name="LVL04_MATCHROW" localSheetId="7">'1520'!$BD$6</definedName>
    <definedName name="LVL04_MATCHROW" localSheetId="33">'1522'!$BD$6</definedName>
    <definedName name="LVL04_MATCHROW" localSheetId="24">'1529'!$BD$6</definedName>
    <definedName name="LVL04_MATCHROW" localSheetId="8">'1535'!$BD$6</definedName>
    <definedName name="LVL04_MATCHROW" localSheetId="29">'1540'!$BD$6</definedName>
    <definedName name="LVL04_MATCHROW" localSheetId="4">'1542'!$BD$6</definedName>
    <definedName name="LVL04_MATCHROW" localSheetId="56">'1555'!$BD$6</definedName>
    <definedName name="LVL04_MATCHROW" localSheetId="1">'1560'!$BD$6</definedName>
    <definedName name="LVL04_MATCHROW" localSheetId="22">'1562'!$BD$6</definedName>
    <definedName name="LVL04_MATCHROW" localSheetId="47">'1568'!$BD$6</definedName>
    <definedName name="LVL04_MATCHROW" localSheetId="3">'1569'!$BD$6</definedName>
    <definedName name="LVL04_MATCHROW" localSheetId="58">'1570'!$BD$6</definedName>
    <definedName name="LVL04_MATCHROW" localSheetId="23">'1573'!$BD$6</definedName>
    <definedName name="LVL04_MATCHROW" localSheetId="13">'1575'!$BD$6</definedName>
    <definedName name="LVL04_MATCHROW" localSheetId="48">'1577'!$BD$6</definedName>
    <definedName name="LVL04_MATCHROW" localSheetId="45">'182'!$BD$6</definedName>
    <definedName name="LVL04_MATCHROW" localSheetId="53">'194'!$BD$6</definedName>
    <definedName name="LVL04_MATCHROW" localSheetId="36">'246'!$BD$6</definedName>
    <definedName name="LVL04_MATCHROW" localSheetId="14">'290'!$BD$6</definedName>
    <definedName name="LVL04_MATCHROW" localSheetId="5">'312'!$BD$6</definedName>
    <definedName name="LVL04_MATCHROW" localSheetId="2">'32'!$BD$6</definedName>
    <definedName name="LVL04_MATCHROW" localSheetId="6">'343'!$BD$6</definedName>
    <definedName name="LVL04_MATCHROW" localSheetId="32">'360'!$BD$6</definedName>
    <definedName name="LVL04_MATCHROW" localSheetId="28">'376'!$BD$6</definedName>
    <definedName name="LVL04_MATCHROW" localSheetId="43">'455'!$BD$6</definedName>
    <definedName name="LVL04_MATCHROW" localSheetId="59">'509'!$BD$6</definedName>
    <definedName name="LVL04_MATCHROW" localSheetId="40">'558'!$BD$6</definedName>
    <definedName name="LVL04_MATCHROW" localSheetId="41">'57'!$BD$6</definedName>
    <definedName name="LVL04_MATCHROW" localSheetId="10">'62'!$BD$6</definedName>
    <definedName name="LVL04_MATCHROW" localSheetId="27">'762'!$BD$6</definedName>
    <definedName name="LVL04_MATCHROW" localSheetId="39">'774'!$BD$6</definedName>
    <definedName name="LVL04_MATCHROW" localSheetId="21">'780'!$BD$6</definedName>
    <definedName name="LVL04_MATCHROW" localSheetId="15">'8'!$BD$6</definedName>
    <definedName name="LVL04_MATCHROW" localSheetId="12">'820'!$BD$6</definedName>
    <definedName name="LVL04_MATCHROW" localSheetId="26">'829'!$BD$6</definedName>
    <definedName name="LVL04_MATCHROW" localSheetId="16">'881'!$BD$6</definedName>
    <definedName name="LVL04_MATCHROW" localSheetId="49">'901'!$BD$6</definedName>
    <definedName name="LVL04_MATCHROW" localSheetId="35">'923'!$BD$6</definedName>
    <definedName name="LVL04_MATCHROW" localSheetId="51">'941'!$BD$6</definedName>
    <definedName name="LVL04_MATCHROW" localSheetId="57">'966'!$BD$6</definedName>
    <definedName name="LVL04_MATCHROW" localSheetId="44">'994'!$BD$6</definedName>
    <definedName name="LVL04_MATCHROW" localSheetId="60">'Alle Versicherer'!$BD$6</definedName>
    <definedName name="LVL04_VerNr" localSheetId="25">'1040'!$AV$8</definedName>
    <definedName name="LVL04_VerNr" localSheetId="11">'1113'!$AV$8</definedName>
    <definedName name="LVL04_VerNr" localSheetId="31">'1142'!$AV$8</definedName>
    <definedName name="LVL04_VerNr" localSheetId="38">'1147'!$AV$8</definedName>
    <definedName name="LVL04_VerNr" localSheetId="42">'1179'!$AV$8</definedName>
    <definedName name="LVL04_VerNr" localSheetId="52">'1318'!$AV$8</definedName>
    <definedName name="LVL04_VerNr" localSheetId="30">'1322'!$AV$8</definedName>
    <definedName name="LVL04_VerNr" localSheetId="37">'1331'!$AV$8</definedName>
    <definedName name="LVL04_VerNr" localSheetId="17">'134'!$AV$8</definedName>
    <definedName name="LVL04_VerNr" localSheetId="34">'1362'!$AV$8</definedName>
    <definedName name="LVL04_VerNr" localSheetId="54">'1384'!$AV$8</definedName>
    <definedName name="LVL04_VerNr" localSheetId="19">'1386'!$AV$8</definedName>
    <definedName name="LVL04_VerNr" localSheetId="46">'1401'!$AV$8</definedName>
    <definedName name="LVL04_VerNr" localSheetId="55">'1402'!$AV$8</definedName>
    <definedName name="LVL04_VerNr" localSheetId="9">'1479'!$AV$8</definedName>
    <definedName name="LVL04_VerNr" localSheetId="20">'1491'!$AV$8</definedName>
    <definedName name="LVL04_VerNr" localSheetId="18">'1507'!$AV$8</definedName>
    <definedName name="LVL04_VerNr" localSheetId="50">'1509'!$AV$8</definedName>
    <definedName name="LVL04_VerNr" localSheetId="7">'1520'!$AV$8</definedName>
    <definedName name="LVL04_VerNr" localSheetId="33">'1522'!$AV$8</definedName>
    <definedName name="LVL04_VerNr" localSheetId="24">'1529'!$AV$8</definedName>
    <definedName name="LVL04_VerNr" localSheetId="8">'1535'!$AV$8</definedName>
    <definedName name="LVL04_VerNr" localSheetId="29">'1540'!$AV$8</definedName>
    <definedName name="LVL04_VerNr" localSheetId="4">'1542'!$AV$8</definedName>
    <definedName name="LVL04_VerNr" localSheetId="56">'1555'!$AV$8</definedName>
    <definedName name="LVL04_VerNr" localSheetId="1">'1560'!$AV$8</definedName>
    <definedName name="LVL04_VerNr" localSheetId="22">'1562'!$AV$8</definedName>
    <definedName name="LVL04_VerNr" localSheetId="47">'1568'!$AV$8</definedName>
    <definedName name="LVL04_VerNr" localSheetId="3">'1569'!$AV$8</definedName>
    <definedName name="LVL04_VerNr" localSheetId="58">'1570'!$AV$8</definedName>
    <definedName name="LVL04_VerNr" localSheetId="23">'1573'!$AV$8</definedName>
    <definedName name="LVL04_VerNr" localSheetId="13">'1575'!$AV$8</definedName>
    <definedName name="LVL04_VerNr" localSheetId="48">'1577'!$AV$8</definedName>
    <definedName name="LVL04_VerNr" localSheetId="45">'182'!$AV$8</definedName>
    <definedName name="LVL04_VerNr" localSheetId="53">'194'!$AV$8</definedName>
    <definedName name="LVL04_VerNr" localSheetId="36">'246'!$AV$8</definedName>
    <definedName name="LVL04_VerNr" localSheetId="14">'290'!$AV$8</definedName>
    <definedName name="LVL04_VerNr" localSheetId="5">'312'!$AV$8</definedName>
    <definedName name="LVL04_VerNr" localSheetId="2">'32'!$AV$8</definedName>
    <definedName name="LVL04_VerNr" localSheetId="6">'343'!$AV$8</definedName>
    <definedName name="LVL04_VerNr" localSheetId="32">'360'!$AV$8</definedName>
    <definedName name="LVL04_VerNr" localSheetId="28">'376'!$AV$8</definedName>
    <definedName name="LVL04_VerNr" localSheetId="43">'455'!$AV$8</definedName>
    <definedName name="LVL04_VerNr" localSheetId="59">'509'!$AV$8</definedName>
    <definedName name="LVL04_VerNr" localSheetId="40">'558'!$AV$8</definedName>
    <definedName name="LVL04_VerNr" localSheetId="41">'57'!$AV$8</definedName>
    <definedName name="LVL04_VerNr" localSheetId="10">'62'!$AV$8</definedName>
    <definedName name="LVL04_VerNr" localSheetId="27">'762'!$AV$8</definedName>
    <definedName name="LVL04_VerNr" localSheetId="39">'774'!$AV$8</definedName>
    <definedName name="LVL04_VerNr" localSheetId="21">'780'!$AV$8</definedName>
    <definedName name="LVL04_VerNr" localSheetId="15">'8'!$AV$8</definedName>
    <definedName name="LVL04_VerNr" localSheetId="12">'820'!$AV$8</definedName>
    <definedName name="LVL04_VerNr" localSheetId="26">'829'!$AV$8</definedName>
    <definedName name="LVL04_VerNr" localSheetId="16">'881'!$AV$8</definedName>
    <definedName name="LVL04_VerNr" localSheetId="49">'901'!$AV$8</definedName>
    <definedName name="LVL04_VerNr" localSheetId="35">'923'!$AV$8</definedName>
    <definedName name="LVL04_VerNr" localSheetId="51">'941'!$AV$8</definedName>
    <definedName name="LVL04_VerNr" localSheetId="57">'966'!$AV$8</definedName>
    <definedName name="LVL04_VerNr" localSheetId="44">'994'!$AV$8</definedName>
    <definedName name="LVL04_VerNr" localSheetId="60">'Alle Versicherer'!$AV$8</definedName>
    <definedName name="LVL04_YEAR1" localSheetId="25">'1040'!$BD$8</definedName>
    <definedName name="LVL04_YEAR1" localSheetId="11">'1113'!$BD$8</definedName>
    <definedName name="LVL04_YEAR1" localSheetId="31">'1142'!$BD$8</definedName>
    <definedName name="LVL04_YEAR1" localSheetId="38">'1147'!$BD$8</definedName>
    <definedName name="LVL04_YEAR1" localSheetId="42">'1179'!$BD$8</definedName>
    <definedName name="LVL04_YEAR1" localSheetId="52">'1318'!$BD$8</definedName>
    <definedName name="LVL04_YEAR1" localSheetId="30">'1322'!$BD$8</definedName>
    <definedName name="LVL04_YEAR1" localSheetId="37">'1331'!$BD$8</definedName>
    <definedName name="LVL04_YEAR1" localSheetId="17">'134'!$BD$8</definedName>
    <definedName name="LVL04_YEAR1" localSheetId="34">'1362'!$BD$8</definedName>
    <definedName name="LVL04_YEAR1" localSheetId="54">'1384'!$BD$8</definedName>
    <definedName name="LVL04_YEAR1" localSheetId="19">'1386'!$BD$8</definedName>
    <definedName name="LVL04_YEAR1" localSheetId="46">'1401'!$BD$8</definedName>
    <definedName name="LVL04_YEAR1" localSheetId="55">'1402'!$BD$8</definedName>
    <definedName name="LVL04_YEAR1" localSheetId="9">'1479'!$BD$8</definedName>
    <definedName name="LVL04_YEAR1" localSheetId="20">'1491'!$BD$8</definedName>
    <definedName name="LVL04_YEAR1" localSheetId="18">'1507'!$BD$8</definedName>
    <definedName name="LVL04_YEAR1" localSheetId="50">'1509'!$BD$8</definedName>
    <definedName name="LVL04_YEAR1" localSheetId="7">'1520'!$BD$8</definedName>
    <definedName name="LVL04_YEAR1" localSheetId="33">'1522'!$BD$8</definedName>
    <definedName name="LVL04_YEAR1" localSheetId="24">'1529'!$BD$8</definedName>
    <definedName name="LVL04_YEAR1" localSheetId="8">'1535'!$BD$8</definedName>
    <definedName name="LVL04_YEAR1" localSheetId="29">'1540'!$BD$8</definedName>
    <definedName name="LVL04_YEAR1" localSheetId="4">'1542'!$BD$8</definedName>
    <definedName name="LVL04_YEAR1" localSheetId="56">'1555'!$BD$8</definedName>
    <definedName name="LVL04_YEAR1" localSheetId="1">'1560'!$BD$8</definedName>
    <definedName name="LVL04_YEAR1" localSheetId="22">'1562'!$BD$8</definedName>
    <definedName name="LVL04_YEAR1" localSheetId="47">'1568'!$BD$8</definedName>
    <definedName name="LVL04_YEAR1" localSheetId="3">'1569'!$BD$8</definedName>
    <definedName name="LVL04_YEAR1" localSheetId="58">'1570'!$BD$8</definedName>
    <definedName name="LVL04_YEAR1" localSheetId="23">'1573'!$BD$8</definedName>
    <definedName name="LVL04_YEAR1" localSheetId="13">'1575'!$BD$8</definedName>
    <definedName name="LVL04_YEAR1" localSheetId="48">'1577'!$BD$8</definedName>
    <definedName name="LVL04_YEAR1" localSheetId="45">'182'!$BD$8</definedName>
    <definedName name="LVL04_YEAR1" localSheetId="53">'194'!$BD$8</definedName>
    <definedName name="LVL04_YEAR1" localSheetId="36">'246'!$BD$8</definedName>
    <definedName name="LVL04_YEAR1" localSheetId="14">'290'!$BD$8</definedName>
    <definedName name="LVL04_YEAR1" localSheetId="5">'312'!$BD$8</definedName>
    <definedName name="LVL04_YEAR1" localSheetId="2">'32'!$BD$8</definedName>
    <definedName name="LVL04_YEAR1" localSheetId="6">'343'!$BD$8</definedName>
    <definedName name="LVL04_YEAR1" localSheetId="32">'360'!$BD$8</definedName>
    <definedName name="LVL04_YEAR1" localSheetId="28">'376'!$BD$8</definedName>
    <definedName name="LVL04_YEAR1" localSheetId="43">'455'!$BD$8</definedName>
    <definedName name="LVL04_YEAR1" localSheetId="59">'509'!$BD$8</definedName>
    <definedName name="LVL04_YEAR1" localSheetId="40">'558'!$BD$8</definedName>
    <definedName name="LVL04_YEAR1" localSheetId="41">'57'!$BD$8</definedName>
    <definedName name="LVL04_YEAR1" localSheetId="10">'62'!$BD$8</definedName>
    <definedName name="LVL04_YEAR1" localSheetId="27">'762'!$BD$8</definedName>
    <definedName name="LVL04_YEAR1" localSheetId="39">'774'!$BD$8</definedName>
    <definedName name="LVL04_YEAR1" localSheetId="21">'780'!$BD$8</definedName>
    <definedName name="LVL04_YEAR1" localSheetId="15">'8'!$BD$8</definedName>
    <definedName name="LVL04_YEAR1" localSheetId="12">'820'!$BD$8</definedName>
    <definedName name="LVL04_YEAR1" localSheetId="26">'829'!$BD$8</definedName>
    <definedName name="LVL04_YEAR1" localSheetId="16">'881'!$BD$8</definedName>
    <definedName name="LVL04_YEAR1" localSheetId="49">'901'!$BD$8</definedName>
    <definedName name="LVL04_YEAR1" localSheetId="35">'923'!$BD$8</definedName>
    <definedName name="LVL04_YEAR1" localSheetId="51">'941'!$BD$8</definedName>
    <definedName name="LVL04_YEAR1" localSheetId="57">'966'!$BD$8</definedName>
    <definedName name="LVL04_YEAR1" localSheetId="44">'994'!$BD$8</definedName>
    <definedName name="LVL04_YEAR1" localSheetId="60">'Alle Versicherer'!$BD$8</definedName>
    <definedName name="LVL04_YEAR2" localSheetId="25">'1040'!$BE$8</definedName>
    <definedName name="LVL04_YEAR2" localSheetId="11">'1113'!$BE$8</definedName>
    <definedName name="LVL04_YEAR2" localSheetId="31">'1142'!$BE$8</definedName>
    <definedName name="LVL04_YEAR2" localSheetId="38">'1147'!$BE$8</definedName>
    <definedName name="LVL04_YEAR2" localSheetId="42">'1179'!$BE$8</definedName>
    <definedName name="LVL04_YEAR2" localSheetId="52">'1318'!$BE$8</definedName>
    <definedName name="LVL04_YEAR2" localSheetId="30">'1322'!$BE$8</definedName>
    <definedName name="LVL04_YEAR2" localSheetId="37">'1331'!$BE$8</definedName>
    <definedName name="LVL04_YEAR2" localSheetId="17">'134'!$BE$8</definedName>
    <definedName name="LVL04_YEAR2" localSheetId="34">'1362'!$BE$8</definedName>
    <definedName name="LVL04_YEAR2" localSheetId="54">'1384'!$BE$8</definedName>
    <definedName name="LVL04_YEAR2" localSheetId="19">'1386'!$BE$8</definedName>
    <definedName name="LVL04_YEAR2" localSheetId="46">'1401'!$BE$8</definedName>
    <definedName name="LVL04_YEAR2" localSheetId="55">'1402'!$BE$8</definedName>
    <definedName name="LVL04_YEAR2" localSheetId="9">'1479'!$BE$8</definedName>
    <definedName name="LVL04_YEAR2" localSheetId="20">'1491'!$BE$8</definedName>
    <definedName name="LVL04_YEAR2" localSheetId="18">'1507'!$BE$8</definedName>
    <definedName name="LVL04_YEAR2" localSheetId="50">'1509'!$BE$8</definedName>
    <definedName name="LVL04_YEAR2" localSheetId="7">'1520'!$BE$8</definedName>
    <definedName name="LVL04_YEAR2" localSheetId="33">'1522'!$BE$8</definedName>
    <definedName name="LVL04_YEAR2" localSheetId="24">'1529'!$BE$8</definedName>
    <definedName name="LVL04_YEAR2" localSheetId="8">'1535'!$BE$8</definedName>
    <definedName name="LVL04_YEAR2" localSheetId="29">'1540'!$BE$8</definedName>
    <definedName name="LVL04_YEAR2" localSheetId="4">'1542'!$BE$8</definedName>
    <definedName name="LVL04_YEAR2" localSheetId="56">'1555'!$BE$8</definedName>
    <definedName name="LVL04_YEAR2" localSheetId="1">'1560'!$BE$8</definedName>
    <definedName name="LVL04_YEAR2" localSheetId="22">'1562'!$BE$8</definedName>
    <definedName name="LVL04_YEAR2" localSheetId="47">'1568'!$BE$8</definedName>
    <definedName name="LVL04_YEAR2" localSheetId="3">'1569'!$BE$8</definedName>
    <definedName name="LVL04_YEAR2" localSheetId="58">'1570'!$BE$8</definedName>
    <definedName name="LVL04_YEAR2" localSheetId="23">'1573'!$BE$8</definedName>
    <definedName name="LVL04_YEAR2" localSheetId="13">'1575'!$BE$8</definedName>
    <definedName name="LVL04_YEAR2" localSheetId="48">'1577'!$BE$8</definedName>
    <definedName name="LVL04_YEAR2" localSheetId="45">'182'!$BE$8</definedName>
    <definedName name="LVL04_YEAR2" localSheetId="53">'194'!$BE$8</definedName>
    <definedName name="LVL04_YEAR2" localSheetId="36">'246'!$BE$8</definedName>
    <definedName name="LVL04_YEAR2" localSheetId="14">'290'!$BE$8</definedName>
    <definedName name="LVL04_YEAR2" localSheetId="5">'312'!$BE$8</definedName>
    <definedName name="LVL04_YEAR2" localSheetId="2">'32'!$BE$8</definedName>
    <definedName name="LVL04_YEAR2" localSheetId="6">'343'!$BE$8</definedName>
    <definedName name="LVL04_YEAR2" localSheetId="32">'360'!$BE$8</definedName>
    <definedName name="LVL04_YEAR2" localSheetId="28">'376'!$BE$8</definedName>
    <definedName name="LVL04_YEAR2" localSheetId="43">'455'!$BE$8</definedName>
    <definedName name="LVL04_YEAR2" localSheetId="59">'509'!$BE$8</definedName>
    <definedName name="LVL04_YEAR2" localSheetId="40">'558'!$BE$8</definedName>
    <definedName name="LVL04_YEAR2" localSheetId="41">'57'!$BE$8</definedName>
    <definedName name="LVL04_YEAR2" localSheetId="10">'62'!$BE$8</definedName>
    <definedName name="LVL04_YEAR2" localSheetId="27">'762'!$BE$8</definedName>
    <definedName name="LVL04_YEAR2" localSheetId="39">'774'!$BE$8</definedName>
    <definedName name="LVL04_YEAR2" localSheetId="21">'780'!$BE$8</definedName>
    <definedName name="LVL04_YEAR2" localSheetId="15">'8'!$BE$8</definedName>
    <definedName name="LVL04_YEAR2" localSheetId="12">'820'!$BE$8</definedName>
    <definedName name="LVL04_YEAR2" localSheetId="26">'829'!$BE$8</definedName>
    <definedName name="LVL04_YEAR2" localSheetId="16">'881'!$BE$8</definedName>
    <definedName name="LVL04_YEAR2" localSheetId="49">'901'!$BE$8</definedName>
    <definedName name="LVL04_YEAR2" localSheetId="35">'923'!$BE$8</definedName>
    <definedName name="LVL04_YEAR2" localSheetId="51">'941'!$BE$8</definedName>
    <definedName name="LVL04_YEAR2" localSheetId="57">'966'!$BE$8</definedName>
    <definedName name="LVL04_YEAR2" localSheetId="44">'994'!$BE$8</definedName>
    <definedName name="LVL04_YEAR2" localSheetId="60">'Alle Versicherer'!$BE$8</definedName>
    <definedName name="LVL05_LVL02" localSheetId="25">'1040'!$BH$8</definedName>
    <definedName name="LVL05_LVL02" localSheetId="11">'1113'!$BH$8</definedName>
    <definedName name="LVL05_LVL02" localSheetId="31">'1142'!$BH$8</definedName>
    <definedName name="LVL05_LVL02" localSheetId="38">'1147'!$BH$8</definedName>
    <definedName name="LVL05_LVL02" localSheetId="42">'1179'!$BH$8</definedName>
    <definedName name="LVL05_LVL02" localSheetId="52">'1318'!$BH$8</definedName>
    <definedName name="LVL05_LVL02" localSheetId="30">'1322'!$BH$8</definedName>
    <definedName name="LVL05_LVL02" localSheetId="37">'1331'!$BH$8</definedName>
    <definedName name="LVL05_LVL02" localSheetId="17">'134'!$BH$8</definedName>
    <definedName name="LVL05_LVL02" localSheetId="34">'1362'!$BH$8</definedName>
    <definedName name="LVL05_LVL02" localSheetId="54">'1384'!$BH$8</definedName>
    <definedName name="LVL05_LVL02" localSheetId="19">'1386'!$BH$8</definedName>
    <definedName name="LVL05_LVL02" localSheetId="46">'1401'!$BH$8</definedName>
    <definedName name="LVL05_LVL02" localSheetId="55">'1402'!$BH$8</definedName>
    <definedName name="LVL05_LVL02" localSheetId="9">'1479'!$BH$8</definedName>
    <definedName name="LVL05_LVL02" localSheetId="20">'1491'!$BH$8</definedName>
    <definedName name="LVL05_LVL02" localSheetId="18">'1507'!$BH$8</definedName>
    <definedName name="LVL05_LVL02" localSheetId="50">'1509'!$BH$8</definedName>
    <definedName name="LVL05_LVL02" localSheetId="7">'1520'!$BH$8</definedName>
    <definedName name="LVL05_LVL02" localSheetId="33">'1522'!$BH$8</definedName>
    <definedName name="LVL05_LVL02" localSheetId="24">'1529'!$BH$8</definedName>
    <definedName name="LVL05_LVL02" localSheetId="8">'1535'!$BH$8</definedName>
    <definedName name="LVL05_LVL02" localSheetId="29">'1540'!$BH$8</definedName>
    <definedName name="LVL05_LVL02" localSheetId="4">'1542'!$BH$8</definedName>
    <definedName name="LVL05_LVL02" localSheetId="56">'1555'!$BH$8</definedName>
    <definedName name="LVL05_LVL02" localSheetId="1">'1560'!$BH$8</definedName>
    <definedName name="LVL05_LVL02" localSheetId="22">'1562'!$BH$8</definedName>
    <definedName name="LVL05_LVL02" localSheetId="47">'1568'!$BH$8</definedName>
    <definedName name="LVL05_LVL02" localSheetId="3">'1569'!$BH$8</definedName>
    <definedName name="LVL05_LVL02" localSheetId="58">'1570'!$BH$8</definedName>
    <definedName name="LVL05_LVL02" localSheetId="23">'1573'!$BH$8</definedName>
    <definedName name="LVL05_LVL02" localSheetId="13">'1575'!$BH$8</definedName>
    <definedName name="LVL05_LVL02" localSheetId="48">'1577'!$BH$8</definedName>
    <definedName name="LVL05_LVL02" localSheetId="45">'182'!$BH$8</definedName>
    <definedName name="LVL05_LVL02" localSheetId="53">'194'!$BH$8</definedName>
    <definedName name="LVL05_LVL02" localSheetId="36">'246'!$BH$8</definedName>
    <definedName name="LVL05_LVL02" localSheetId="14">'290'!$BH$8</definedName>
    <definedName name="LVL05_LVL02" localSheetId="5">'312'!$BH$8</definedName>
    <definedName name="LVL05_LVL02" localSheetId="2">'32'!$BH$8</definedName>
    <definedName name="LVL05_LVL02" localSheetId="6">'343'!$BH$8</definedName>
    <definedName name="LVL05_LVL02" localSheetId="32">'360'!$BH$8</definedName>
    <definedName name="LVL05_LVL02" localSheetId="28">'376'!$BH$8</definedName>
    <definedName name="LVL05_LVL02" localSheetId="43">'455'!$BH$8</definedName>
    <definedName name="LVL05_LVL02" localSheetId="59">'509'!$BH$8</definedName>
    <definedName name="LVL05_LVL02" localSheetId="40">'558'!$BH$8</definedName>
    <definedName name="LVL05_LVL02" localSheetId="41">'57'!$BH$8</definedName>
    <definedName name="LVL05_LVL02" localSheetId="10">'62'!$BH$8</definedName>
    <definedName name="LVL05_LVL02" localSheetId="27">'762'!$BH$8</definedName>
    <definedName name="LVL05_LVL02" localSheetId="39">'774'!$BH$8</definedName>
    <definedName name="LVL05_LVL02" localSheetId="21">'780'!$BH$8</definedName>
    <definedName name="LVL05_LVL02" localSheetId="15">'8'!$BH$8</definedName>
    <definedName name="LVL05_LVL02" localSheetId="12">'820'!$BH$8</definedName>
    <definedName name="LVL05_LVL02" localSheetId="26">'829'!$BH$8</definedName>
    <definedName name="LVL05_LVL02" localSheetId="16">'881'!$BH$8</definedName>
    <definedName name="LVL05_LVL02" localSheetId="49">'901'!$BH$8</definedName>
    <definedName name="LVL05_LVL02" localSheetId="35">'923'!$BH$8</definedName>
    <definedName name="LVL05_LVL02" localSheetId="51">'941'!$BH$8</definedName>
    <definedName name="LVL05_LVL02" localSheetId="57">'966'!$BH$8</definedName>
    <definedName name="LVL05_LVL02" localSheetId="44">'994'!$BH$8</definedName>
    <definedName name="LVL05_LVL02" localSheetId="60">'Alle Versicherer'!$BH$8</definedName>
    <definedName name="LVL05_LVL03" localSheetId="25">'1040'!$BI$8</definedName>
    <definedName name="LVL05_LVL03" localSheetId="11">'1113'!$BI$8</definedName>
    <definedName name="LVL05_LVL03" localSheetId="31">'1142'!$BI$8</definedName>
    <definedName name="LVL05_LVL03" localSheetId="38">'1147'!$BI$8</definedName>
    <definedName name="LVL05_LVL03" localSheetId="42">'1179'!$BI$8</definedName>
    <definedName name="LVL05_LVL03" localSheetId="52">'1318'!$BI$8</definedName>
    <definedName name="LVL05_LVL03" localSheetId="30">'1322'!$BI$8</definedName>
    <definedName name="LVL05_LVL03" localSheetId="37">'1331'!$BI$8</definedName>
    <definedName name="LVL05_LVL03" localSheetId="17">'134'!$BI$8</definedName>
    <definedName name="LVL05_LVL03" localSheetId="34">'1362'!$BI$8</definedName>
    <definedName name="LVL05_LVL03" localSheetId="54">'1384'!$BI$8</definedName>
    <definedName name="LVL05_LVL03" localSheetId="19">'1386'!$BI$8</definedName>
    <definedName name="LVL05_LVL03" localSheetId="46">'1401'!$BI$8</definedName>
    <definedName name="LVL05_LVL03" localSheetId="55">'1402'!$BI$8</definedName>
    <definedName name="LVL05_LVL03" localSheetId="9">'1479'!$BI$8</definedName>
    <definedName name="LVL05_LVL03" localSheetId="20">'1491'!$BI$8</definedName>
    <definedName name="LVL05_LVL03" localSheetId="18">'1507'!$BI$8</definedName>
    <definedName name="LVL05_LVL03" localSheetId="50">'1509'!$BI$8</definedName>
    <definedName name="LVL05_LVL03" localSheetId="7">'1520'!$BI$8</definedName>
    <definedName name="LVL05_LVL03" localSheetId="33">'1522'!$BI$8</definedName>
    <definedName name="LVL05_LVL03" localSheetId="24">'1529'!$BI$8</definedName>
    <definedName name="LVL05_LVL03" localSheetId="8">'1535'!$BI$8</definedName>
    <definedName name="LVL05_LVL03" localSheetId="29">'1540'!$BI$8</definedName>
    <definedName name="LVL05_LVL03" localSheetId="4">'1542'!$BI$8</definedName>
    <definedName name="LVL05_LVL03" localSheetId="56">'1555'!$BI$8</definedName>
    <definedName name="LVL05_LVL03" localSheetId="1">'1560'!$BI$8</definedName>
    <definedName name="LVL05_LVL03" localSheetId="22">'1562'!$BI$8</definedName>
    <definedName name="LVL05_LVL03" localSheetId="47">'1568'!$BI$8</definedName>
    <definedName name="LVL05_LVL03" localSheetId="3">'1569'!$BI$8</definedName>
    <definedName name="LVL05_LVL03" localSheetId="58">'1570'!$BI$8</definedName>
    <definedName name="LVL05_LVL03" localSheetId="23">'1573'!$BI$8</definedName>
    <definedName name="LVL05_LVL03" localSheetId="13">'1575'!$BI$8</definedName>
    <definedName name="LVL05_LVL03" localSheetId="48">'1577'!$BI$8</definedName>
    <definedName name="LVL05_LVL03" localSheetId="45">'182'!$BI$8</definedName>
    <definedName name="LVL05_LVL03" localSheetId="53">'194'!$BI$8</definedName>
    <definedName name="LVL05_LVL03" localSheetId="36">'246'!$BI$8</definedName>
    <definedName name="LVL05_LVL03" localSheetId="14">'290'!$BI$8</definedName>
    <definedName name="LVL05_LVL03" localSheetId="5">'312'!$BI$8</definedName>
    <definedName name="LVL05_LVL03" localSheetId="2">'32'!$BI$8</definedName>
    <definedName name="LVL05_LVL03" localSheetId="6">'343'!$BI$8</definedName>
    <definedName name="LVL05_LVL03" localSheetId="32">'360'!$BI$8</definedName>
    <definedName name="LVL05_LVL03" localSheetId="28">'376'!$BI$8</definedName>
    <definedName name="LVL05_LVL03" localSheetId="43">'455'!$BI$8</definedName>
    <definedName name="LVL05_LVL03" localSheetId="59">'509'!$BI$8</definedName>
    <definedName name="LVL05_LVL03" localSheetId="40">'558'!$BI$8</definedName>
    <definedName name="LVL05_LVL03" localSheetId="41">'57'!$BI$8</definedName>
    <definedName name="LVL05_LVL03" localSheetId="10">'62'!$BI$8</definedName>
    <definedName name="LVL05_LVL03" localSheetId="27">'762'!$BI$8</definedName>
    <definedName name="LVL05_LVL03" localSheetId="39">'774'!$BI$8</definedName>
    <definedName name="LVL05_LVL03" localSheetId="21">'780'!$BI$8</definedName>
    <definedName name="LVL05_LVL03" localSheetId="15">'8'!$BI$8</definedName>
    <definedName name="LVL05_LVL03" localSheetId="12">'820'!$BI$8</definedName>
    <definedName name="LVL05_LVL03" localSheetId="26">'829'!$BI$8</definedName>
    <definedName name="LVL05_LVL03" localSheetId="16">'881'!$BI$8</definedName>
    <definedName name="LVL05_LVL03" localSheetId="49">'901'!$BI$8</definedName>
    <definedName name="LVL05_LVL03" localSheetId="35">'923'!$BI$8</definedName>
    <definedName name="LVL05_LVL03" localSheetId="51">'941'!$BI$8</definedName>
    <definedName name="LVL05_LVL03" localSheetId="57">'966'!$BI$8</definedName>
    <definedName name="LVL05_LVL03" localSheetId="44">'994'!$BI$8</definedName>
    <definedName name="LVL05_LVL03" localSheetId="60">'Alle Versicherer'!$BI$8</definedName>
    <definedName name="LVL05_LVL04" localSheetId="25">'1040'!$BJ$8</definedName>
    <definedName name="LVL05_LVL04" localSheetId="11">'1113'!$BJ$8</definedName>
    <definedName name="LVL05_LVL04" localSheetId="31">'1142'!$BJ$8</definedName>
    <definedName name="LVL05_LVL04" localSheetId="38">'1147'!$BJ$8</definedName>
    <definedName name="LVL05_LVL04" localSheetId="42">'1179'!$BJ$8</definedName>
    <definedName name="LVL05_LVL04" localSheetId="52">'1318'!$BJ$8</definedName>
    <definedName name="LVL05_LVL04" localSheetId="30">'1322'!$BJ$8</definedName>
    <definedName name="LVL05_LVL04" localSheetId="37">'1331'!$BJ$8</definedName>
    <definedName name="LVL05_LVL04" localSheetId="17">'134'!$BJ$8</definedName>
    <definedName name="LVL05_LVL04" localSheetId="34">'1362'!$BJ$8</definedName>
    <definedName name="LVL05_LVL04" localSheetId="54">'1384'!$BJ$8</definedName>
    <definedName name="LVL05_LVL04" localSheetId="19">'1386'!$BJ$8</definedName>
    <definedName name="LVL05_LVL04" localSheetId="46">'1401'!$BJ$8</definedName>
    <definedName name="LVL05_LVL04" localSheetId="55">'1402'!$BJ$8</definedName>
    <definedName name="LVL05_LVL04" localSheetId="9">'1479'!$BJ$8</definedName>
    <definedName name="LVL05_LVL04" localSheetId="20">'1491'!$BJ$8</definedName>
    <definedName name="LVL05_LVL04" localSheetId="18">'1507'!$BJ$8</definedName>
    <definedName name="LVL05_LVL04" localSheetId="50">'1509'!$BJ$8</definedName>
    <definedName name="LVL05_LVL04" localSheetId="7">'1520'!$BJ$8</definedName>
    <definedName name="LVL05_LVL04" localSheetId="33">'1522'!$BJ$8</definedName>
    <definedName name="LVL05_LVL04" localSheetId="24">'1529'!$BJ$8</definedName>
    <definedName name="LVL05_LVL04" localSheetId="8">'1535'!$BJ$8</definedName>
    <definedName name="LVL05_LVL04" localSheetId="29">'1540'!$BJ$8</definedName>
    <definedName name="LVL05_LVL04" localSheetId="4">'1542'!$BJ$8</definedName>
    <definedName name="LVL05_LVL04" localSheetId="56">'1555'!$BJ$8</definedName>
    <definedName name="LVL05_LVL04" localSheetId="1">'1560'!$BJ$8</definedName>
    <definedName name="LVL05_LVL04" localSheetId="22">'1562'!$BJ$8</definedName>
    <definedName name="LVL05_LVL04" localSheetId="47">'1568'!$BJ$8</definedName>
    <definedName name="LVL05_LVL04" localSheetId="3">'1569'!$BJ$8</definedName>
    <definedName name="LVL05_LVL04" localSheetId="58">'1570'!$BJ$8</definedName>
    <definedName name="LVL05_LVL04" localSheetId="23">'1573'!$BJ$8</definedName>
    <definedName name="LVL05_LVL04" localSheetId="13">'1575'!$BJ$8</definedName>
    <definedName name="LVL05_LVL04" localSheetId="48">'1577'!$BJ$8</definedName>
    <definedName name="LVL05_LVL04" localSheetId="45">'182'!$BJ$8</definedName>
    <definedName name="LVL05_LVL04" localSheetId="53">'194'!$BJ$8</definedName>
    <definedName name="LVL05_LVL04" localSheetId="36">'246'!$BJ$8</definedName>
    <definedName name="LVL05_LVL04" localSheetId="14">'290'!$BJ$8</definedName>
    <definedName name="LVL05_LVL04" localSheetId="5">'312'!$BJ$8</definedName>
    <definedName name="LVL05_LVL04" localSheetId="2">'32'!$BJ$8</definedName>
    <definedName name="LVL05_LVL04" localSheetId="6">'343'!$BJ$8</definedName>
    <definedName name="LVL05_LVL04" localSheetId="32">'360'!$BJ$8</definedName>
    <definedName name="LVL05_LVL04" localSheetId="28">'376'!$BJ$8</definedName>
    <definedName name="LVL05_LVL04" localSheetId="43">'455'!$BJ$8</definedName>
    <definedName name="LVL05_LVL04" localSheetId="59">'509'!$BJ$8</definedName>
    <definedName name="LVL05_LVL04" localSheetId="40">'558'!$BJ$8</definedName>
    <definedName name="LVL05_LVL04" localSheetId="41">'57'!$BJ$8</definedName>
    <definedName name="LVL05_LVL04" localSheetId="10">'62'!$BJ$8</definedName>
    <definedName name="LVL05_LVL04" localSheetId="27">'762'!$BJ$8</definedName>
    <definedName name="LVL05_LVL04" localSheetId="39">'774'!$BJ$8</definedName>
    <definedName name="LVL05_LVL04" localSheetId="21">'780'!$BJ$8</definedName>
    <definedName name="LVL05_LVL04" localSheetId="15">'8'!$BJ$8</definedName>
    <definedName name="LVL05_LVL04" localSheetId="12">'820'!$BJ$8</definedName>
    <definedName name="LVL05_LVL04" localSheetId="26">'829'!$BJ$8</definedName>
    <definedName name="LVL05_LVL04" localSheetId="16">'881'!$BJ$8</definedName>
    <definedName name="LVL05_LVL04" localSheetId="49">'901'!$BJ$8</definedName>
    <definedName name="LVL05_LVL04" localSheetId="35">'923'!$BJ$8</definedName>
    <definedName name="LVL05_LVL04" localSheetId="51">'941'!$BJ$8</definedName>
    <definedName name="LVL05_LVL04" localSheetId="57">'966'!$BJ$8</definedName>
    <definedName name="LVL05_LVL04" localSheetId="44">'994'!$BJ$8</definedName>
    <definedName name="LVL05_LVL04" localSheetId="60">'Alle Versicherer'!$BJ$8</definedName>
    <definedName name="LVL05_LVL05" localSheetId="25">'1040'!$BK$8</definedName>
    <definedName name="LVL05_LVL05" localSheetId="11">'1113'!$BK$8</definedName>
    <definedName name="LVL05_LVL05" localSheetId="31">'1142'!$BK$8</definedName>
    <definedName name="LVL05_LVL05" localSheetId="38">'1147'!$BK$8</definedName>
    <definedName name="LVL05_LVL05" localSheetId="42">'1179'!$BK$8</definedName>
    <definedName name="LVL05_LVL05" localSheetId="52">'1318'!$BK$8</definedName>
    <definedName name="LVL05_LVL05" localSheetId="30">'1322'!$BK$8</definedName>
    <definedName name="LVL05_LVL05" localSheetId="37">'1331'!$BK$8</definedName>
    <definedName name="LVL05_LVL05" localSheetId="17">'134'!$BK$8</definedName>
    <definedName name="LVL05_LVL05" localSheetId="34">'1362'!$BK$8</definedName>
    <definedName name="LVL05_LVL05" localSheetId="54">'1384'!$BK$8</definedName>
    <definedName name="LVL05_LVL05" localSheetId="19">'1386'!$BK$8</definedName>
    <definedName name="LVL05_LVL05" localSheetId="46">'1401'!$BK$8</definedName>
    <definedName name="LVL05_LVL05" localSheetId="55">'1402'!$BK$8</definedName>
    <definedName name="LVL05_LVL05" localSheetId="9">'1479'!$BK$8</definedName>
    <definedName name="LVL05_LVL05" localSheetId="20">'1491'!$BK$8</definedName>
    <definedName name="LVL05_LVL05" localSheetId="18">'1507'!$BK$8</definedName>
    <definedName name="LVL05_LVL05" localSheetId="50">'1509'!$BK$8</definedName>
    <definedName name="LVL05_LVL05" localSheetId="7">'1520'!$BK$8</definedName>
    <definedName name="LVL05_LVL05" localSheetId="33">'1522'!$BK$8</definedName>
    <definedName name="LVL05_LVL05" localSheetId="24">'1529'!$BK$8</definedName>
    <definedName name="LVL05_LVL05" localSheetId="8">'1535'!$BK$8</definedName>
    <definedName name="LVL05_LVL05" localSheetId="29">'1540'!$BK$8</definedName>
    <definedName name="LVL05_LVL05" localSheetId="4">'1542'!$BK$8</definedName>
    <definedName name="LVL05_LVL05" localSheetId="56">'1555'!$BK$8</definedName>
    <definedName name="LVL05_LVL05" localSheetId="1">'1560'!$BK$8</definedName>
    <definedName name="LVL05_LVL05" localSheetId="22">'1562'!$BK$8</definedName>
    <definedName name="LVL05_LVL05" localSheetId="47">'1568'!$BK$8</definedName>
    <definedName name="LVL05_LVL05" localSheetId="3">'1569'!$BK$8</definedName>
    <definedName name="LVL05_LVL05" localSheetId="58">'1570'!$BK$8</definedName>
    <definedName name="LVL05_LVL05" localSheetId="23">'1573'!$BK$8</definedName>
    <definedName name="LVL05_LVL05" localSheetId="13">'1575'!$BK$8</definedName>
    <definedName name="LVL05_LVL05" localSheetId="48">'1577'!$BK$8</definedName>
    <definedName name="LVL05_LVL05" localSheetId="45">'182'!$BK$8</definedName>
    <definedName name="LVL05_LVL05" localSheetId="53">'194'!$BK$8</definedName>
    <definedName name="LVL05_LVL05" localSheetId="36">'246'!$BK$8</definedName>
    <definedName name="LVL05_LVL05" localSheetId="14">'290'!$BK$8</definedName>
    <definedName name="LVL05_LVL05" localSheetId="5">'312'!$BK$8</definedName>
    <definedName name="LVL05_LVL05" localSheetId="2">'32'!$BK$8</definedName>
    <definedName name="LVL05_LVL05" localSheetId="6">'343'!$BK$8</definedName>
    <definedName name="LVL05_LVL05" localSheetId="32">'360'!$BK$8</definedName>
    <definedName name="LVL05_LVL05" localSheetId="28">'376'!$BK$8</definedName>
    <definedName name="LVL05_LVL05" localSheetId="43">'455'!$BK$8</definedName>
    <definedName name="LVL05_LVL05" localSheetId="59">'509'!$BK$8</definedName>
    <definedName name="LVL05_LVL05" localSheetId="40">'558'!$BK$8</definedName>
    <definedName name="LVL05_LVL05" localSheetId="41">'57'!$BK$8</definedName>
    <definedName name="LVL05_LVL05" localSheetId="10">'62'!$BK$8</definedName>
    <definedName name="LVL05_LVL05" localSheetId="27">'762'!$BK$8</definedName>
    <definedName name="LVL05_LVL05" localSheetId="39">'774'!$BK$8</definedName>
    <definedName name="LVL05_LVL05" localSheetId="21">'780'!$BK$8</definedName>
    <definedName name="LVL05_LVL05" localSheetId="15">'8'!$BK$8</definedName>
    <definedName name="LVL05_LVL05" localSheetId="12">'820'!$BK$8</definedName>
    <definedName name="LVL05_LVL05" localSheetId="26">'829'!$BK$8</definedName>
    <definedName name="LVL05_LVL05" localSheetId="16">'881'!$BK$8</definedName>
    <definedName name="LVL05_LVL05" localSheetId="49">'901'!$BK$8</definedName>
    <definedName name="LVL05_LVL05" localSheetId="35">'923'!$BK$8</definedName>
    <definedName name="LVL05_LVL05" localSheetId="51">'941'!$BK$8</definedName>
    <definedName name="LVL05_LVL05" localSheetId="57">'966'!$BK$8</definedName>
    <definedName name="LVL05_LVL05" localSheetId="44">'994'!$BK$8</definedName>
    <definedName name="LVL05_LVL05" localSheetId="60">'Alle Versicherer'!$BK$8</definedName>
    <definedName name="LVL05_LVL06" localSheetId="25">'1040'!$BL$8</definedName>
    <definedName name="LVL05_LVL06" localSheetId="11">'1113'!$BL$8</definedName>
    <definedName name="LVL05_LVL06" localSheetId="31">'1142'!$BL$8</definedName>
    <definedName name="LVL05_LVL06" localSheetId="38">'1147'!$BL$8</definedName>
    <definedName name="LVL05_LVL06" localSheetId="42">'1179'!$BL$8</definedName>
    <definedName name="LVL05_LVL06" localSheetId="52">'1318'!$BL$8</definedName>
    <definedName name="LVL05_LVL06" localSheetId="30">'1322'!$BL$8</definedName>
    <definedName name="LVL05_LVL06" localSheetId="37">'1331'!$BL$8</definedName>
    <definedName name="LVL05_LVL06" localSheetId="17">'134'!$BL$8</definedName>
    <definedName name="LVL05_LVL06" localSheetId="34">'1362'!$BL$8</definedName>
    <definedName name="LVL05_LVL06" localSheetId="54">'1384'!$BL$8</definedName>
    <definedName name="LVL05_LVL06" localSheetId="19">'1386'!$BL$8</definedName>
    <definedName name="LVL05_LVL06" localSheetId="46">'1401'!$BL$8</definedName>
    <definedName name="LVL05_LVL06" localSheetId="55">'1402'!$BL$8</definedName>
    <definedName name="LVL05_LVL06" localSheetId="9">'1479'!$BL$8</definedName>
    <definedName name="LVL05_LVL06" localSheetId="20">'1491'!$BL$8</definedName>
    <definedName name="LVL05_LVL06" localSheetId="18">'1507'!$BL$8</definedName>
    <definedName name="LVL05_LVL06" localSheetId="50">'1509'!$BL$8</definedName>
    <definedName name="LVL05_LVL06" localSheetId="7">'1520'!$BL$8</definedName>
    <definedName name="LVL05_LVL06" localSheetId="33">'1522'!$BL$8</definedName>
    <definedName name="LVL05_LVL06" localSheetId="24">'1529'!$BL$8</definedName>
    <definedName name="LVL05_LVL06" localSheetId="8">'1535'!$BL$8</definedName>
    <definedName name="LVL05_LVL06" localSheetId="29">'1540'!$BL$8</definedName>
    <definedName name="LVL05_LVL06" localSheetId="4">'1542'!$BL$8</definedName>
    <definedName name="LVL05_LVL06" localSheetId="56">'1555'!$BL$8</definedName>
    <definedName name="LVL05_LVL06" localSheetId="1">'1560'!$BL$8</definedName>
    <definedName name="LVL05_LVL06" localSheetId="22">'1562'!$BL$8</definedName>
    <definedName name="LVL05_LVL06" localSheetId="47">'1568'!$BL$8</definedName>
    <definedName name="LVL05_LVL06" localSheetId="3">'1569'!$BL$8</definedName>
    <definedName name="LVL05_LVL06" localSheetId="58">'1570'!$BL$8</definedName>
    <definedName name="LVL05_LVL06" localSheetId="23">'1573'!$BL$8</definedName>
    <definedName name="LVL05_LVL06" localSheetId="13">'1575'!$BL$8</definedName>
    <definedName name="LVL05_LVL06" localSheetId="48">'1577'!$BL$8</definedName>
    <definedName name="LVL05_LVL06" localSheetId="45">'182'!$BL$8</definedName>
    <definedName name="LVL05_LVL06" localSheetId="53">'194'!$BL$8</definedName>
    <definedName name="LVL05_LVL06" localSheetId="36">'246'!$BL$8</definedName>
    <definedName name="LVL05_LVL06" localSheetId="14">'290'!$BL$8</definedName>
    <definedName name="LVL05_LVL06" localSheetId="5">'312'!$BL$8</definedName>
    <definedName name="LVL05_LVL06" localSheetId="2">'32'!$BL$8</definedName>
    <definedName name="LVL05_LVL06" localSheetId="6">'343'!$BL$8</definedName>
    <definedName name="LVL05_LVL06" localSheetId="32">'360'!$BL$8</definedName>
    <definedName name="LVL05_LVL06" localSheetId="28">'376'!$BL$8</definedName>
    <definedName name="LVL05_LVL06" localSheetId="43">'455'!$BL$8</definedName>
    <definedName name="LVL05_LVL06" localSheetId="59">'509'!$BL$8</definedName>
    <definedName name="LVL05_LVL06" localSheetId="40">'558'!$BL$8</definedName>
    <definedName name="LVL05_LVL06" localSheetId="41">'57'!$BL$8</definedName>
    <definedName name="LVL05_LVL06" localSheetId="10">'62'!$BL$8</definedName>
    <definedName name="LVL05_LVL06" localSheetId="27">'762'!$BL$8</definedName>
    <definedName name="LVL05_LVL06" localSheetId="39">'774'!$BL$8</definedName>
    <definedName name="LVL05_LVL06" localSheetId="21">'780'!$BL$8</definedName>
    <definedName name="LVL05_LVL06" localSheetId="15">'8'!$BL$8</definedName>
    <definedName name="LVL05_LVL06" localSheetId="12">'820'!$BL$8</definedName>
    <definedName name="LVL05_LVL06" localSheetId="26">'829'!$BL$8</definedName>
    <definedName name="LVL05_LVL06" localSheetId="16">'881'!$BL$8</definedName>
    <definedName name="LVL05_LVL06" localSheetId="49">'901'!$BL$8</definedName>
    <definedName name="LVL05_LVL06" localSheetId="35">'923'!$BL$8</definedName>
    <definedName name="LVL05_LVL06" localSheetId="51">'941'!$BL$8</definedName>
    <definedName name="LVL05_LVL06" localSheetId="57">'966'!$BL$8</definedName>
    <definedName name="LVL05_LVL06" localSheetId="44">'994'!$BL$8</definedName>
    <definedName name="LVL05_LVL06" localSheetId="60">'Alle Versicherer'!$BL$8</definedName>
    <definedName name="LVL05_LVL07" localSheetId="25">'1040'!$BM$8</definedName>
    <definedName name="LVL05_LVL07" localSheetId="11">'1113'!$BM$8</definedName>
    <definedName name="LVL05_LVL07" localSheetId="31">'1142'!$BM$8</definedName>
    <definedName name="LVL05_LVL07" localSheetId="38">'1147'!$BM$8</definedName>
    <definedName name="LVL05_LVL07" localSheetId="42">'1179'!$BM$8</definedName>
    <definedName name="LVL05_LVL07" localSheetId="52">'1318'!$BM$8</definedName>
    <definedName name="LVL05_LVL07" localSheetId="30">'1322'!$BM$8</definedName>
    <definedName name="LVL05_LVL07" localSheetId="37">'1331'!$BM$8</definedName>
    <definedName name="LVL05_LVL07" localSheetId="17">'134'!$BM$8</definedName>
    <definedName name="LVL05_LVL07" localSheetId="34">'1362'!$BM$8</definedName>
    <definedName name="LVL05_LVL07" localSheetId="54">'1384'!$BM$8</definedName>
    <definedName name="LVL05_LVL07" localSheetId="19">'1386'!$BM$8</definedName>
    <definedName name="LVL05_LVL07" localSheetId="46">'1401'!$BM$8</definedName>
    <definedName name="LVL05_LVL07" localSheetId="55">'1402'!$BM$8</definedName>
    <definedName name="LVL05_LVL07" localSheetId="9">'1479'!$BM$8</definedName>
    <definedName name="LVL05_LVL07" localSheetId="20">'1491'!$BM$8</definedName>
    <definedName name="LVL05_LVL07" localSheetId="18">'1507'!$BM$8</definedName>
    <definedName name="LVL05_LVL07" localSheetId="50">'1509'!$BM$8</definedName>
    <definedName name="LVL05_LVL07" localSheetId="7">'1520'!$BM$8</definedName>
    <definedName name="LVL05_LVL07" localSheetId="33">'1522'!$BM$8</definedName>
    <definedName name="LVL05_LVL07" localSheetId="24">'1529'!$BM$8</definedName>
    <definedName name="LVL05_LVL07" localSheetId="8">'1535'!$BM$8</definedName>
    <definedName name="LVL05_LVL07" localSheetId="29">'1540'!$BM$8</definedName>
    <definedName name="LVL05_LVL07" localSheetId="4">'1542'!$BM$8</definedName>
    <definedName name="LVL05_LVL07" localSheetId="56">'1555'!$BM$8</definedName>
    <definedName name="LVL05_LVL07" localSheetId="1">'1560'!$BM$8</definedName>
    <definedName name="LVL05_LVL07" localSheetId="22">'1562'!$BM$8</definedName>
    <definedName name="LVL05_LVL07" localSheetId="47">'1568'!$BM$8</definedName>
    <definedName name="LVL05_LVL07" localSheetId="3">'1569'!$BM$8</definedName>
    <definedName name="LVL05_LVL07" localSheetId="58">'1570'!$BM$8</definedName>
    <definedName name="LVL05_LVL07" localSheetId="23">'1573'!$BM$8</definedName>
    <definedName name="LVL05_LVL07" localSheetId="13">'1575'!$BM$8</definedName>
    <definedName name="LVL05_LVL07" localSheetId="48">'1577'!$BM$8</definedName>
    <definedName name="LVL05_LVL07" localSheetId="45">'182'!$BM$8</definedName>
    <definedName name="LVL05_LVL07" localSheetId="53">'194'!$BM$8</definedName>
    <definedName name="LVL05_LVL07" localSheetId="36">'246'!$BM$8</definedName>
    <definedName name="LVL05_LVL07" localSheetId="14">'290'!$BM$8</definedName>
    <definedName name="LVL05_LVL07" localSheetId="5">'312'!$BM$8</definedName>
    <definedName name="LVL05_LVL07" localSheetId="2">'32'!$BM$8</definedName>
    <definedName name="LVL05_LVL07" localSheetId="6">'343'!$BM$8</definedName>
    <definedName name="LVL05_LVL07" localSheetId="32">'360'!$BM$8</definedName>
    <definedName name="LVL05_LVL07" localSheetId="28">'376'!$BM$8</definedName>
    <definedName name="LVL05_LVL07" localSheetId="43">'455'!$BM$8</definedName>
    <definedName name="LVL05_LVL07" localSheetId="59">'509'!$BM$8</definedName>
    <definedName name="LVL05_LVL07" localSheetId="40">'558'!$BM$8</definedName>
    <definedName name="LVL05_LVL07" localSheetId="41">'57'!$BM$8</definedName>
    <definedName name="LVL05_LVL07" localSheetId="10">'62'!$BM$8</definedName>
    <definedName name="LVL05_LVL07" localSheetId="27">'762'!$BM$8</definedName>
    <definedName name="LVL05_LVL07" localSheetId="39">'774'!$BM$8</definedName>
    <definedName name="LVL05_LVL07" localSheetId="21">'780'!$BM$8</definedName>
    <definedName name="LVL05_LVL07" localSheetId="15">'8'!$BM$8</definedName>
    <definedName name="LVL05_LVL07" localSheetId="12">'820'!$BM$8</definedName>
    <definedName name="LVL05_LVL07" localSheetId="26">'829'!$BM$8</definedName>
    <definedName name="LVL05_LVL07" localSheetId="16">'881'!$BM$8</definedName>
    <definedName name="LVL05_LVL07" localSheetId="49">'901'!$BM$8</definedName>
    <definedName name="LVL05_LVL07" localSheetId="35">'923'!$BM$8</definedName>
    <definedName name="LVL05_LVL07" localSheetId="51">'941'!$BM$8</definedName>
    <definedName name="LVL05_LVL07" localSheetId="57">'966'!$BM$8</definedName>
    <definedName name="LVL05_LVL07" localSheetId="44">'994'!$BM$8</definedName>
    <definedName name="LVL05_LVL07" localSheetId="60">'Alle Versicherer'!$BM$8</definedName>
    <definedName name="LVL05_LVL08" localSheetId="25">'1040'!$BN$8</definedName>
    <definedName name="LVL05_LVL08" localSheetId="11">'1113'!$BN$8</definedName>
    <definedName name="LVL05_LVL08" localSheetId="31">'1142'!$BN$8</definedName>
    <definedName name="LVL05_LVL08" localSheetId="38">'1147'!$BN$8</definedName>
    <definedName name="LVL05_LVL08" localSheetId="42">'1179'!$BN$8</definedName>
    <definedName name="LVL05_LVL08" localSheetId="52">'1318'!$BN$8</definedName>
    <definedName name="LVL05_LVL08" localSheetId="30">'1322'!$BN$8</definedName>
    <definedName name="LVL05_LVL08" localSheetId="37">'1331'!$BN$8</definedName>
    <definedName name="LVL05_LVL08" localSheetId="17">'134'!$BN$8</definedName>
    <definedName name="LVL05_LVL08" localSheetId="34">'1362'!$BN$8</definedName>
    <definedName name="LVL05_LVL08" localSheetId="54">'1384'!$BN$8</definedName>
    <definedName name="LVL05_LVL08" localSheetId="19">'1386'!$BN$8</definedName>
    <definedName name="LVL05_LVL08" localSheetId="46">'1401'!$BN$8</definedName>
    <definedName name="LVL05_LVL08" localSheetId="55">'1402'!$BN$8</definedName>
    <definedName name="LVL05_LVL08" localSheetId="9">'1479'!$BN$8</definedName>
    <definedName name="LVL05_LVL08" localSheetId="20">'1491'!$BN$8</definedName>
    <definedName name="LVL05_LVL08" localSheetId="18">'1507'!$BN$8</definedName>
    <definedName name="LVL05_LVL08" localSheetId="50">'1509'!$BN$8</definedName>
    <definedName name="LVL05_LVL08" localSheetId="7">'1520'!$BN$8</definedName>
    <definedName name="LVL05_LVL08" localSheetId="33">'1522'!$BN$8</definedName>
    <definedName name="LVL05_LVL08" localSheetId="24">'1529'!$BN$8</definedName>
    <definedName name="LVL05_LVL08" localSheetId="8">'1535'!$BN$8</definedName>
    <definedName name="LVL05_LVL08" localSheetId="29">'1540'!$BN$8</definedName>
    <definedName name="LVL05_LVL08" localSheetId="4">'1542'!$BN$8</definedName>
    <definedName name="LVL05_LVL08" localSheetId="56">'1555'!$BN$8</definedName>
    <definedName name="LVL05_LVL08" localSheetId="1">'1560'!$BN$8</definedName>
    <definedName name="LVL05_LVL08" localSheetId="22">'1562'!$BN$8</definedName>
    <definedName name="LVL05_LVL08" localSheetId="47">'1568'!$BN$8</definedName>
    <definedName name="LVL05_LVL08" localSheetId="3">'1569'!$BN$8</definedName>
    <definedName name="LVL05_LVL08" localSheetId="58">'1570'!$BN$8</definedName>
    <definedName name="LVL05_LVL08" localSheetId="23">'1573'!$BN$8</definedName>
    <definedName name="LVL05_LVL08" localSheetId="13">'1575'!$BN$8</definedName>
    <definedName name="LVL05_LVL08" localSheetId="48">'1577'!$BN$8</definedName>
    <definedName name="LVL05_LVL08" localSheetId="45">'182'!$BN$8</definedName>
    <definedName name="LVL05_LVL08" localSheetId="53">'194'!$BN$8</definedName>
    <definedName name="LVL05_LVL08" localSheetId="36">'246'!$BN$8</definedName>
    <definedName name="LVL05_LVL08" localSheetId="14">'290'!$BN$8</definedName>
    <definedName name="LVL05_LVL08" localSheetId="5">'312'!$BN$8</definedName>
    <definedName name="LVL05_LVL08" localSheetId="2">'32'!$BN$8</definedName>
    <definedName name="LVL05_LVL08" localSheetId="6">'343'!$BN$8</definedName>
    <definedName name="LVL05_LVL08" localSheetId="32">'360'!$BN$8</definedName>
    <definedName name="LVL05_LVL08" localSheetId="28">'376'!$BN$8</definedName>
    <definedName name="LVL05_LVL08" localSheetId="43">'455'!$BN$8</definedName>
    <definedName name="LVL05_LVL08" localSheetId="59">'509'!$BN$8</definedName>
    <definedName name="LVL05_LVL08" localSheetId="40">'558'!$BN$8</definedName>
    <definedName name="LVL05_LVL08" localSheetId="41">'57'!$BN$8</definedName>
    <definedName name="LVL05_LVL08" localSheetId="10">'62'!$BN$8</definedName>
    <definedName name="LVL05_LVL08" localSheetId="27">'762'!$BN$8</definedName>
    <definedName name="LVL05_LVL08" localSheetId="39">'774'!$BN$8</definedName>
    <definedName name="LVL05_LVL08" localSheetId="21">'780'!$BN$8</definedName>
    <definedName name="LVL05_LVL08" localSheetId="15">'8'!$BN$8</definedName>
    <definedName name="LVL05_LVL08" localSheetId="12">'820'!$BN$8</definedName>
    <definedName name="LVL05_LVL08" localSheetId="26">'829'!$BN$8</definedName>
    <definedName name="LVL05_LVL08" localSheetId="16">'881'!$BN$8</definedName>
    <definedName name="LVL05_LVL08" localSheetId="49">'901'!$BN$8</definedName>
    <definedName name="LVL05_LVL08" localSheetId="35">'923'!$BN$8</definedName>
    <definedName name="LVL05_LVL08" localSheetId="51">'941'!$BN$8</definedName>
    <definedName name="LVL05_LVL08" localSheetId="57">'966'!$BN$8</definedName>
    <definedName name="LVL05_LVL08" localSheetId="44">'994'!$BN$8</definedName>
    <definedName name="LVL05_LVL08" localSheetId="60">'Alle Versicherer'!$BN$8</definedName>
    <definedName name="LVL05_MATCHROW" localSheetId="25">'1040'!$BO$6</definedName>
    <definedName name="LVL05_MATCHROW" localSheetId="11">'1113'!$BO$6</definedName>
    <definedName name="LVL05_MATCHROW" localSheetId="31">'1142'!$BO$6</definedName>
    <definedName name="LVL05_MATCHROW" localSheetId="38">'1147'!$BO$6</definedName>
    <definedName name="LVL05_MATCHROW" localSheetId="42">'1179'!$BO$6</definedName>
    <definedName name="LVL05_MATCHROW" localSheetId="52">'1318'!$BO$6</definedName>
    <definedName name="LVL05_MATCHROW" localSheetId="30">'1322'!$BO$6</definedName>
    <definedName name="LVL05_MATCHROW" localSheetId="37">'1331'!$BO$6</definedName>
    <definedName name="LVL05_MATCHROW" localSheetId="17">'134'!$BO$6</definedName>
    <definedName name="LVL05_MATCHROW" localSheetId="34">'1362'!$BO$6</definedName>
    <definedName name="LVL05_MATCHROW" localSheetId="54">'1384'!$BO$6</definedName>
    <definedName name="LVL05_MATCHROW" localSheetId="19">'1386'!$BO$6</definedName>
    <definedName name="LVL05_MATCHROW" localSheetId="46">'1401'!$BO$6</definedName>
    <definedName name="LVL05_MATCHROW" localSheetId="55">'1402'!$BO$6</definedName>
    <definedName name="LVL05_MATCHROW" localSheetId="9">'1479'!$BO$6</definedName>
    <definedName name="LVL05_MATCHROW" localSheetId="20">'1491'!$BO$6</definedName>
    <definedName name="LVL05_MATCHROW" localSheetId="18">'1507'!$BO$6</definedName>
    <definedName name="LVL05_MATCHROW" localSheetId="50">'1509'!$BO$6</definedName>
    <definedName name="LVL05_MATCHROW" localSheetId="7">'1520'!$BO$6</definedName>
    <definedName name="LVL05_MATCHROW" localSheetId="33">'1522'!$BO$6</definedName>
    <definedName name="LVL05_MATCHROW" localSheetId="24">'1529'!$BO$6</definedName>
    <definedName name="LVL05_MATCHROW" localSheetId="8">'1535'!$BO$6</definedName>
    <definedName name="LVL05_MATCHROW" localSheetId="29">'1540'!$BO$6</definedName>
    <definedName name="LVL05_MATCHROW" localSheetId="4">'1542'!$BO$6</definedName>
    <definedName name="LVL05_MATCHROW" localSheetId="56">'1555'!$BO$6</definedName>
    <definedName name="LVL05_MATCHROW" localSheetId="1">'1560'!$BO$6</definedName>
    <definedName name="LVL05_MATCHROW" localSheetId="22">'1562'!$BO$6</definedName>
    <definedName name="LVL05_MATCHROW" localSheetId="47">'1568'!$BO$6</definedName>
    <definedName name="LVL05_MATCHROW" localSheetId="3">'1569'!$BO$6</definedName>
    <definedName name="LVL05_MATCHROW" localSheetId="58">'1570'!$BO$6</definedName>
    <definedName name="LVL05_MATCHROW" localSheetId="23">'1573'!$BO$6</definedName>
    <definedName name="LVL05_MATCHROW" localSheetId="13">'1575'!$BO$6</definedName>
    <definedName name="LVL05_MATCHROW" localSheetId="48">'1577'!$BO$6</definedName>
    <definedName name="LVL05_MATCHROW" localSheetId="45">'182'!$BO$6</definedName>
    <definedName name="LVL05_MATCHROW" localSheetId="53">'194'!$BO$6</definedName>
    <definedName name="LVL05_MATCHROW" localSheetId="36">'246'!$BO$6</definedName>
    <definedName name="LVL05_MATCHROW" localSheetId="14">'290'!$BO$6</definedName>
    <definedName name="LVL05_MATCHROW" localSheetId="5">'312'!$BO$6</definedName>
    <definedName name="LVL05_MATCHROW" localSheetId="2">'32'!$BO$6</definedName>
    <definedName name="LVL05_MATCHROW" localSheetId="6">'343'!$BO$6</definedName>
    <definedName name="LVL05_MATCHROW" localSheetId="32">'360'!$BO$6</definedName>
    <definedName name="LVL05_MATCHROW" localSheetId="28">'376'!$BO$6</definedName>
    <definedName name="LVL05_MATCHROW" localSheetId="43">'455'!$BO$6</definedName>
    <definedName name="LVL05_MATCHROW" localSheetId="59">'509'!$BO$6</definedName>
    <definedName name="LVL05_MATCHROW" localSheetId="40">'558'!$BO$6</definedName>
    <definedName name="LVL05_MATCHROW" localSheetId="41">'57'!$BO$6</definedName>
    <definedName name="LVL05_MATCHROW" localSheetId="10">'62'!$BO$6</definedName>
    <definedName name="LVL05_MATCHROW" localSheetId="27">'762'!$BO$6</definedName>
    <definedName name="LVL05_MATCHROW" localSheetId="39">'774'!$BO$6</definedName>
    <definedName name="LVL05_MATCHROW" localSheetId="21">'780'!$BO$6</definedName>
    <definedName name="LVL05_MATCHROW" localSheetId="15">'8'!$BO$6</definedName>
    <definedName name="LVL05_MATCHROW" localSheetId="12">'820'!$BO$6</definedName>
    <definedName name="LVL05_MATCHROW" localSheetId="26">'829'!$BO$6</definedName>
    <definedName name="LVL05_MATCHROW" localSheetId="16">'881'!$BO$6</definedName>
    <definedName name="LVL05_MATCHROW" localSheetId="49">'901'!$BO$6</definedName>
    <definedName name="LVL05_MATCHROW" localSheetId="35">'923'!$BO$6</definedName>
    <definedName name="LVL05_MATCHROW" localSheetId="51">'941'!$BO$6</definedName>
    <definedName name="LVL05_MATCHROW" localSheetId="57">'966'!$BO$6</definedName>
    <definedName name="LVL05_MATCHROW" localSheetId="44">'994'!$BO$6</definedName>
    <definedName name="LVL05_MATCHROW" localSheetId="60">'Alle Versicherer'!$BO$6</definedName>
    <definedName name="LVL05_VerNr" localSheetId="25">'1040'!$BG$8</definedName>
    <definedName name="LVL05_VerNr" localSheetId="11">'1113'!$BG$8</definedName>
    <definedName name="LVL05_VerNr" localSheetId="31">'1142'!$BG$8</definedName>
    <definedName name="LVL05_VerNr" localSheetId="38">'1147'!$BG$8</definedName>
    <definedName name="LVL05_VerNr" localSheetId="42">'1179'!$BG$8</definedName>
    <definedName name="LVL05_VerNr" localSheetId="52">'1318'!$BG$8</definedName>
    <definedName name="LVL05_VerNr" localSheetId="30">'1322'!$BG$8</definedName>
    <definedName name="LVL05_VerNr" localSheetId="37">'1331'!$BG$8</definedName>
    <definedName name="LVL05_VerNr" localSheetId="17">'134'!$BG$8</definedName>
    <definedName name="LVL05_VerNr" localSheetId="34">'1362'!$BG$8</definedName>
    <definedName name="LVL05_VerNr" localSheetId="54">'1384'!$BG$8</definedName>
    <definedName name="LVL05_VerNr" localSheetId="19">'1386'!$BG$8</definedName>
    <definedName name="LVL05_VerNr" localSheetId="46">'1401'!$BG$8</definedName>
    <definedName name="LVL05_VerNr" localSheetId="55">'1402'!$BG$8</definedName>
    <definedName name="LVL05_VerNr" localSheetId="9">'1479'!$BG$8</definedName>
    <definedName name="LVL05_VerNr" localSheetId="20">'1491'!$BG$8</definedName>
    <definedName name="LVL05_VerNr" localSheetId="18">'1507'!$BG$8</definedName>
    <definedName name="LVL05_VerNr" localSheetId="50">'1509'!$BG$8</definedName>
    <definedName name="LVL05_VerNr" localSheetId="7">'1520'!$BG$8</definedName>
    <definedName name="LVL05_VerNr" localSheetId="33">'1522'!$BG$8</definedName>
    <definedName name="LVL05_VerNr" localSheetId="24">'1529'!$BG$8</definedName>
    <definedName name="LVL05_VerNr" localSheetId="8">'1535'!$BG$8</definedName>
    <definedName name="LVL05_VerNr" localSheetId="29">'1540'!$BG$8</definedName>
    <definedName name="LVL05_VerNr" localSheetId="4">'1542'!$BG$8</definedName>
    <definedName name="LVL05_VerNr" localSheetId="56">'1555'!$BG$8</definedName>
    <definedName name="LVL05_VerNr" localSheetId="1">'1560'!$BG$8</definedName>
    <definedName name="LVL05_VerNr" localSheetId="22">'1562'!$BG$8</definedName>
    <definedName name="LVL05_VerNr" localSheetId="47">'1568'!$BG$8</definedName>
    <definedName name="LVL05_VerNr" localSheetId="3">'1569'!$BG$8</definedName>
    <definedName name="LVL05_VerNr" localSheetId="58">'1570'!$BG$8</definedName>
    <definedName name="LVL05_VerNr" localSheetId="23">'1573'!$BG$8</definedName>
    <definedName name="LVL05_VerNr" localSheetId="13">'1575'!$BG$8</definedName>
    <definedName name="LVL05_VerNr" localSheetId="48">'1577'!$BG$8</definedName>
    <definedName name="LVL05_VerNr" localSheetId="45">'182'!$BG$8</definedName>
    <definedName name="LVL05_VerNr" localSheetId="53">'194'!$BG$8</definedName>
    <definedName name="LVL05_VerNr" localSheetId="36">'246'!$BG$8</definedName>
    <definedName name="LVL05_VerNr" localSheetId="14">'290'!$BG$8</definedName>
    <definedName name="LVL05_VerNr" localSheetId="5">'312'!$BG$8</definedName>
    <definedName name="LVL05_VerNr" localSheetId="2">'32'!$BG$8</definedName>
    <definedName name="LVL05_VerNr" localSheetId="6">'343'!$BG$8</definedName>
    <definedName name="LVL05_VerNr" localSheetId="32">'360'!$BG$8</definedName>
    <definedName name="LVL05_VerNr" localSheetId="28">'376'!$BG$8</definedName>
    <definedName name="LVL05_VerNr" localSheetId="43">'455'!$BG$8</definedName>
    <definedName name="LVL05_VerNr" localSheetId="59">'509'!$BG$8</definedName>
    <definedName name="LVL05_VerNr" localSheetId="40">'558'!$BG$8</definedName>
    <definedName name="LVL05_VerNr" localSheetId="41">'57'!$BG$8</definedName>
    <definedName name="LVL05_VerNr" localSheetId="10">'62'!$BG$8</definedName>
    <definedName name="LVL05_VerNr" localSheetId="27">'762'!$BG$8</definedName>
    <definedName name="LVL05_VerNr" localSheetId="39">'774'!$BG$8</definedName>
    <definedName name="LVL05_VerNr" localSheetId="21">'780'!$BG$8</definedName>
    <definedName name="LVL05_VerNr" localSheetId="15">'8'!$BG$8</definedName>
    <definedName name="LVL05_VerNr" localSheetId="12">'820'!$BG$8</definedName>
    <definedName name="LVL05_VerNr" localSheetId="26">'829'!$BG$8</definedName>
    <definedName name="LVL05_VerNr" localSheetId="16">'881'!$BG$8</definedName>
    <definedName name="LVL05_VerNr" localSheetId="49">'901'!$BG$8</definedName>
    <definedName name="LVL05_VerNr" localSheetId="35">'923'!$BG$8</definedName>
    <definedName name="LVL05_VerNr" localSheetId="51">'941'!$BG$8</definedName>
    <definedName name="LVL05_VerNr" localSheetId="57">'966'!$BG$8</definedName>
    <definedName name="LVL05_VerNr" localSheetId="44">'994'!$BG$8</definedName>
    <definedName name="LVL05_VerNr" localSheetId="60">'Alle Versicherer'!$BG$8</definedName>
    <definedName name="LVL05_YEAR1" localSheetId="25">'1040'!$BO$8</definedName>
    <definedName name="LVL05_YEAR1" localSheetId="11">'1113'!$BO$8</definedName>
    <definedName name="LVL05_YEAR1" localSheetId="31">'1142'!$BO$8</definedName>
    <definedName name="LVL05_YEAR1" localSheetId="38">'1147'!$BO$8</definedName>
    <definedName name="LVL05_YEAR1" localSheetId="42">'1179'!$BO$8</definedName>
    <definedName name="LVL05_YEAR1" localSheetId="52">'1318'!$BO$8</definedName>
    <definedName name="LVL05_YEAR1" localSheetId="30">'1322'!$BO$8</definedName>
    <definedName name="LVL05_YEAR1" localSheetId="37">'1331'!$BO$8</definedName>
    <definedName name="LVL05_YEAR1" localSheetId="17">'134'!$BO$8</definedName>
    <definedName name="LVL05_YEAR1" localSheetId="34">'1362'!$BO$8</definedName>
    <definedName name="LVL05_YEAR1" localSheetId="54">'1384'!$BO$8</definedName>
    <definedName name="LVL05_YEAR1" localSheetId="19">'1386'!$BO$8</definedName>
    <definedName name="LVL05_YEAR1" localSheetId="46">'1401'!$BO$8</definedName>
    <definedName name="LVL05_YEAR1" localSheetId="55">'1402'!$BO$8</definedName>
    <definedName name="LVL05_YEAR1" localSheetId="9">'1479'!$BO$8</definedName>
    <definedName name="LVL05_YEAR1" localSheetId="20">'1491'!$BO$8</definedName>
    <definedName name="LVL05_YEAR1" localSheetId="18">'1507'!$BO$8</definedName>
    <definedName name="LVL05_YEAR1" localSheetId="50">'1509'!$BO$8</definedName>
    <definedName name="LVL05_YEAR1" localSheetId="7">'1520'!$BO$8</definedName>
    <definedName name="LVL05_YEAR1" localSheetId="33">'1522'!$BO$8</definedName>
    <definedName name="LVL05_YEAR1" localSheetId="24">'1529'!$BO$8</definedName>
    <definedName name="LVL05_YEAR1" localSheetId="8">'1535'!$BO$8</definedName>
    <definedName name="LVL05_YEAR1" localSheetId="29">'1540'!$BO$8</definedName>
    <definedName name="LVL05_YEAR1" localSheetId="4">'1542'!$BO$8</definedName>
    <definedName name="LVL05_YEAR1" localSheetId="56">'1555'!$BO$8</definedName>
    <definedName name="LVL05_YEAR1" localSheetId="1">'1560'!$BO$8</definedName>
    <definedName name="LVL05_YEAR1" localSheetId="22">'1562'!$BO$8</definedName>
    <definedName name="LVL05_YEAR1" localSheetId="47">'1568'!$BO$8</definedName>
    <definedName name="LVL05_YEAR1" localSheetId="3">'1569'!$BO$8</definedName>
    <definedName name="LVL05_YEAR1" localSheetId="58">'1570'!$BO$8</definedName>
    <definedName name="LVL05_YEAR1" localSheetId="23">'1573'!$BO$8</definedName>
    <definedName name="LVL05_YEAR1" localSheetId="13">'1575'!$BO$8</definedName>
    <definedName name="LVL05_YEAR1" localSheetId="48">'1577'!$BO$8</definedName>
    <definedName name="LVL05_YEAR1" localSheetId="45">'182'!$BO$8</definedName>
    <definedName name="LVL05_YEAR1" localSheetId="53">'194'!$BO$8</definedName>
    <definedName name="LVL05_YEAR1" localSheetId="36">'246'!$BO$8</definedName>
    <definedName name="LVL05_YEAR1" localSheetId="14">'290'!$BO$8</definedName>
    <definedName name="LVL05_YEAR1" localSheetId="5">'312'!$BO$8</definedName>
    <definedName name="LVL05_YEAR1" localSheetId="2">'32'!$BO$8</definedName>
    <definedName name="LVL05_YEAR1" localSheetId="6">'343'!$BO$8</definedName>
    <definedName name="LVL05_YEAR1" localSheetId="32">'360'!$BO$8</definedName>
    <definedName name="LVL05_YEAR1" localSheetId="28">'376'!$BO$8</definedName>
    <definedName name="LVL05_YEAR1" localSheetId="43">'455'!$BO$8</definedName>
    <definedName name="LVL05_YEAR1" localSheetId="59">'509'!$BO$8</definedName>
    <definedName name="LVL05_YEAR1" localSheetId="40">'558'!$BO$8</definedName>
    <definedName name="LVL05_YEAR1" localSheetId="41">'57'!$BO$8</definedName>
    <definedName name="LVL05_YEAR1" localSheetId="10">'62'!$BO$8</definedName>
    <definedName name="LVL05_YEAR1" localSheetId="27">'762'!$BO$8</definedName>
    <definedName name="LVL05_YEAR1" localSheetId="39">'774'!$BO$8</definedName>
    <definedName name="LVL05_YEAR1" localSheetId="21">'780'!$BO$8</definedName>
    <definedName name="LVL05_YEAR1" localSheetId="15">'8'!$BO$8</definedName>
    <definedName name="LVL05_YEAR1" localSheetId="12">'820'!$BO$8</definedName>
    <definedName name="LVL05_YEAR1" localSheetId="26">'829'!$BO$8</definedName>
    <definedName name="LVL05_YEAR1" localSheetId="16">'881'!$BO$8</definedName>
    <definedName name="LVL05_YEAR1" localSheetId="49">'901'!$BO$8</definedName>
    <definedName name="LVL05_YEAR1" localSheetId="35">'923'!$BO$8</definedName>
    <definedName name="LVL05_YEAR1" localSheetId="51">'941'!$BO$8</definedName>
    <definedName name="LVL05_YEAR1" localSheetId="57">'966'!$BO$8</definedName>
    <definedName name="LVL05_YEAR1" localSheetId="44">'994'!$BO$8</definedName>
    <definedName name="LVL05_YEAR1" localSheetId="60">'Alle Versicherer'!$BO$8</definedName>
    <definedName name="LVL05_YEAR1_SUBTOTAL" localSheetId="25">'1040'!$BQ$8</definedName>
    <definedName name="LVL05_YEAR1_SUBTOTAL" localSheetId="11">'1113'!$BQ$8</definedName>
    <definedName name="LVL05_YEAR1_SUBTOTAL" localSheetId="31">'1142'!$BQ$8</definedName>
    <definedName name="LVL05_YEAR1_SUBTOTAL" localSheetId="38">'1147'!$BQ$8</definedName>
    <definedName name="LVL05_YEAR1_SUBTOTAL" localSheetId="42">'1179'!$BQ$8</definedName>
    <definedName name="LVL05_YEAR1_SUBTOTAL" localSheetId="52">'1318'!$BQ$8</definedName>
    <definedName name="LVL05_YEAR1_SUBTOTAL" localSheetId="30">'1322'!$BQ$8</definedName>
    <definedName name="LVL05_YEAR1_SUBTOTAL" localSheetId="37">'1331'!$BQ$8</definedName>
    <definedName name="LVL05_YEAR1_SUBTOTAL" localSheetId="17">'134'!$BQ$8</definedName>
    <definedName name="LVL05_YEAR1_SUBTOTAL" localSheetId="34">'1362'!$BQ$8</definedName>
    <definedName name="LVL05_YEAR1_SUBTOTAL" localSheetId="54">'1384'!$BQ$8</definedName>
    <definedName name="LVL05_YEAR1_SUBTOTAL" localSheetId="19">'1386'!$BQ$8</definedName>
    <definedName name="LVL05_YEAR1_SUBTOTAL" localSheetId="46">'1401'!$BQ$8</definedName>
    <definedName name="LVL05_YEAR1_SUBTOTAL" localSheetId="55">'1402'!$BQ$8</definedName>
    <definedName name="LVL05_YEAR1_SUBTOTAL" localSheetId="9">'1479'!$BQ$8</definedName>
    <definedName name="LVL05_YEAR1_SUBTOTAL" localSheetId="20">'1491'!$BQ$8</definedName>
    <definedName name="LVL05_YEAR1_SUBTOTAL" localSheetId="18">'1507'!$BQ$8</definedName>
    <definedName name="LVL05_YEAR1_SUBTOTAL" localSheetId="50">'1509'!$BQ$8</definedName>
    <definedName name="LVL05_YEAR1_SUBTOTAL" localSheetId="7">'1520'!$BQ$8</definedName>
    <definedName name="LVL05_YEAR1_SUBTOTAL" localSheetId="33">'1522'!$BQ$8</definedName>
    <definedName name="LVL05_YEAR1_SUBTOTAL" localSheetId="24">'1529'!$BQ$8</definedName>
    <definedName name="LVL05_YEAR1_SUBTOTAL" localSheetId="8">'1535'!$BQ$8</definedName>
    <definedName name="LVL05_YEAR1_SUBTOTAL" localSheetId="29">'1540'!$BQ$8</definedName>
    <definedName name="LVL05_YEAR1_SUBTOTAL" localSheetId="4">'1542'!$BQ$8</definedName>
    <definedName name="LVL05_YEAR1_SUBTOTAL" localSheetId="56">'1555'!$BQ$8</definedName>
    <definedName name="LVL05_YEAR1_SUBTOTAL" localSheetId="1">'1560'!$BQ$8</definedName>
    <definedName name="LVL05_YEAR1_SUBTOTAL" localSheetId="22">'1562'!$BQ$8</definedName>
    <definedName name="LVL05_YEAR1_SUBTOTAL" localSheetId="47">'1568'!$BQ$8</definedName>
    <definedName name="LVL05_YEAR1_SUBTOTAL" localSheetId="3">'1569'!$BQ$8</definedName>
    <definedName name="LVL05_YEAR1_SUBTOTAL" localSheetId="58">'1570'!$BQ$8</definedName>
    <definedName name="LVL05_YEAR1_SUBTOTAL" localSheetId="23">'1573'!$BQ$8</definedName>
    <definedName name="LVL05_YEAR1_SUBTOTAL" localSheetId="13">'1575'!$BQ$8</definedName>
    <definedName name="LVL05_YEAR1_SUBTOTAL" localSheetId="48">'1577'!$BQ$8</definedName>
    <definedName name="LVL05_YEAR1_SUBTOTAL" localSheetId="45">'182'!$BQ$8</definedName>
    <definedName name="LVL05_YEAR1_SUBTOTAL" localSheetId="53">'194'!$BQ$8</definedName>
    <definedName name="LVL05_YEAR1_SUBTOTAL" localSheetId="36">'246'!$BQ$8</definedName>
    <definedName name="LVL05_YEAR1_SUBTOTAL" localSheetId="14">'290'!$BQ$8</definedName>
    <definedName name="LVL05_YEAR1_SUBTOTAL" localSheetId="5">'312'!$BQ$8</definedName>
    <definedName name="LVL05_YEAR1_SUBTOTAL" localSheetId="2">'32'!$BQ$8</definedName>
    <definedName name="LVL05_YEAR1_SUBTOTAL" localSheetId="6">'343'!$BQ$8</definedName>
    <definedName name="LVL05_YEAR1_SUBTOTAL" localSheetId="32">'360'!$BQ$8</definedName>
    <definedName name="LVL05_YEAR1_SUBTOTAL" localSheetId="28">'376'!$BQ$8</definedName>
    <definedName name="LVL05_YEAR1_SUBTOTAL" localSheetId="43">'455'!$BQ$8</definedName>
    <definedName name="LVL05_YEAR1_SUBTOTAL" localSheetId="59">'509'!$BQ$8</definedName>
    <definedName name="LVL05_YEAR1_SUBTOTAL" localSheetId="40">'558'!$BQ$8</definedName>
    <definedName name="LVL05_YEAR1_SUBTOTAL" localSheetId="41">'57'!$BQ$8</definedName>
    <definedName name="LVL05_YEAR1_SUBTOTAL" localSheetId="10">'62'!$BQ$8</definedName>
    <definedName name="LVL05_YEAR1_SUBTOTAL" localSheetId="27">'762'!$BQ$8</definedName>
    <definedName name="LVL05_YEAR1_SUBTOTAL" localSheetId="39">'774'!$BQ$8</definedName>
    <definedName name="LVL05_YEAR1_SUBTOTAL" localSheetId="21">'780'!$BQ$8</definedName>
    <definedName name="LVL05_YEAR1_SUBTOTAL" localSheetId="15">'8'!$BQ$8</definedName>
    <definedName name="LVL05_YEAR1_SUBTOTAL" localSheetId="12">'820'!$BQ$8</definedName>
    <definedName name="LVL05_YEAR1_SUBTOTAL" localSheetId="26">'829'!$BQ$8</definedName>
    <definedName name="LVL05_YEAR1_SUBTOTAL" localSheetId="16">'881'!$BQ$8</definedName>
    <definedName name="LVL05_YEAR1_SUBTOTAL" localSheetId="49">'901'!$BQ$8</definedName>
    <definedName name="LVL05_YEAR1_SUBTOTAL" localSheetId="35">'923'!$BQ$8</definedName>
    <definedName name="LVL05_YEAR1_SUBTOTAL" localSheetId="51">'941'!$BQ$8</definedName>
    <definedName name="LVL05_YEAR1_SUBTOTAL" localSheetId="57">'966'!$BQ$8</definedName>
    <definedName name="LVL05_YEAR1_SUBTOTAL" localSheetId="44">'994'!$BQ$8</definedName>
    <definedName name="LVL05_YEAR1_SUBTOTAL" localSheetId="60">'Alle Versicherer'!$BQ$8</definedName>
    <definedName name="LVL05_YEAR2" localSheetId="25">'1040'!$BP$8</definedName>
    <definedName name="LVL05_YEAR2" localSheetId="11">'1113'!$BP$8</definedName>
    <definedName name="LVL05_YEAR2" localSheetId="31">'1142'!$BP$8</definedName>
    <definedName name="LVL05_YEAR2" localSheetId="38">'1147'!$BP$8</definedName>
    <definedName name="LVL05_YEAR2" localSheetId="42">'1179'!$BP$8</definedName>
    <definedName name="LVL05_YEAR2" localSheetId="52">'1318'!$BP$8</definedName>
    <definedName name="LVL05_YEAR2" localSheetId="30">'1322'!$BP$8</definedName>
    <definedName name="LVL05_YEAR2" localSheetId="37">'1331'!$BP$8</definedName>
    <definedName name="LVL05_YEAR2" localSheetId="17">'134'!$BP$8</definedName>
    <definedName name="LVL05_YEAR2" localSheetId="34">'1362'!$BP$8</definedName>
    <definedName name="LVL05_YEAR2" localSheetId="54">'1384'!$BP$8</definedName>
    <definedName name="LVL05_YEAR2" localSheetId="19">'1386'!$BP$8</definedName>
    <definedName name="LVL05_YEAR2" localSheetId="46">'1401'!$BP$8</definedName>
    <definedName name="LVL05_YEAR2" localSheetId="55">'1402'!$BP$8</definedName>
    <definedName name="LVL05_YEAR2" localSheetId="9">'1479'!$BP$8</definedName>
    <definedName name="LVL05_YEAR2" localSheetId="20">'1491'!$BP$8</definedName>
    <definedName name="LVL05_YEAR2" localSheetId="18">'1507'!$BP$8</definedName>
    <definedName name="LVL05_YEAR2" localSheetId="50">'1509'!$BP$8</definedName>
    <definedName name="LVL05_YEAR2" localSheetId="7">'1520'!$BP$8</definedName>
    <definedName name="LVL05_YEAR2" localSheetId="33">'1522'!$BP$8</definedName>
    <definedName name="LVL05_YEAR2" localSheetId="24">'1529'!$BP$8</definedName>
    <definedName name="LVL05_YEAR2" localSheetId="8">'1535'!$BP$8</definedName>
    <definedName name="LVL05_YEAR2" localSheetId="29">'1540'!$BP$8</definedName>
    <definedName name="LVL05_YEAR2" localSheetId="4">'1542'!$BP$8</definedName>
    <definedName name="LVL05_YEAR2" localSheetId="56">'1555'!$BP$8</definedName>
    <definedName name="LVL05_YEAR2" localSheetId="1">'1560'!$BP$8</definedName>
    <definedName name="LVL05_YEAR2" localSheetId="22">'1562'!$BP$8</definedName>
    <definedName name="LVL05_YEAR2" localSheetId="47">'1568'!$BP$8</definedName>
    <definedName name="LVL05_YEAR2" localSheetId="3">'1569'!$BP$8</definedName>
    <definedName name="LVL05_YEAR2" localSheetId="58">'1570'!$BP$8</definedName>
    <definedName name="LVL05_YEAR2" localSheetId="23">'1573'!$BP$8</definedName>
    <definedName name="LVL05_YEAR2" localSheetId="13">'1575'!$BP$8</definedName>
    <definedName name="LVL05_YEAR2" localSheetId="48">'1577'!$BP$8</definedName>
    <definedName name="LVL05_YEAR2" localSheetId="45">'182'!$BP$8</definedName>
    <definedName name="LVL05_YEAR2" localSheetId="53">'194'!$BP$8</definedName>
    <definedName name="LVL05_YEAR2" localSheetId="36">'246'!$BP$8</definedName>
    <definedName name="LVL05_YEAR2" localSheetId="14">'290'!$BP$8</definedName>
    <definedName name="LVL05_YEAR2" localSheetId="5">'312'!$BP$8</definedName>
    <definedName name="LVL05_YEAR2" localSheetId="2">'32'!$BP$8</definedName>
    <definedName name="LVL05_YEAR2" localSheetId="6">'343'!$BP$8</definedName>
    <definedName name="LVL05_YEAR2" localSheetId="32">'360'!$BP$8</definedName>
    <definedName name="LVL05_YEAR2" localSheetId="28">'376'!$BP$8</definedName>
    <definedName name="LVL05_YEAR2" localSheetId="43">'455'!$BP$8</definedName>
    <definedName name="LVL05_YEAR2" localSheetId="59">'509'!$BP$8</definedName>
    <definedName name="LVL05_YEAR2" localSheetId="40">'558'!$BP$8</definedName>
    <definedName name="LVL05_YEAR2" localSheetId="41">'57'!$BP$8</definedName>
    <definedName name="LVL05_YEAR2" localSheetId="10">'62'!$BP$8</definedName>
    <definedName name="LVL05_YEAR2" localSheetId="27">'762'!$BP$8</definedName>
    <definedName name="LVL05_YEAR2" localSheetId="39">'774'!$BP$8</definedName>
    <definedName name="LVL05_YEAR2" localSheetId="21">'780'!$BP$8</definedName>
    <definedName name="LVL05_YEAR2" localSheetId="15">'8'!$BP$8</definedName>
    <definedName name="LVL05_YEAR2" localSheetId="12">'820'!$BP$8</definedName>
    <definedName name="LVL05_YEAR2" localSheetId="26">'829'!$BP$8</definedName>
    <definedName name="LVL05_YEAR2" localSheetId="16">'881'!$BP$8</definedName>
    <definedName name="LVL05_YEAR2" localSheetId="49">'901'!$BP$8</definedName>
    <definedName name="LVL05_YEAR2" localSheetId="35">'923'!$BP$8</definedName>
    <definedName name="LVL05_YEAR2" localSheetId="51">'941'!$BP$8</definedName>
    <definedName name="LVL05_YEAR2" localSheetId="57">'966'!$BP$8</definedName>
    <definedName name="LVL05_YEAR2" localSheetId="44">'994'!$BP$8</definedName>
    <definedName name="LVL05_YEAR2" localSheetId="60">'Alle Versicherer'!$BP$8</definedName>
    <definedName name="LVL05_YEAR2_SUBTOTAL" localSheetId="25">'1040'!$BR$8</definedName>
    <definedName name="LVL05_YEAR2_SUBTOTAL" localSheetId="11">'1113'!$BR$8</definedName>
    <definedName name="LVL05_YEAR2_SUBTOTAL" localSheetId="31">'1142'!$BR$8</definedName>
    <definedName name="LVL05_YEAR2_SUBTOTAL" localSheetId="38">'1147'!$BR$8</definedName>
    <definedName name="LVL05_YEAR2_SUBTOTAL" localSheetId="42">'1179'!$BR$8</definedName>
    <definedName name="LVL05_YEAR2_SUBTOTAL" localSheetId="52">'1318'!$BR$8</definedName>
    <definedName name="LVL05_YEAR2_SUBTOTAL" localSheetId="30">'1322'!$BR$8</definedName>
    <definedName name="LVL05_YEAR2_SUBTOTAL" localSheetId="37">'1331'!$BR$8</definedName>
    <definedName name="LVL05_YEAR2_SUBTOTAL" localSheetId="17">'134'!$BR$8</definedName>
    <definedName name="LVL05_YEAR2_SUBTOTAL" localSheetId="34">'1362'!$BR$8</definedName>
    <definedName name="LVL05_YEAR2_SUBTOTAL" localSheetId="54">'1384'!$BR$8</definedName>
    <definedName name="LVL05_YEAR2_SUBTOTAL" localSheetId="19">'1386'!$BR$8</definedName>
    <definedName name="LVL05_YEAR2_SUBTOTAL" localSheetId="46">'1401'!$BR$8</definedName>
    <definedName name="LVL05_YEAR2_SUBTOTAL" localSheetId="55">'1402'!$BR$8</definedName>
    <definedName name="LVL05_YEAR2_SUBTOTAL" localSheetId="9">'1479'!$BR$8</definedName>
    <definedName name="LVL05_YEAR2_SUBTOTAL" localSheetId="20">'1491'!$BR$8</definedName>
    <definedName name="LVL05_YEAR2_SUBTOTAL" localSheetId="18">'1507'!$BR$8</definedName>
    <definedName name="LVL05_YEAR2_SUBTOTAL" localSheetId="50">'1509'!$BR$8</definedName>
    <definedName name="LVL05_YEAR2_SUBTOTAL" localSheetId="7">'1520'!$BR$8</definedName>
    <definedName name="LVL05_YEAR2_SUBTOTAL" localSheetId="33">'1522'!$BR$8</definedName>
    <definedName name="LVL05_YEAR2_SUBTOTAL" localSheetId="24">'1529'!$BR$8</definedName>
    <definedName name="LVL05_YEAR2_SUBTOTAL" localSheetId="8">'1535'!$BR$8</definedName>
    <definedName name="LVL05_YEAR2_SUBTOTAL" localSheetId="29">'1540'!$BR$8</definedName>
    <definedName name="LVL05_YEAR2_SUBTOTAL" localSheetId="4">'1542'!$BR$8</definedName>
    <definedName name="LVL05_YEAR2_SUBTOTAL" localSheetId="56">'1555'!$BR$8</definedName>
    <definedName name="LVL05_YEAR2_SUBTOTAL" localSheetId="1">'1560'!$BR$8</definedName>
    <definedName name="LVL05_YEAR2_SUBTOTAL" localSheetId="22">'1562'!$BR$8</definedName>
    <definedName name="LVL05_YEAR2_SUBTOTAL" localSheetId="47">'1568'!$BR$8</definedName>
    <definedName name="LVL05_YEAR2_SUBTOTAL" localSheetId="3">'1569'!$BR$8</definedName>
    <definedName name="LVL05_YEAR2_SUBTOTAL" localSheetId="58">'1570'!$BR$8</definedName>
    <definedName name="LVL05_YEAR2_SUBTOTAL" localSheetId="23">'1573'!$BR$8</definedName>
    <definedName name="LVL05_YEAR2_SUBTOTAL" localSheetId="13">'1575'!$BR$8</definedName>
    <definedName name="LVL05_YEAR2_SUBTOTAL" localSheetId="48">'1577'!$BR$8</definedName>
    <definedName name="LVL05_YEAR2_SUBTOTAL" localSheetId="45">'182'!$BR$8</definedName>
    <definedName name="LVL05_YEAR2_SUBTOTAL" localSheetId="53">'194'!$BR$8</definedName>
    <definedName name="LVL05_YEAR2_SUBTOTAL" localSheetId="36">'246'!$BR$8</definedName>
    <definedName name="LVL05_YEAR2_SUBTOTAL" localSheetId="14">'290'!$BR$8</definedName>
    <definedName name="LVL05_YEAR2_SUBTOTAL" localSheetId="5">'312'!$BR$8</definedName>
    <definedName name="LVL05_YEAR2_SUBTOTAL" localSheetId="2">'32'!$BR$8</definedName>
    <definedName name="LVL05_YEAR2_SUBTOTAL" localSheetId="6">'343'!$BR$8</definedName>
    <definedName name="LVL05_YEAR2_SUBTOTAL" localSheetId="32">'360'!$BR$8</definedName>
    <definedName name="LVL05_YEAR2_SUBTOTAL" localSheetId="28">'376'!$BR$8</definedName>
    <definedName name="LVL05_YEAR2_SUBTOTAL" localSheetId="43">'455'!$BR$8</definedName>
    <definedName name="LVL05_YEAR2_SUBTOTAL" localSheetId="59">'509'!$BR$8</definedName>
    <definedName name="LVL05_YEAR2_SUBTOTAL" localSheetId="40">'558'!$BR$8</definedName>
    <definedName name="LVL05_YEAR2_SUBTOTAL" localSheetId="41">'57'!$BR$8</definedName>
    <definedName name="LVL05_YEAR2_SUBTOTAL" localSheetId="10">'62'!$BR$8</definedName>
    <definedName name="LVL05_YEAR2_SUBTOTAL" localSheetId="27">'762'!$BR$8</definedName>
    <definedName name="LVL05_YEAR2_SUBTOTAL" localSheetId="39">'774'!$BR$8</definedName>
    <definedName name="LVL05_YEAR2_SUBTOTAL" localSheetId="21">'780'!$BR$8</definedName>
    <definedName name="LVL05_YEAR2_SUBTOTAL" localSheetId="15">'8'!$BR$8</definedName>
    <definedName name="LVL05_YEAR2_SUBTOTAL" localSheetId="12">'820'!$BR$8</definedName>
    <definedName name="LVL05_YEAR2_SUBTOTAL" localSheetId="26">'829'!$BR$8</definedName>
    <definedName name="LVL05_YEAR2_SUBTOTAL" localSheetId="16">'881'!$BR$8</definedName>
    <definedName name="LVL05_YEAR2_SUBTOTAL" localSheetId="49">'901'!$BR$8</definedName>
    <definedName name="LVL05_YEAR2_SUBTOTAL" localSheetId="35">'923'!$BR$8</definedName>
    <definedName name="LVL05_YEAR2_SUBTOTAL" localSheetId="51">'941'!$BR$8</definedName>
    <definedName name="LVL05_YEAR2_SUBTOTAL" localSheetId="57">'966'!$BR$8</definedName>
    <definedName name="LVL05_YEAR2_SUBTOTAL" localSheetId="44">'994'!$BR$8</definedName>
    <definedName name="LVL05_YEAR2_SUBTOTAL" localSheetId="60">'Alle Versicherer'!$BR$8</definedName>
    <definedName name="PL_SETTINGS_CATEGID_1">[1]Einstellungen!$AS$7</definedName>
    <definedName name="PL_SETTINGS_CATEGID_2">[1]Einstellungen!$AT$7</definedName>
    <definedName name="RANGE_EndRng" localSheetId="25">'1040'!$AD$8</definedName>
    <definedName name="RANGE_EndRng" localSheetId="11">'1113'!$AD$8</definedName>
    <definedName name="RANGE_EndRng" localSheetId="31">'1142'!$AD$8</definedName>
    <definedName name="RANGE_EndRng" localSheetId="38">'1147'!$AD$8</definedName>
    <definedName name="RANGE_EndRng" localSheetId="42">'1179'!$AD$8</definedName>
    <definedName name="RANGE_EndRng" localSheetId="52">'1318'!$AD$8</definedName>
    <definedName name="RANGE_EndRng" localSheetId="30">'1322'!$AD$8</definedName>
    <definedName name="RANGE_EndRng" localSheetId="37">'1331'!$AD$8</definedName>
    <definedName name="RANGE_EndRng" localSheetId="17">'134'!$AD$8</definedName>
    <definedName name="RANGE_EndRng" localSheetId="34">'1362'!$AD$8</definedName>
    <definedName name="RANGE_EndRng" localSheetId="54">'1384'!$AD$8</definedName>
    <definedName name="RANGE_EndRng" localSheetId="19">'1386'!$AD$8</definedName>
    <definedName name="RANGE_EndRng" localSheetId="46">'1401'!$AD$8</definedName>
    <definedName name="RANGE_EndRng" localSheetId="55">'1402'!$AD$8</definedName>
    <definedName name="RANGE_EndRng" localSheetId="9">'1479'!$AD$8</definedName>
    <definedName name="RANGE_EndRng" localSheetId="20">'1491'!$AD$8</definedName>
    <definedName name="RANGE_EndRng" localSheetId="18">'1507'!$AD$8</definedName>
    <definedName name="RANGE_EndRng" localSheetId="50">'1509'!$AD$8</definedName>
    <definedName name="RANGE_EndRng" localSheetId="7">'1520'!$AD$8</definedName>
    <definedName name="RANGE_EndRng" localSheetId="33">'1522'!$AD$8</definedName>
    <definedName name="RANGE_EndRng" localSheetId="24">'1529'!$AD$8</definedName>
    <definedName name="RANGE_EndRng" localSheetId="8">'1535'!$AD$8</definedName>
    <definedName name="RANGE_EndRng" localSheetId="29">'1540'!$AD$8</definedName>
    <definedName name="RANGE_EndRng" localSheetId="4">'1542'!$AD$8</definedName>
    <definedName name="RANGE_EndRng" localSheetId="56">'1555'!$AD$8</definedName>
    <definedName name="RANGE_EndRng" localSheetId="1">'1560'!$AD$8</definedName>
    <definedName name="RANGE_EndRng" localSheetId="22">'1562'!$AD$8</definedName>
    <definedName name="RANGE_EndRng" localSheetId="47">'1568'!$AD$8</definedName>
    <definedName name="RANGE_EndRng" localSheetId="3">'1569'!$AD$8</definedName>
    <definedName name="RANGE_EndRng" localSheetId="58">'1570'!$AD$8</definedName>
    <definedName name="RANGE_EndRng" localSheetId="23">'1573'!$AD$8</definedName>
    <definedName name="RANGE_EndRng" localSheetId="13">'1575'!$AD$8</definedName>
    <definedName name="RANGE_EndRng" localSheetId="48">'1577'!$AD$8</definedName>
    <definedName name="RANGE_EndRng" localSheetId="45">'182'!$AD$8</definedName>
    <definedName name="RANGE_EndRng" localSheetId="53">'194'!$AD$8</definedName>
    <definedName name="RANGE_EndRng" localSheetId="36">'246'!$AD$8</definedName>
    <definedName name="RANGE_EndRng" localSheetId="14">'290'!$AD$8</definedName>
    <definedName name="RANGE_EndRng" localSheetId="5">'312'!$AD$8</definedName>
    <definedName name="RANGE_EndRng" localSheetId="2">'32'!$AD$8</definedName>
    <definedName name="RANGE_EndRng" localSheetId="6">'343'!$AD$8</definedName>
    <definedName name="RANGE_EndRng" localSheetId="32">'360'!$AD$8</definedName>
    <definedName name="RANGE_EndRng" localSheetId="28">'376'!$AD$8</definedName>
    <definedName name="RANGE_EndRng" localSheetId="43">'455'!$AD$8</definedName>
    <definedName name="RANGE_EndRng" localSheetId="59">'509'!$AD$8</definedName>
    <definedName name="RANGE_EndRng" localSheetId="40">'558'!$AD$8</definedName>
    <definedName name="RANGE_EndRng" localSheetId="41">'57'!$AD$8</definedName>
    <definedName name="RANGE_EndRng" localSheetId="10">'62'!$AD$8</definedName>
    <definedName name="RANGE_EndRng" localSheetId="27">'762'!$AD$8</definedName>
    <definedName name="RANGE_EndRng" localSheetId="39">'774'!$AD$8</definedName>
    <definedName name="RANGE_EndRng" localSheetId="21">'780'!$AD$8</definedName>
    <definedName name="RANGE_EndRng" localSheetId="15">'8'!$AD$8</definedName>
    <definedName name="RANGE_EndRng" localSheetId="12">'820'!$AD$8</definedName>
    <definedName name="RANGE_EndRng" localSheetId="26">'829'!$AD$8</definedName>
    <definedName name="RANGE_EndRng" localSheetId="16">'881'!$AD$8</definedName>
    <definedName name="RANGE_EndRng" localSheetId="49">'901'!$AD$8</definedName>
    <definedName name="RANGE_EndRng" localSheetId="35">'923'!$AD$8</definedName>
    <definedName name="RANGE_EndRng" localSheetId="51">'941'!$AD$8</definedName>
    <definedName name="RANGE_EndRng" localSheetId="57">'966'!$AD$8</definedName>
    <definedName name="RANGE_EndRng" localSheetId="44">'994'!$AD$8</definedName>
    <definedName name="RANGE_EndRng" localSheetId="60">'Alle Versicherer'!$AD$8</definedName>
    <definedName name="RANGE_EndRng">[1]temp_versicherung_sheet_!$AD$8</definedName>
    <definedName name="RANGE_EndRow" localSheetId="25">'1040'!$AD$6</definedName>
    <definedName name="RANGE_EndRow" localSheetId="11">'1113'!$AD$6</definedName>
    <definedName name="RANGE_EndRow" localSheetId="31">'1142'!$AD$6</definedName>
    <definedName name="RANGE_EndRow" localSheetId="38">'1147'!$AD$6</definedName>
    <definedName name="RANGE_EndRow" localSheetId="42">'1179'!$AD$6</definedName>
    <definedName name="RANGE_EndRow" localSheetId="52">'1318'!$AD$6</definedName>
    <definedName name="RANGE_EndRow" localSheetId="30">'1322'!$AD$6</definedName>
    <definedName name="RANGE_EndRow" localSheetId="37">'1331'!$AD$6</definedName>
    <definedName name="RANGE_EndRow" localSheetId="17">'134'!$AD$6</definedName>
    <definedName name="RANGE_EndRow" localSheetId="34">'1362'!$AD$6</definedName>
    <definedName name="RANGE_EndRow" localSheetId="54">'1384'!$AD$6</definedName>
    <definedName name="RANGE_EndRow" localSheetId="19">'1386'!$AD$6</definedName>
    <definedName name="RANGE_EndRow" localSheetId="46">'1401'!$AD$6</definedName>
    <definedName name="RANGE_EndRow" localSheetId="55">'1402'!$AD$6</definedName>
    <definedName name="RANGE_EndRow" localSheetId="9">'1479'!$AD$6</definedName>
    <definedName name="RANGE_EndRow" localSheetId="20">'1491'!$AD$6</definedName>
    <definedName name="RANGE_EndRow" localSheetId="18">'1507'!$AD$6</definedName>
    <definedName name="RANGE_EndRow" localSheetId="50">'1509'!$AD$6</definedName>
    <definedName name="RANGE_EndRow" localSheetId="7">'1520'!$AD$6</definedName>
    <definedName name="RANGE_EndRow" localSheetId="33">'1522'!$AD$6</definedName>
    <definedName name="RANGE_EndRow" localSheetId="24">'1529'!$AD$6</definedName>
    <definedName name="RANGE_EndRow" localSheetId="8">'1535'!$AD$6</definedName>
    <definedName name="RANGE_EndRow" localSheetId="29">'1540'!$AD$6</definedName>
    <definedName name="RANGE_EndRow" localSheetId="4">'1542'!$AD$6</definedName>
    <definedName name="RANGE_EndRow" localSheetId="56">'1555'!$AD$6</definedName>
    <definedName name="RANGE_EndRow" localSheetId="1">'1560'!$AD$6</definedName>
    <definedName name="RANGE_EndRow" localSheetId="22">'1562'!$AD$6</definedName>
    <definedName name="RANGE_EndRow" localSheetId="47">'1568'!$AD$6</definedName>
    <definedName name="RANGE_EndRow" localSheetId="3">'1569'!$AD$6</definedName>
    <definedName name="RANGE_EndRow" localSheetId="58">'1570'!$AD$6</definedName>
    <definedName name="RANGE_EndRow" localSheetId="23">'1573'!$AD$6</definedName>
    <definedName name="RANGE_EndRow" localSheetId="13">'1575'!$AD$6</definedName>
    <definedName name="RANGE_EndRow" localSheetId="48">'1577'!$AD$6</definedName>
    <definedName name="RANGE_EndRow" localSheetId="45">'182'!$AD$6</definedName>
    <definedName name="RANGE_EndRow" localSheetId="53">'194'!$AD$6</definedName>
    <definedName name="RANGE_EndRow" localSheetId="36">'246'!$AD$6</definedName>
    <definedName name="RANGE_EndRow" localSheetId="14">'290'!$AD$6</definedName>
    <definedName name="RANGE_EndRow" localSheetId="5">'312'!$AD$6</definedName>
    <definedName name="RANGE_EndRow" localSheetId="2">'32'!$AD$6</definedName>
    <definedName name="RANGE_EndRow" localSheetId="6">'343'!$AD$6</definedName>
    <definedName name="RANGE_EndRow" localSheetId="32">'360'!$AD$6</definedName>
    <definedName name="RANGE_EndRow" localSheetId="28">'376'!$AD$6</definedName>
    <definedName name="RANGE_EndRow" localSheetId="43">'455'!$AD$6</definedName>
    <definedName name="RANGE_EndRow" localSheetId="59">'509'!$AD$6</definedName>
    <definedName name="RANGE_EndRow" localSheetId="40">'558'!$AD$6</definedName>
    <definedName name="RANGE_EndRow" localSheetId="41">'57'!$AD$6</definedName>
    <definedName name="RANGE_EndRow" localSheetId="10">'62'!$AD$6</definedName>
    <definedName name="RANGE_EndRow" localSheetId="27">'762'!$AD$6</definedName>
    <definedName name="RANGE_EndRow" localSheetId="39">'774'!$AD$6</definedName>
    <definedName name="RANGE_EndRow" localSheetId="21">'780'!$AD$6</definedName>
    <definedName name="RANGE_EndRow" localSheetId="15">'8'!$AD$6</definedName>
    <definedName name="RANGE_EndRow" localSheetId="12">'820'!$AD$6</definedName>
    <definedName name="RANGE_EndRow" localSheetId="26">'829'!$AD$6</definedName>
    <definedName name="RANGE_EndRow" localSheetId="16">'881'!$AD$6</definedName>
    <definedName name="RANGE_EndRow" localSheetId="49">'901'!$AD$6</definedName>
    <definedName name="RANGE_EndRow" localSheetId="35">'923'!$AD$6</definedName>
    <definedName name="RANGE_EndRow" localSheetId="51">'941'!$AD$6</definedName>
    <definedName name="RANGE_EndRow" localSheetId="57">'966'!$AD$6</definedName>
    <definedName name="RANGE_EndRow" localSheetId="44">'994'!$AD$6</definedName>
    <definedName name="RANGE_EndRow" localSheetId="60">'Alle Versicherer'!$AD$6</definedName>
    <definedName name="RANGE_StartRng" localSheetId="25">'1040'!$AC$8</definedName>
    <definedName name="RANGE_StartRng" localSheetId="11">'1113'!$AC$8</definedName>
    <definedName name="RANGE_StartRng" localSheetId="31">'1142'!$AC$8</definedName>
    <definedName name="RANGE_StartRng" localSheetId="38">'1147'!$AC$8</definedName>
    <definedName name="RANGE_StartRng" localSheetId="42">'1179'!$AC$8</definedName>
    <definedName name="RANGE_StartRng" localSheetId="52">'1318'!$AC$8</definedName>
    <definedName name="RANGE_StartRng" localSheetId="30">'1322'!$AC$8</definedName>
    <definedName name="RANGE_StartRng" localSheetId="37">'1331'!$AC$8</definedName>
    <definedName name="RANGE_StartRng" localSheetId="17">'134'!$AC$8</definedName>
    <definedName name="RANGE_StartRng" localSheetId="34">'1362'!$AC$8</definedName>
    <definedName name="RANGE_StartRng" localSheetId="54">'1384'!$AC$8</definedName>
    <definedName name="RANGE_StartRng" localSheetId="19">'1386'!$AC$8</definedName>
    <definedName name="RANGE_StartRng" localSheetId="46">'1401'!$AC$8</definedName>
    <definedName name="RANGE_StartRng" localSheetId="55">'1402'!$AC$8</definedName>
    <definedName name="RANGE_StartRng" localSheetId="9">'1479'!$AC$8</definedName>
    <definedName name="RANGE_StartRng" localSheetId="20">'1491'!$AC$8</definedName>
    <definedName name="RANGE_StartRng" localSheetId="18">'1507'!$AC$8</definedName>
    <definedName name="RANGE_StartRng" localSheetId="50">'1509'!$AC$8</definedName>
    <definedName name="RANGE_StartRng" localSheetId="7">'1520'!$AC$8</definedName>
    <definedName name="RANGE_StartRng" localSheetId="33">'1522'!$AC$8</definedName>
    <definedName name="RANGE_StartRng" localSheetId="24">'1529'!$AC$8</definedName>
    <definedName name="RANGE_StartRng" localSheetId="8">'1535'!$AC$8</definedName>
    <definedName name="RANGE_StartRng" localSheetId="29">'1540'!$AC$8</definedName>
    <definedName name="RANGE_StartRng" localSheetId="4">'1542'!$AC$8</definedName>
    <definedName name="RANGE_StartRng" localSheetId="56">'1555'!$AC$8</definedName>
    <definedName name="RANGE_StartRng" localSheetId="1">'1560'!$AC$8</definedName>
    <definedName name="RANGE_StartRng" localSheetId="22">'1562'!$AC$8</definedName>
    <definedName name="RANGE_StartRng" localSheetId="47">'1568'!$AC$8</definedName>
    <definedName name="RANGE_StartRng" localSheetId="3">'1569'!$AC$8</definedName>
    <definedName name="RANGE_StartRng" localSheetId="58">'1570'!$AC$8</definedName>
    <definedName name="RANGE_StartRng" localSheetId="23">'1573'!$AC$8</definedName>
    <definedName name="RANGE_StartRng" localSheetId="13">'1575'!$AC$8</definedName>
    <definedName name="RANGE_StartRng" localSheetId="48">'1577'!$AC$8</definedName>
    <definedName name="RANGE_StartRng" localSheetId="45">'182'!$AC$8</definedName>
    <definedName name="RANGE_StartRng" localSheetId="53">'194'!$AC$8</definedName>
    <definedName name="RANGE_StartRng" localSheetId="36">'246'!$AC$8</definedName>
    <definedName name="RANGE_StartRng" localSheetId="14">'290'!$AC$8</definedName>
    <definedName name="RANGE_StartRng" localSheetId="5">'312'!$AC$8</definedName>
    <definedName name="RANGE_StartRng" localSheetId="2">'32'!$AC$8</definedName>
    <definedName name="RANGE_StartRng" localSheetId="6">'343'!$AC$8</definedName>
    <definedName name="RANGE_StartRng" localSheetId="32">'360'!$AC$8</definedName>
    <definedName name="RANGE_StartRng" localSheetId="28">'376'!$AC$8</definedName>
    <definedName name="RANGE_StartRng" localSheetId="43">'455'!$AC$8</definedName>
    <definedName name="RANGE_StartRng" localSheetId="59">'509'!$AC$8</definedName>
    <definedName name="RANGE_StartRng" localSheetId="40">'558'!$AC$8</definedName>
    <definedName name="RANGE_StartRng" localSheetId="41">'57'!$AC$8</definedName>
    <definedName name="RANGE_StartRng" localSheetId="10">'62'!$AC$8</definedName>
    <definedName name="RANGE_StartRng" localSheetId="27">'762'!$AC$8</definedName>
    <definedName name="RANGE_StartRng" localSheetId="39">'774'!$AC$8</definedName>
    <definedName name="RANGE_StartRng" localSheetId="21">'780'!$AC$8</definedName>
    <definedName name="RANGE_StartRng" localSheetId="15">'8'!$AC$8</definedName>
    <definedName name="RANGE_StartRng" localSheetId="12">'820'!$AC$8</definedName>
    <definedName name="RANGE_StartRng" localSheetId="26">'829'!$AC$8</definedName>
    <definedName name="RANGE_StartRng" localSheetId="16">'881'!$AC$8</definedName>
    <definedName name="RANGE_StartRng" localSheetId="49">'901'!$AC$8</definedName>
    <definedName name="RANGE_StartRng" localSheetId="35">'923'!$AC$8</definedName>
    <definedName name="RANGE_StartRng" localSheetId="51">'941'!$AC$8</definedName>
    <definedName name="RANGE_StartRng" localSheetId="57">'966'!$AC$8</definedName>
    <definedName name="RANGE_StartRng" localSheetId="44">'994'!$AC$8</definedName>
    <definedName name="RANGE_StartRng" localSheetId="60">'Alle Versicherer'!$AC$8</definedName>
    <definedName name="RANGE_StartRng">[1]temp_versicherung_sheet_!$AC$8</definedName>
    <definedName name="RANGE_StartRow" localSheetId="25">'1040'!$AC$6</definedName>
    <definedName name="RANGE_StartRow" localSheetId="11">'1113'!$AC$6</definedName>
    <definedName name="RANGE_StartRow" localSheetId="31">'1142'!$AC$6</definedName>
    <definedName name="RANGE_StartRow" localSheetId="38">'1147'!$AC$6</definedName>
    <definedName name="RANGE_StartRow" localSheetId="42">'1179'!$AC$6</definedName>
    <definedName name="RANGE_StartRow" localSheetId="52">'1318'!$AC$6</definedName>
    <definedName name="RANGE_StartRow" localSheetId="30">'1322'!$AC$6</definedName>
    <definedName name="RANGE_StartRow" localSheetId="37">'1331'!$AC$6</definedName>
    <definedName name="RANGE_StartRow" localSheetId="17">'134'!$AC$6</definedName>
    <definedName name="RANGE_StartRow" localSheetId="34">'1362'!$AC$6</definedName>
    <definedName name="RANGE_StartRow" localSheetId="54">'1384'!$AC$6</definedName>
    <definedName name="RANGE_StartRow" localSheetId="19">'1386'!$AC$6</definedName>
    <definedName name="RANGE_StartRow" localSheetId="46">'1401'!$AC$6</definedName>
    <definedName name="RANGE_StartRow" localSheetId="55">'1402'!$AC$6</definedName>
    <definedName name="RANGE_StartRow" localSheetId="9">'1479'!$AC$6</definedName>
    <definedName name="RANGE_StartRow" localSheetId="20">'1491'!$AC$6</definedName>
    <definedName name="RANGE_StartRow" localSheetId="18">'1507'!$AC$6</definedName>
    <definedName name="RANGE_StartRow" localSheetId="50">'1509'!$AC$6</definedName>
    <definedName name="RANGE_StartRow" localSheetId="7">'1520'!$AC$6</definedName>
    <definedName name="RANGE_StartRow" localSheetId="33">'1522'!$AC$6</definedName>
    <definedName name="RANGE_StartRow" localSheetId="24">'1529'!$AC$6</definedName>
    <definedName name="RANGE_StartRow" localSheetId="8">'1535'!$AC$6</definedName>
    <definedName name="RANGE_StartRow" localSheetId="29">'1540'!$AC$6</definedName>
    <definedName name="RANGE_StartRow" localSheetId="4">'1542'!$AC$6</definedName>
    <definedName name="RANGE_StartRow" localSheetId="56">'1555'!$AC$6</definedName>
    <definedName name="RANGE_StartRow" localSheetId="1">'1560'!$AC$6</definedName>
    <definedName name="RANGE_StartRow" localSheetId="22">'1562'!$AC$6</definedName>
    <definedName name="RANGE_StartRow" localSheetId="47">'1568'!$AC$6</definedName>
    <definedName name="RANGE_StartRow" localSheetId="3">'1569'!$AC$6</definedName>
    <definedName name="RANGE_StartRow" localSheetId="58">'1570'!$AC$6</definedName>
    <definedName name="RANGE_StartRow" localSheetId="23">'1573'!$AC$6</definedName>
    <definedName name="RANGE_StartRow" localSheetId="13">'1575'!$AC$6</definedName>
    <definedName name="RANGE_StartRow" localSheetId="48">'1577'!$AC$6</definedName>
    <definedName name="RANGE_StartRow" localSheetId="45">'182'!$AC$6</definedName>
    <definedName name="RANGE_StartRow" localSheetId="53">'194'!$AC$6</definedName>
    <definedName name="RANGE_StartRow" localSheetId="36">'246'!$AC$6</definedName>
    <definedName name="RANGE_StartRow" localSheetId="14">'290'!$AC$6</definedName>
    <definedName name="RANGE_StartRow" localSheetId="5">'312'!$AC$6</definedName>
    <definedName name="RANGE_StartRow" localSheetId="2">'32'!$AC$6</definedName>
    <definedName name="RANGE_StartRow" localSheetId="6">'343'!$AC$6</definedName>
    <definedName name="RANGE_StartRow" localSheetId="32">'360'!$AC$6</definedName>
    <definedName name="RANGE_StartRow" localSheetId="28">'376'!$AC$6</definedName>
    <definedName name="RANGE_StartRow" localSheetId="43">'455'!$AC$6</definedName>
    <definedName name="RANGE_StartRow" localSheetId="59">'509'!$AC$6</definedName>
    <definedName name="RANGE_StartRow" localSheetId="40">'558'!$AC$6</definedName>
    <definedName name="RANGE_StartRow" localSheetId="41">'57'!$AC$6</definedName>
    <definedName name="RANGE_StartRow" localSheetId="10">'62'!$AC$6</definedName>
    <definedName name="RANGE_StartRow" localSheetId="27">'762'!$AC$6</definedName>
    <definedName name="RANGE_StartRow" localSheetId="39">'774'!$AC$6</definedName>
    <definedName name="RANGE_StartRow" localSheetId="21">'780'!$AC$6</definedName>
    <definedName name="RANGE_StartRow" localSheetId="15">'8'!$AC$6</definedName>
    <definedName name="RANGE_StartRow" localSheetId="12">'820'!$AC$6</definedName>
    <definedName name="RANGE_StartRow" localSheetId="26">'829'!$AC$6</definedName>
    <definedName name="RANGE_StartRow" localSheetId="16">'881'!$AC$6</definedName>
    <definedName name="RANGE_StartRow" localSheetId="49">'901'!$AC$6</definedName>
    <definedName name="RANGE_StartRow" localSheetId="35">'923'!$AC$6</definedName>
    <definedName name="RANGE_StartRow" localSheetId="51">'941'!$AC$6</definedName>
    <definedName name="RANGE_StartRow" localSheetId="57">'966'!$AC$6</definedName>
    <definedName name="RANGE_StartRow" localSheetId="44">'994'!$AC$6</definedName>
    <definedName name="RANGE_StartRow" localSheetId="60">'Alle Versicherer'!$AC$6</definedName>
    <definedName name="RANGE_StartRow">[1]temp_versicherung_sheet_!$AC$6</definedName>
    <definedName name="RANGE_VerNr" localSheetId="25">'1040'!$AB$8</definedName>
    <definedName name="RANGE_VerNr" localSheetId="11">'1113'!$AB$8</definedName>
    <definedName name="RANGE_VerNr" localSheetId="31">'1142'!$AB$8</definedName>
    <definedName name="RANGE_VerNr" localSheetId="38">'1147'!$AB$8</definedName>
    <definedName name="RANGE_VerNr" localSheetId="42">'1179'!$AB$8</definedName>
    <definedName name="RANGE_VerNr" localSheetId="52">'1318'!$AB$8</definedName>
    <definedName name="RANGE_VerNr" localSheetId="30">'1322'!$AB$8</definedName>
    <definedName name="RANGE_VerNr" localSheetId="37">'1331'!$AB$8</definedName>
    <definedName name="RANGE_VerNr" localSheetId="17">'134'!$AB$8</definedName>
    <definedName name="RANGE_VerNr" localSheetId="34">'1362'!$AB$8</definedName>
    <definedName name="RANGE_VerNr" localSheetId="54">'1384'!$AB$8</definedName>
    <definedName name="RANGE_VerNr" localSheetId="19">'1386'!$AB$8</definedName>
    <definedName name="RANGE_VerNr" localSheetId="46">'1401'!$AB$8</definedName>
    <definedName name="RANGE_VerNr" localSheetId="55">'1402'!$AB$8</definedName>
    <definedName name="RANGE_VerNr" localSheetId="9">'1479'!$AB$8</definedName>
    <definedName name="RANGE_VerNr" localSheetId="20">'1491'!$AB$8</definedName>
    <definedName name="RANGE_VerNr" localSheetId="18">'1507'!$AB$8</definedName>
    <definedName name="RANGE_VerNr" localSheetId="50">'1509'!$AB$8</definedName>
    <definedName name="RANGE_VerNr" localSheetId="7">'1520'!$AB$8</definedName>
    <definedName name="RANGE_VerNr" localSheetId="33">'1522'!$AB$8</definedName>
    <definedName name="RANGE_VerNr" localSheetId="24">'1529'!$AB$8</definedName>
    <definedName name="RANGE_VerNr" localSheetId="8">'1535'!$AB$8</definedName>
    <definedName name="RANGE_VerNr" localSheetId="29">'1540'!$AB$8</definedName>
    <definedName name="RANGE_VerNr" localSheetId="4">'1542'!$AB$8</definedName>
    <definedName name="RANGE_VerNr" localSheetId="56">'1555'!$AB$8</definedName>
    <definedName name="RANGE_VerNr" localSheetId="1">'1560'!$AB$8</definedName>
    <definedName name="RANGE_VerNr" localSheetId="22">'1562'!$AB$8</definedName>
    <definedName name="RANGE_VerNr" localSheetId="47">'1568'!$AB$8</definedName>
    <definedName name="RANGE_VerNr" localSheetId="3">'1569'!$AB$8</definedName>
    <definedName name="RANGE_VerNr" localSheetId="58">'1570'!$AB$8</definedName>
    <definedName name="RANGE_VerNr" localSheetId="23">'1573'!$AB$8</definedName>
    <definedName name="RANGE_VerNr" localSheetId="13">'1575'!$AB$8</definedName>
    <definedName name="RANGE_VerNr" localSheetId="48">'1577'!$AB$8</definedName>
    <definedName name="RANGE_VerNr" localSheetId="45">'182'!$AB$8</definedName>
    <definedName name="RANGE_VerNr" localSheetId="53">'194'!$AB$8</definedName>
    <definedName name="RANGE_VerNr" localSheetId="36">'246'!$AB$8</definedName>
    <definedName name="RANGE_VerNr" localSheetId="14">'290'!$AB$8</definedName>
    <definedName name="RANGE_VerNr" localSheetId="5">'312'!$AB$8</definedName>
    <definedName name="RANGE_VerNr" localSheetId="2">'32'!$AB$8</definedName>
    <definedName name="RANGE_VerNr" localSheetId="6">'343'!$AB$8</definedName>
    <definedName name="RANGE_VerNr" localSheetId="32">'360'!$AB$8</definedName>
    <definedName name="RANGE_VerNr" localSheetId="28">'376'!$AB$8</definedName>
    <definedName name="RANGE_VerNr" localSheetId="43">'455'!$AB$8</definedName>
    <definedName name="RANGE_VerNr" localSheetId="59">'509'!$AB$8</definedName>
    <definedName name="RANGE_VerNr" localSheetId="40">'558'!$AB$8</definedName>
    <definedName name="RANGE_VerNr" localSheetId="41">'57'!$AB$8</definedName>
    <definedName name="RANGE_VerNr" localSheetId="10">'62'!$AB$8</definedName>
    <definedName name="RANGE_VerNr" localSheetId="27">'762'!$AB$8</definedName>
    <definedName name="RANGE_VerNr" localSheetId="39">'774'!$AB$8</definedName>
    <definedName name="RANGE_VerNr" localSheetId="21">'780'!$AB$8</definedName>
    <definedName name="RANGE_VerNr" localSheetId="15">'8'!$AB$8</definedName>
    <definedName name="RANGE_VerNr" localSheetId="12">'820'!$AB$8</definedName>
    <definedName name="RANGE_VerNr" localSheetId="26">'829'!$AB$8</definedName>
    <definedName name="RANGE_VerNr" localSheetId="16">'881'!$AB$8</definedName>
    <definedName name="RANGE_VerNr" localSheetId="49">'901'!$AB$8</definedName>
    <definedName name="RANGE_VerNr" localSheetId="35">'923'!$AB$8</definedName>
    <definedName name="RANGE_VerNr" localSheetId="51">'941'!$AB$8</definedName>
    <definedName name="RANGE_VerNr" localSheetId="57">'966'!$AB$8</definedName>
    <definedName name="RANGE_VerNr" localSheetId="44">'994'!$AB$8</definedName>
    <definedName name="RANGE_VerNr" localSheetId="60">'Alle Versicherer'!$AB$8</definedName>
    <definedName name="RANGE_VerNr">[1]temp_versicherung_sheet_!$AB$8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7" i="62" l="1"/>
  <c r="BO7" i="62"/>
  <c r="BD7" i="62"/>
  <c r="AS7" i="62"/>
  <c r="AH7" i="62"/>
  <c r="AD7" i="62"/>
  <c r="AT7" i="62" s="1"/>
  <c r="AD6" i="62"/>
  <c r="AC6" i="62"/>
  <c r="BQ7" i="61"/>
  <c r="BO7" i="61"/>
  <c r="BE7" i="61"/>
  <c r="BD7" i="61"/>
  <c r="AS7" i="61"/>
  <c r="AH7" i="61"/>
  <c r="AD7" i="61"/>
  <c r="BP7" i="61" s="1"/>
  <c r="AD6" i="61"/>
  <c r="AC6" i="61"/>
  <c r="BR7" i="60"/>
  <c r="BQ7" i="60"/>
  <c r="BO7" i="60"/>
  <c r="BE7" i="60"/>
  <c r="BD7" i="60"/>
  <c r="AS7" i="60"/>
  <c r="AI7" i="60"/>
  <c r="AH7" i="60"/>
  <c r="AD7" i="60"/>
  <c r="AT7" i="60" s="1"/>
  <c r="AD6" i="60"/>
  <c r="AC6" i="60"/>
  <c r="BQ7" i="59"/>
  <c r="BO7" i="59"/>
  <c r="BD7" i="59"/>
  <c r="AS7" i="59"/>
  <c r="AH7" i="59"/>
  <c r="AD7" i="59"/>
  <c r="BR7" i="59" s="1"/>
  <c r="AD6" i="59"/>
  <c r="AC6" i="59"/>
  <c r="BQ7" i="58"/>
  <c r="BO7" i="58"/>
  <c r="BD7" i="58"/>
  <c r="AS7" i="58"/>
  <c r="AH7" i="58"/>
  <c r="AD7" i="58"/>
  <c r="BP7" i="58" s="1"/>
  <c r="AD6" i="58"/>
  <c r="AC6" i="58"/>
  <c r="BR7" i="57"/>
  <c r="BQ7" i="57"/>
  <c r="BO7" i="57"/>
  <c r="BD7" i="57"/>
  <c r="AT7" i="57"/>
  <c r="AS7" i="57"/>
  <c r="AI7" i="57"/>
  <c r="AH7" i="57"/>
  <c r="AD7" i="57"/>
  <c r="BP7" i="57" s="1"/>
  <c r="AD6" i="57"/>
  <c r="AC6" i="57"/>
  <c r="BR7" i="56"/>
  <c r="BQ7" i="56"/>
  <c r="BO7" i="56"/>
  <c r="BE7" i="56"/>
  <c r="BD7" i="56"/>
  <c r="AT7" i="56"/>
  <c r="AS7" i="56"/>
  <c r="AI7" i="56"/>
  <c r="AH7" i="56"/>
  <c r="AD7" i="56"/>
  <c r="BP7" i="56" s="1"/>
  <c r="AD6" i="56"/>
  <c r="AC6" i="56"/>
  <c r="BR7" i="55"/>
  <c r="BQ7" i="55"/>
  <c r="BO7" i="55"/>
  <c r="BE7" i="55"/>
  <c r="BD7" i="55"/>
  <c r="AT7" i="55"/>
  <c r="AS7" i="55"/>
  <c r="AI7" i="55"/>
  <c r="AH7" i="55"/>
  <c r="AD7" i="55"/>
  <c r="BP7" i="55" s="1"/>
  <c r="AD6" i="55"/>
  <c r="AC6" i="55"/>
  <c r="BQ7" i="54"/>
  <c r="BO7" i="54"/>
  <c r="BD7" i="54"/>
  <c r="AS7" i="54"/>
  <c r="AH7" i="54"/>
  <c r="AD7" i="54"/>
  <c r="AT7" i="54" s="1"/>
  <c r="AD6" i="54"/>
  <c r="AC6" i="54"/>
  <c r="BQ7" i="53"/>
  <c r="BO7" i="53"/>
  <c r="BE7" i="53"/>
  <c r="BD7" i="53"/>
  <c r="AS7" i="53"/>
  <c r="AH7" i="53"/>
  <c r="AD7" i="53"/>
  <c r="BP7" i="53" s="1"/>
  <c r="AD6" i="53"/>
  <c r="AC6" i="53"/>
  <c r="BR7" i="52"/>
  <c r="BQ7" i="52"/>
  <c r="BO7" i="52"/>
  <c r="BE7" i="52"/>
  <c r="BD7" i="52"/>
  <c r="AS7" i="52"/>
  <c r="AI7" i="52"/>
  <c r="AH7" i="52"/>
  <c r="AD7" i="52"/>
  <c r="AT7" i="52" s="1"/>
  <c r="AD6" i="52"/>
  <c r="AC6" i="52"/>
  <c r="BQ7" i="51"/>
  <c r="BO7" i="51"/>
  <c r="BD7" i="51"/>
  <c r="AS7" i="51"/>
  <c r="AH7" i="51"/>
  <c r="AD7" i="51"/>
  <c r="BR7" i="51" s="1"/>
  <c r="AD6" i="51"/>
  <c r="AC6" i="51"/>
  <c r="BQ7" i="50"/>
  <c r="BO7" i="50"/>
  <c r="BD7" i="50"/>
  <c r="AT7" i="50"/>
  <c r="AS7" i="50"/>
  <c r="AH7" i="50"/>
  <c r="AD7" i="50"/>
  <c r="BP7" i="50" s="1"/>
  <c r="AD6" i="50"/>
  <c r="AC6" i="50"/>
  <c r="BR7" i="49"/>
  <c r="BQ7" i="49"/>
  <c r="BO7" i="49"/>
  <c r="BE7" i="49"/>
  <c r="BD7" i="49"/>
  <c r="AS7" i="49"/>
  <c r="AI7" i="49"/>
  <c r="AH7" i="49"/>
  <c r="AD7" i="49"/>
  <c r="AT7" i="49" s="1"/>
  <c r="AD6" i="49"/>
  <c r="AC6" i="49"/>
  <c r="BR7" i="48"/>
  <c r="BQ7" i="48"/>
  <c r="BO7" i="48"/>
  <c r="BE7" i="48"/>
  <c r="BD7" i="48"/>
  <c r="AT7" i="48"/>
  <c r="AS7" i="48"/>
  <c r="AI7" i="48"/>
  <c r="AH7" i="48"/>
  <c r="AD7" i="48"/>
  <c r="BP7" i="48" s="1"/>
  <c r="AD6" i="48"/>
  <c r="AC6" i="48"/>
  <c r="BR7" i="47"/>
  <c r="BQ7" i="47"/>
  <c r="BO7" i="47"/>
  <c r="BE7" i="47"/>
  <c r="BD7" i="47"/>
  <c r="AT7" i="47"/>
  <c r="AS7" i="47"/>
  <c r="AI7" i="47"/>
  <c r="AH7" i="47"/>
  <c r="AD7" i="47"/>
  <c r="BP7" i="47" s="1"/>
  <c r="AD6" i="47"/>
  <c r="AC6" i="47"/>
  <c r="BQ7" i="46"/>
  <c r="BO7" i="46"/>
  <c r="BD7" i="46"/>
  <c r="AS7" i="46"/>
  <c r="AH7" i="46"/>
  <c r="AD7" i="46"/>
  <c r="AT7" i="46" s="1"/>
  <c r="AD6" i="46"/>
  <c r="AC6" i="46"/>
  <c r="BQ7" i="45"/>
  <c r="BO7" i="45"/>
  <c r="BE7" i="45"/>
  <c r="BD7" i="45"/>
  <c r="AS7" i="45"/>
  <c r="AH7" i="45"/>
  <c r="AD7" i="45"/>
  <c r="BP7" i="45" s="1"/>
  <c r="AD6" i="45"/>
  <c r="AC6" i="45"/>
  <c r="BR7" i="44"/>
  <c r="BQ7" i="44"/>
  <c r="BO7" i="44"/>
  <c r="BE7" i="44"/>
  <c r="BD7" i="44"/>
  <c r="AS7" i="44"/>
  <c r="AI7" i="44"/>
  <c r="AH7" i="44"/>
  <c r="AD7" i="44"/>
  <c r="AT7" i="44" s="1"/>
  <c r="AD6" i="44"/>
  <c r="AC6" i="44"/>
  <c r="BQ7" i="43"/>
  <c r="BO7" i="43"/>
  <c r="BD7" i="43"/>
  <c r="AS7" i="43"/>
  <c r="AH7" i="43"/>
  <c r="AD7" i="43"/>
  <c r="BR7" i="43" s="1"/>
  <c r="AD6" i="43"/>
  <c r="AC6" i="43"/>
  <c r="BQ7" i="42"/>
  <c r="BO7" i="42"/>
  <c r="BD7" i="42"/>
  <c r="AT7" i="42"/>
  <c r="AS7" i="42"/>
  <c r="AH7" i="42"/>
  <c r="AD7" i="42"/>
  <c r="BP7" i="42" s="1"/>
  <c r="AD6" i="42"/>
  <c r="AC6" i="42"/>
  <c r="BR7" i="41"/>
  <c r="BQ7" i="41"/>
  <c r="BO7" i="41"/>
  <c r="BE7" i="41"/>
  <c r="BD7" i="41"/>
  <c r="AT7" i="41"/>
  <c r="AS7" i="41"/>
  <c r="AI7" i="41"/>
  <c r="AH7" i="41"/>
  <c r="AD7" i="41"/>
  <c r="BP7" i="41" s="1"/>
  <c r="AD6" i="41"/>
  <c r="AC6" i="41"/>
  <c r="BR7" i="40"/>
  <c r="BQ7" i="40"/>
  <c r="BO7" i="40"/>
  <c r="BE7" i="40"/>
  <c r="BD7" i="40"/>
  <c r="AT7" i="40"/>
  <c r="AS7" i="40"/>
  <c r="AI7" i="40"/>
  <c r="AH7" i="40"/>
  <c r="AD7" i="40"/>
  <c r="BP7" i="40" s="1"/>
  <c r="AD6" i="40"/>
  <c r="AC6" i="40"/>
  <c r="BR7" i="39"/>
  <c r="BQ7" i="39"/>
  <c r="BO7" i="39"/>
  <c r="BE7" i="39"/>
  <c r="BD7" i="39"/>
  <c r="AT7" i="39"/>
  <c r="AS7" i="39"/>
  <c r="AI7" i="39"/>
  <c r="AH7" i="39"/>
  <c r="AD7" i="39"/>
  <c r="BP7" i="39" s="1"/>
  <c r="AD6" i="39"/>
  <c r="AC6" i="39"/>
  <c r="BQ7" i="38"/>
  <c r="BO7" i="38"/>
  <c r="BD7" i="38"/>
  <c r="AS7" i="38"/>
  <c r="AH7" i="38"/>
  <c r="AD7" i="38"/>
  <c r="AT7" i="38" s="1"/>
  <c r="AD6" i="38"/>
  <c r="AC6" i="38"/>
  <c r="BQ7" i="37"/>
  <c r="BO7" i="37"/>
  <c r="BE7" i="37"/>
  <c r="BD7" i="37"/>
  <c r="AS7" i="37"/>
  <c r="AH7" i="37"/>
  <c r="AD7" i="37"/>
  <c r="BP7" i="37" s="1"/>
  <c r="AD6" i="37"/>
  <c r="AC6" i="37"/>
  <c r="BR7" i="36"/>
  <c r="BQ7" i="36"/>
  <c r="BO7" i="36"/>
  <c r="BE7" i="36"/>
  <c r="BD7" i="36"/>
  <c r="AS7" i="36"/>
  <c r="AI7" i="36"/>
  <c r="AH7" i="36"/>
  <c r="AD7" i="36"/>
  <c r="AT7" i="36" s="1"/>
  <c r="AD6" i="36"/>
  <c r="AC6" i="36"/>
  <c r="BQ7" i="35"/>
  <c r="BO7" i="35"/>
  <c r="BD7" i="35"/>
  <c r="AS7" i="35"/>
  <c r="AH7" i="35"/>
  <c r="AD7" i="35"/>
  <c r="BR7" i="35" s="1"/>
  <c r="AD6" i="35"/>
  <c r="AC6" i="35"/>
  <c r="BR7" i="34"/>
  <c r="BQ7" i="34"/>
  <c r="BO7" i="34"/>
  <c r="BD7" i="34"/>
  <c r="AT7" i="34"/>
  <c r="AS7" i="34"/>
  <c r="AI7" i="34"/>
  <c r="AH7" i="34"/>
  <c r="AD7" i="34"/>
  <c r="BP7" i="34" s="1"/>
  <c r="AD6" i="34"/>
  <c r="AC6" i="34"/>
  <c r="BR7" i="33"/>
  <c r="BQ7" i="33"/>
  <c r="BO7" i="33"/>
  <c r="BE7" i="33"/>
  <c r="BD7" i="33"/>
  <c r="AT7" i="33"/>
  <c r="AS7" i="33"/>
  <c r="AI7" i="33"/>
  <c r="AH7" i="33"/>
  <c r="AD7" i="33"/>
  <c r="BP7" i="33" s="1"/>
  <c r="AD6" i="33"/>
  <c r="AC6" i="33"/>
  <c r="BR7" i="32"/>
  <c r="BQ7" i="32"/>
  <c r="BO7" i="32"/>
  <c r="BE7" i="32"/>
  <c r="BD7" i="32"/>
  <c r="AT7" i="32"/>
  <c r="AS7" i="32"/>
  <c r="AI7" i="32"/>
  <c r="AH7" i="32"/>
  <c r="AD7" i="32"/>
  <c r="BP7" i="32" s="1"/>
  <c r="AD6" i="32"/>
  <c r="AC6" i="32"/>
  <c r="BR7" i="31"/>
  <c r="BQ7" i="31"/>
  <c r="BO7" i="31"/>
  <c r="BE7" i="31"/>
  <c r="BD7" i="31"/>
  <c r="AT7" i="31"/>
  <c r="AS7" i="31"/>
  <c r="AI7" i="31"/>
  <c r="AH7" i="31"/>
  <c r="AD7" i="31"/>
  <c r="BP7" i="31" s="1"/>
  <c r="AD6" i="31"/>
  <c r="AC6" i="31"/>
  <c r="BQ7" i="30"/>
  <c r="BO7" i="30"/>
  <c r="BD7" i="30"/>
  <c r="AS7" i="30"/>
  <c r="AH7" i="30"/>
  <c r="AD7" i="30"/>
  <c r="AT7" i="30" s="1"/>
  <c r="AD6" i="30"/>
  <c r="AC6" i="30"/>
  <c r="BR7" i="29"/>
  <c r="BQ7" i="29"/>
  <c r="BO7" i="29"/>
  <c r="BE7" i="29"/>
  <c r="BD7" i="29"/>
  <c r="AS7" i="29"/>
  <c r="AI7" i="29"/>
  <c r="AH7" i="29"/>
  <c r="AD7" i="29"/>
  <c r="BP7" i="29" s="1"/>
  <c r="AD6" i="29"/>
  <c r="AC6" i="29"/>
  <c r="BR7" i="28"/>
  <c r="BQ7" i="28"/>
  <c r="BO7" i="28"/>
  <c r="BE7" i="28"/>
  <c r="BD7" i="28"/>
  <c r="AS7" i="28"/>
  <c r="AI7" i="28"/>
  <c r="AH7" i="28"/>
  <c r="AD7" i="28"/>
  <c r="AT7" i="28" s="1"/>
  <c r="AD6" i="28"/>
  <c r="AC6" i="28"/>
  <c r="BQ7" i="27"/>
  <c r="BO7" i="27"/>
  <c r="BD7" i="27"/>
  <c r="AS7" i="27"/>
  <c r="AH7" i="27"/>
  <c r="AD7" i="27"/>
  <c r="BR7" i="27" s="1"/>
  <c r="AD6" i="27"/>
  <c r="AC6" i="27"/>
  <c r="BR7" i="26"/>
  <c r="BQ7" i="26"/>
  <c r="BO7" i="26"/>
  <c r="BD7" i="26"/>
  <c r="AT7" i="26"/>
  <c r="AS7" i="26"/>
  <c r="AI7" i="26"/>
  <c r="AH7" i="26"/>
  <c r="AD7" i="26"/>
  <c r="BP7" i="26" s="1"/>
  <c r="AD6" i="26"/>
  <c r="AC6" i="26"/>
  <c r="BR7" i="25"/>
  <c r="BQ7" i="25"/>
  <c r="BO7" i="25"/>
  <c r="BE7" i="25"/>
  <c r="BD7" i="25"/>
  <c r="AT7" i="25"/>
  <c r="AS7" i="25"/>
  <c r="AI7" i="25"/>
  <c r="AH7" i="25"/>
  <c r="AD7" i="25"/>
  <c r="BP7" i="25" s="1"/>
  <c r="AD6" i="25"/>
  <c r="AC6" i="25"/>
  <c r="BR7" i="24"/>
  <c r="BQ7" i="24"/>
  <c r="BO7" i="24"/>
  <c r="BE7" i="24"/>
  <c r="BD7" i="24"/>
  <c r="AT7" i="24"/>
  <c r="AS7" i="24"/>
  <c r="AI7" i="24"/>
  <c r="AH7" i="24"/>
  <c r="AD7" i="24"/>
  <c r="BP7" i="24" s="1"/>
  <c r="AD6" i="24"/>
  <c r="AC6" i="24"/>
  <c r="BR7" i="23"/>
  <c r="BQ7" i="23"/>
  <c r="BO7" i="23"/>
  <c r="BE7" i="23"/>
  <c r="BD7" i="23"/>
  <c r="AT7" i="23"/>
  <c r="AS7" i="23"/>
  <c r="AI7" i="23"/>
  <c r="AH7" i="23"/>
  <c r="AD7" i="23"/>
  <c r="BP7" i="23" s="1"/>
  <c r="AD6" i="23"/>
  <c r="AC6" i="23"/>
  <c r="BQ7" i="22"/>
  <c r="BO7" i="22"/>
  <c r="BD7" i="22"/>
  <c r="AS7" i="22"/>
  <c r="AH7" i="22"/>
  <c r="AD7" i="22"/>
  <c r="AT7" i="22" s="1"/>
  <c r="AD6" i="22"/>
  <c r="AC6" i="22"/>
  <c r="BR7" i="21"/>
  <c r="BQ7" i="21"/>
  <c r="BO7" i="21"/>
  <c r="BE7" i="21"/>
  <c r="BD7" i="21"/>
  <c r="AS7" i="21"/>
  <c r="AI7" i="21"/>
  <c r="AH7" i="21"/>
  <c r="AD7" i="21"/>
  <c r="BP7" i="21" s="1"/>
  <c r="AD6" i="21"/>
  <c r="AC6" i="21"/>
  <c r="BR7" i="20"/>
  <c r="BQ7" i="20"/>
  <c r="BO7" i="20"/>
  <c r="BE7" i="20"/>
  <c r="BD7" i="20"/>
  <c r="AS7" i="20"/>
  <c r="AI7" i="20"/>
  <c r="AH7" i="20"/>
  <c r="AD7" i="20"/>
  <c r="AT7" i="20" s="1"/>
  <c r="AD6" i="20"/>
  <c r="AC6" i="20"/>
  <c r="BQ7" i="19"/>
  <c r="BO7" i="19"/>
  <c r="BD7" i="19"/>
  <c r="AS7" i="19"/>
  <c r="AH7" i="19"/>
  <c r="AD7" i="19"/>
  <c r="BP7" i="19" s="1"/>
  <c r="AD6" i="19"/>
  <c r="AC6" i="19"/>
  <c r="BR7" i="18"/>
  <c r="BQ7" i="18"/>
  <c r="BO7" i="18"/>
  <c r="BD7" i="18"/>
  <c r="AT7" i="18"/>
  <c r="AS7" i="18"/>
  <c r="AI7" i="18"/>
  <c r="AH7" i="18"/>
  <c r="AD7" i="18"/>
  <c r="BP7" i="18" s="1"/>
  <c r="AD6" i="18"/>
  <c r="AC6" i="18"/>
  <c r="BR7" i="17"/>
  <c r="BQ7" i="17"/>
  <c r="BO7" i="17"/>
  <c r="BE7" i="17"/>
  <c r="BD7" i="17"/>
  <c r="AT7" i="17"/>
  <c r="AS7" i="17"/>
  <c r="AI7" i="17"/>
  <c r="AH7" i="17"/>
  <c r="AD7" i="17"/>
  <c r="BP7" i="17" s="1"/>
  <c r="AD6" i="17"/>
  <c r="AC6" i="17"/>
  <c r="BR7" i="16"/>
  <c r="BQ7" i="16"/>
  <c r="BO7" i="16"/>
  <c r="BE7" i="16"/>
  <c r="BD7" i="16"/>
  <c r="AT7" i="16"/>
  <c r="AS7" i="16"/>
  <c r="AI7" i="16"/>
  <c r="AH7" i="16"/>
  <c r="AD7" i="16"/>
  <c r="BP7" i="16" s="1"/>
  <c r="AD6" i="16"/>
  <c r="AC6" i="16"/>
  <c r="BQ7" i="15"/>
  <c r="BO7" i="15"/>
  <c r="BE7" i="15"/>
  <c r="BD7" i="15"/>
  <c r="AT7" i="15"/>
  <c r="AS7" i="15"/>
  <c r="AH7" i="15"/>
  <c r="AD7" i="15"/>
  <c r="BR7" i="15" s="1"/>
  <c r="AD6" i="15"/>
  <c r="AC6" i="15"/>
  <c r="BQ7" i="14"/>
  <c r="BO7" i="14"/>
  <c r="BD7" i="14"/>
  <c r="AS7" i="14"/>
  <c r="AH7" i="14"/>
  <c r="AD7" i="14"/>
  <c r="BP7" i="14" s="1"/>
  <c r="AD6" i="14"/>
  <c r="AC6" i="14"/>
  <c r="BQ7" i="13"/>
  <c r="BO7" i="13"/>
  <c r="BD7" i="13"/>
  <c r="AS7" i="13"/>
  <c r="AH7" i="13"/>
  <c r="AD7" i="13"/>
  <c r="BE7" i="13" s="1"/>
  <c r="AD6" i="13"/>
  <c r="AC6" i="13"/>
  <c r="BQ7" i="12"/>
  <c r="BO7" i="12"/>
  <c r="BD7" i="12"/>
  <c r="AS7" i="12"/>
  <c r="AH7" i="12"/>
  <c r="AD7" i="12"/>
  <c r="AT7" i="12" s="1"/>
  <c r="AD6" i="12"/>
  <c r="AC6" i="12"/>
  <c r="BR7" i="11"/>
  <c r="BQ7" i="11"/>
  <c r="BO7" i="11"/>
  <c r="BE7" i="11"/>
  <c r="BD7" i="11"/>
  <c r="AT7" i="11"/>
  <c r="AS7" i="11"/>
  <c r="AI7" i="11"/>
  <c r="AH7" i="11"/>
  <c r="AD7" i="11"/>
  <c r="BP7" i="11" s="1"/>
  <c r="AD6" i="11"/>
  <c r="AC6" i="11"/>
  <c r="BR7" i="10"/>
  <c r="BQ7" i="10"/>
  <c r="BO7" i="10"/>
  <c r="BE7" i="10"/>
  <c r="BD7" i="10"/>
  <c r="AT7" i="10"/>
  <c r="AS7" i="10"/>
  <c r="AI7" i="10"/>
  <c r="AH7" i="10"/>
  <c r="AD7" i="10"/>
  <c r="BP7" i="10" s="1"/>
  <c r="AD6" i="10"/>
  <c r="AC6" i="10"/>
  <c r="BQ7" i="9"/>
  <c r="BO7" i="9"/>
  <c r="BE7" i="9"/>
  <c r="BD7" i="9"/>
  <c r="AS7" i="9"/>
  <c r="AH7" i="9"/>
  <c r="AD7" i="9"/>
  <c r="BP7" i="9" s="1"/>
  <c r="AD6" i="9"/>
  <c r="AC6" i="9"/>
  <c r="BQ7" i="8"/>
  <c r="BO7" i="8"/>
  <c r="BE7" i="8"/>
  <c r="BD7" i="8"/>
  <c r="AT7" i="8"/>
  <c r="AS7" i="8"/>
  <c r="AH7" i="8"/>
  <c r="AD7" i="8"/>
  <c r="BR7" i="8" s="1"/>
  <c r="AD6" i="8"/>
  <c r="AC6" i="8"/>
  <c r="BQ7" i="7"/>
  <c r="BO7" i="7"/>
  <c r="BD7" i="7"/>
  <c r="AS7" i="7"/>
  <c r="AH7" i="7"/>
  <c r="AD7" i="7"/>
  <c r="BR7" i="7" s="1"/>
  <c r="AD6" i="7"/>
  <c r="AC6" i="7"/>
  <c r="BQ7" i="6"/>
  <c r="BO7" i="6"/>
  <c r="BE7" i="6"/>
  <c r="BD7" i="6"/>
  <c r="AS7" i="6"/>
  <c r="AH7" i="6"/>
  <c r="AD7" i="6"/>
  <c r="AT7" i="6" s="1"/>
  <c r="AD6" i="6"/>
  <c r="AC6" i="6"/>
  <c r="BR7" i="5"/>
  <c r="BQ7" i="5"/>
  <c r="BO7" i="5"/>
  <c r="BE7" i="5"/>
  <c r="BD7" i="5"/>
  <c r="AT7" i="5"/>
  <c r="AS7" i="5"/>
  <c r="AI7" i="5"/>
  <c r="AH7" i="5"/>
  <c r="AD7" i="5"/>
  <c r="BP7" i="5" s="1"/>
  <c r="AD6" i="5"/>
  <c r="AC6" i="5"/>
  <c r="BQ7" i="4"/>
  <c r="BO7" i="4"/>
  <c r="BD7" i="4"/>
  <c r="AS7" i="4"/>
  <c r="AH7" i="4"/>
  <c r="AD7" i="4"/>
  <c r="BE7" i="4" s="1"/>
  <c r="AD6" i="4"/>
  <c r="AC6" i="4"/>
  <c r="BQ7" i="3"/>
  <c r="BO7" i="3"/>
  <c r="BE7" i="3"/>
  <c r="BD7" i="3"/>
  <c r="AT7" i="3"/>
  <c r="AS7" i="3"/>
  <c r="AH7" i="3"/>
  <c r="AD7" i="3"/>
  <c r="BR7" i="3" s="1"/>
  <c r="AD6" i="3"/>
  <c r="AC6" i="3"/>
  <c r="K311" i="2"/>
  <c r="K463" i="2" s="1"/>
  <c r="I311" i="2"/>
  <c r="I463" i="2" s="1"/>
  <c r="AS6" i="7" a="1"/>
  <c r="BO8" i="39"/>
  <c r="BO6" i="28" a="1"/>
  <c r="BP8" i="25"/>
  <c r="BO8" i="60"/>
  <c r="BO8" i="47"/>
  <c r="BO6" i="53" a="1"/>
  <c r="BO6" i="20" a="1"/>
  <c r="BO6" i="39" a="1"/>
  <c r="BO6" i="6" a="1"/>
  <c r="BO8" i="15"/>
  <c r="BO6" i="36" a="1"/>
  <c r="BP8" i="45"/>
  <c r="BP8" i="23"/>
  <c r="BO6" i="48" a="1"/>
  <c r="BP8" i="29"/>
  <c r="BO6" i="47" a="1"/>
  <c r="BP8" i="60"/>
  <c r="BP8" i="49"/>
  <c r="BP8" i="46"/>
  <c r="BP8" i="41"/>
  <c r="BO8" i="24"/>
  <c r="AS6" i="60" a="1"/>
  <c r="BO6" i="60" a="1"/>
  <c r="BO8" i="29"/>
  <c r="BP8" i="53"/>
  <c r="BD6" i="18" a="1"/>
  <c r="AS6" i="49" a="1"/>
  <c r="BO6" i="16" a="1"/>
  <c r="BO8" i="23"/>
  <c r="BP8" i="24"/>
  <c r="BO6" i="21" a="1"/>
  <c r="BO8" i="51"/>
  <c r="BP8" i="62"/>
  <c r="BO6" i="56" a="1"/>
  <c r="BP8" i="30"/>
  <c r="BP8" i="61"/>
  <c r="BP8" i="57"/>
  <c r="BO6" i="24" a="1"/>
  <c r="BO8" i="32"/>
  <c r="BO6" i="13" a="1"/>
  <c r="BD6" i="3" a="1"/>
  <c r="AS6" i="28" a="1"/>
  <c r="BO8" i="8"/>
  <c r="AS6" i="44" a="1"/>
  <c r="BO6" i="44" a="1"/>
  <c r="BP8" i="5"/>
  <c r="AS6" i="33" a="1"/>
  <c r="AS6" i="17" a="1"/>
  <c r="AS6" i="5" a="1"/>
  <c r="BP8" i="21"/>
  <c r="BP8" i="54"/>
  <c r="BD6" i="15" a="1"/>
  <c r="BD6" i="16" a="1"/>
  <c r="BO6" i="50" a="1"/>
  <c r="AS6" i="20" a="1"/>
  <c r="BO6" i="34" a="1"/>
  <c r="BD6" i="39" a="1"/>
  <c r="BD6" i="48" a="1"/>
  <c r="AS6" i="40" a="1"/>
  <c r="BO6" i="52" a="1"/>
  <c r="BP8" i="38"/>
  <c r="BO8" i="43"/>
  <c r="BO6" i="3" a="1"/>
  <c r="BD6" i="31" a="1"/>
  <c r="BD6" i="8" a="1"/>
  <c r="BP8" i="31"/>
  <c r="BO8" i="45"/>
  <c r="BO8" i="55"/>
  <c r="BO8" i="5"/>
  <c r="BO8" i="3"/>
  <c r="BO8" i="44"/>
  <c r="BO6" i="58" a="1"/>
  <c r="BO6" i="45" a="1"/>
  <c r="BO8" i="40"/>
  <c r="BO8" i="27"/>
  <c r="BO8" i="37"/>
  <c r="BO8" i="28"/>
  <c r="BP8" i="15"/>
  <c r="BO6" i="32" a="1"/>
  <c r="BO8" i="52"/>
  <c r="AS6" i="36" a="1"/>
  <c r="BO8" i="31"/>
  <c r="BO6" i="31" a="1"/>
  <c r="BO8" i="21"/>
  <c r="BP8" i="40"/>
  <c r="BP8" i="8"/>
  <c r="BP8" i="55"/>
  <c r="BO8" i="36"/>
  <c r="AS6" i="57" a="1"/>
  <c r="BP8" i="16"/>
  <c r="BD6" i="40" a="1"/>
  <c r="BO6" i="18" a="1"/>
  <c r="BO8" i="13"/>
  <c r="BO8" i="56"/>
  <c r="AS6" i="16" a="1"/>
  <c r="BO8" i="35"/>
  <c r="BO6" i="23" a="1"/>
  <c r="BP8" i="18"/>
  <c r="BP8" i="33"/>
  <c r="BO8" i="20"/>
  <c r="BO6" i="8" a="1"/>
  <c r="BO6" i="55" a="1"/>
  <c r="BO6" i="61" a="1"/>
  <c r="BO8" i="11"/>
  <c r="BD6" i="23" a="1"/>
  <c r="BO8" i="48"/>
  <c r="BD6" i="26" a="1"/>
  <c r="BO8" i="10"/>
  <c r="BO8" i="12"/>
  <c r="AS6" i="41" a="1"/>
  <c r="BP8" i="32"/>
  <c r="AS6" i="32" a="1"/>
  <c r="BO6" i="40" a="1"/>
  <c r="AS6" i="24" a="1"/>
  <c r="AS6" i="4" a="1"/>
  <c r="BP8" i="56"/>
  <c r="AS6" i="25" a="1"/>
  <c r="BD6" i="24" a="1"/>
  <c r="AS6" i="8" a="1"/>
  <c r="BO6" i="11" a="1"/>
  <c r="BD6" i="55" a="1"/>
  <c r="BO6" i="42" a="1"/>
  <c r="BO8" i="16"/>
  <c r="BP8" i="11"/>
  <c r="BO6" i="9" a="1"/>
  <c r="AS6" i="52" a="1"/>
  <c r="BP8" i="3"/>
  <c r="BO8" i="53"/>
  <c r="BO6" i="26" a="1"/>
  <c r="BD6" i="11" a="1"/>
  <c r="AS6" i="48" a="1"/>
  <c r="BP8" i="22"/>
  <c r="AS6" i="55" a="1"/>
  <c r="BO6" i="14" a="1"/>
  <c r="BP8" i="6"/>
  <c r="BP8" i="47"/>
  <c r="BD6" i="32" a="1"/>
  <c r="BP8" i="14"/>
  <c r="BO6" i="5" a="1"/>
  <c r="BO6" i="37" a="1"/>
  <c r="AS6" i="56" a="1"/>
  <c r="BD6" i="5" a="1"/>
  <c r="BP8" i="9"/>
  <c r="BD6" i="47" a="1"/>
  <c r="BP8" i="39"/>
  <c r="BO6" i="29" a="1"/>
  <c r="BP8" i="37"/>
  <c r="BP8" i="48"/>
  <c r="BD6" i="56" a="1"/>
  <c r="BO8" i="59"/>
  <c r="AS6" i="4" l="1"/>
  <c r="BO6" i="14"/>
  <c r="BO6" i="3"/>
  <c r="AS6" i="17"/>
  <c r="BO6" i="5"/>
  <c r="AS6" i="7"/>
  <c r="AS6" i="8"/>
  <c r="BO6" i="11"/>
  <c r="BD6" i="8"/>
  <c r="BD6" i="16"/>
  <c r="BO6" i="23"/>
  <c r="BO6" i="39"/>
  <c r="BD6" i="11"/>
  <c r="BO6" i="16"/>
  <c r="BO6" i="34"/>
  <c r="BO6" i="47"/>
  <c r="AS6" i="55"/>
  <c r="BO6" i="8"/>
  <c r="BO6" i="55"/>
  <c r="BD6" i="15"/>
  <c r="AS6" i="5"/>
  <c r="BO6" i="13"/>
  <c r="BO6" i="26"/>
  <c r="BO6" i="36"/>
  <c r="BO6" i="42"/>
  <c r="BO6" i="50"/>
  <c r="BO6" i="58"/>
  <c r="BO6" i="6"/>
  <c r="BO6" i="18"/>
  <c r="BO6" i="20"/>
  <c r="BO6" i="31"/>
  <c r="BO6" i="44"/>
  <c r="BO6" i="52"/>
  <c r="BD6" i="3"/>
  <c r="BO6" i="9"/>
  <c r="BD6" i="5"/>
  <c r="BO6" i="21"/>
  <c r="AS6" i="16"/>
  <c r="BD6" i="18"/>
  <c r="AS6" i="20"/>
  <c r="BO6" i="28"/>
  <c r="BD6" i="24"/>
  <c r="BD6" i="32"/>
  <c r="BD6" i="40"/>
  <c r="BD6" i="48"/>
  <c r="BD6" i="56"/>
  <c r="BO6" i="24"/>
  <c r="BD6" i="26"/>
  <c r="AS6" i="28"/>
  <c r="BO6" i="32"/>
  <c r="AS6" i="36"/>
  <c r="BO6" i="40"/>
  <c r="AS6" i="44"/>
  <c r="BO6" i="48"/>
  <c r="AS6" i="52"/>
  <c r="BO6" i="56"/>
  <c r="AS6" i="60"/>
  <c r="BD6" i="23"/>
  <c r="AS6" i="25"/>
  <c r="BO6" i="29"/>
  <c r="BD6" i="31"/>
  <c r="AS6" i="33"/>
  <c r="BO6" i="37"/>
  <c r="BD6" i="39"/>
  <c r="AS6" i="41"/>
  <c r="BO6" i="45"/>
  <c r="BD6" i="47"/>
  <c r="AS6" i="49"/>
  <c r="BO6" i="53"/>
  <c r="BD6" i="55"/>
  <c r="AS6" i="57"/>
  <c r="BO6" i="61"/>
  <c r="AS6" i="24"/>
  <c r="AS6" i="32"/>
  <c r="AS6" i="40"/>
  <c r="AS6" i="48"/>
  <c r="AS6" i="56"/>
  <c r="BO6" i="60"/>
  <c r="BP7" i="3"/>
  <c r="AT7" i="7"/>
  <c r="AI7" i="9"/>
  <c r="BR7" i="9"/>
  <c r="AT7" i="4"/>
  <c r="AI7" i="6"/>
  <c r="BR7" i="6"/>
  <c r="BP7" i="8"/>
  <c r="BE7" i="12"/>
  <c r="AI7" i="4"/>
  <c r="BR7" i="4"/>
  <c r="BE7" i="7"/>
  <c r="AT7" i="9"/>
  <c r="BP7" i="7"/>
  <c r="BP7" i="4"/>
  <c r="BP7" i="6"/>
  <c r="BE7" i="14"/>
  <c r="AI7" i="3"/>
  <c r="AI7" i="8"/>
  <c r="BP7" i="12"/>
  <c r="BR7" i="14"/>
  <c r="AI7" i="14"/>
  <c r="BP7" i="13"/>
  <c r="AT7" i="13"/>
  <c r="BR7" i="13"/>
  <c r="AI7" i="7"/>
  <c r="AI7" i="12"/>
  <c r="BR7" i="19"/>
  <c r="AI7" i="19"/>
  <c r="BE7" i="19"/>
  <c r="AT7" i="19"/>
  <c r="BR7" i="12"/>
  <c r="AI7" i="13"/>
  <c r="AT7" i="14"/>
  <c r="BP7" i="15"/>
  <c r="AT7" i="27"/>
  <c r="AT7" i="35"/>
  <c r="AI7" i="37"/>
  <c r="BR7" i="37"/>
  <c r="AT7" i="43"/>
  <c r="AI7" i="45"/>
  <c r="BR7" i="45"/>
  <c r="AT7" i="51"/>
  <c r="AI7" i="53"/>
  <c r="BR7" i="53"/>
  <c r="BE7" i="57"/>
  <c r="AT7" i="59"/>
  <c r="AI7" i="61"/>
  <c r="BR7" i="61"/>
  <c r="BP7" i="20"/>
  <c r="BE7" i="22"/>
  <c r="BP7" i="28"/>
  <c r="BE7" i="30"/>
  <c r="BP7" i="36"/>
  <c r="BE7" i="38"/>
  <c r="AI7" i="42"/>
  <c r="BR7" i="42"/>
  <c r="BP7" i="44"/>
  <c r="BE7" i="46"/>
  <c r="AI7" i="50"/>
  <c r="BR7" i="50"/>
  <c r="BP7" i="52"/>
  <c r="BE7" i="54"/>
  <c r="AI7" i="58"/>
  <c r="BR7" i="58"/>
  <c r="BP7" i="60"/>
  <c r="BE7" i="62"/>
  <c r="AI7" i="15"/>
  <c r="AT7" i="21"/>
  <c r="BE7" i="27"/>
  <c r="AT7" i="29"/>
  <c r="BE7" i="35"/>
  <c r="AT7" i="37"/>
  <c r="BE7" i="43"/>
  <c r="AT7" i="45"/>
  <c r="BP7" i="49"/>
  <c r="BE7" i="51"/>
  <c r="AT7" i="53"/>
  <c r="BE7" i="59"/>
  <c r="AT7" i="61"/>
  <c r="BP7" i="22"/>
  <c r="BP7" i="30"/>
  <c r="BP7" i="38"/>
  <c r="BP7" i="46"/>
  <c r="BP7" i="54"/>
  <c r="AT7" i="58"/>
  <c r="BP7" i="62"/>
  <c r="BP7" i="27"/>
  <c r="BP7" i="35"/>
  <c r="BP7" i="43"/>
  <c r="BP7" i="51"/>
  <c r="BP7" i="59"/>
  <c r="BE7" i="18"/>
  <c r="AI7" i="22"/>
  <c r="BR7" i="22"/>
  <c r="BE7" i="26"/>
  <c r="AI7" i="30"/>
  <c r="BR7" i="30"/>
  <c r="BE7" i="34"/>
  <c r="AI7" i="38"/>
  <c r="BR7" i="38"/>
  <c r="BE7" i="42"/>
  <c r="AI7" i="46"/>
  <c r="BR7" i="46"/>
  <c r="BE7" i="50"/>
  <c r="AI7" i="54"/>
  <c r="BR7" i="54"/>
  <c r="BE7" i="58"/>
  <c r="AI7" i="62"/>
  <c r="BR7" i="62"/>
  <c r="AI7" i="27"/>
  <c r="AI7" i="35"/>
  <c r="AI7" i="43"/>
  <c r="AI7" i="51"/>
  <c r="AI7" i="59"/>
  <c r="BP8" i="17"/>
  <c r="AS6" i="35" a="1"/>
  <c r="BO6" i="38" a="1"/>
  <c r="AS6" i="54" a="1"/>
  <c r="BD6" i="41" a="1"/>
  <c r="BO8" i="34"/>
  <c r="BD6" i="57" a="1"/>
  <c r="AS6" i="53" a="1"/>
  <c r="BD6" i="19" a="1"/>
  <c r="AS6" i="37" a="1"/>
  <c r="BD6" i="53" a="1"/>
  <c r="BD6" i="60" a="1"/>
  <c r="AS6" i="10" a="1"/>
  <c r="BO8" i="38"/>
  <c r="BD6" i="45" a="1"/>
  <c r="BD6" i="7" a="1"/>
  <c r="BP8" i="42"/>
  <c r="BD6" i="59" a="1"/>
  <c r="BD6" i="17" a="1"/>
  <c r="BO8" i="9"/>
  <c r="BD6" i="13" a="1"/>
  <c r="AS6" i="22" a="1"/>
  <c r="BO6" i="25" a="1"/>
  <c r="AS6" i="51" a="1"/>
  <c r="AS6" i="47" a="1"/>
  <c r="BO8" i="4"/>
  <c r="AS6" i="11" a="1"/>
  <c r="BD6" i="46" a="1"/>
  <c r="BP8" i="20"/>
  <c r="BO6" i="62" a="1"/>
  <c r="BD6" i="36" a="1"/>
  <c r="BD6" i="61" a="1"/>
  <c r="BO8" i="54"/>
  <c r="BO8" i="14"/>
  <c r="AS6" i="61" a="1"/>
  <c r="AS6" i="3" a="1"/>
  <c r="BO6" i="54" a="1"/>
  <c r="AS6" i="50" a="1"/>
  <c r="BD6" i="22" a="1"/>
  <c r="BD6" i="21" a="1"/>
  <c r="AS6" i="27" a="1"/>
  <c r="BP8" i="35"/>
  <c r="BD6" i="42" a="1"/>
  <c r="BP8" i="26"/>
  <c r="AS6" i="15" a="1"/>
  <c r="BO6" i="7" a="1"/>
  <c r="BO6" i="12" a="1"/>
  <c r="BP8" i="52"/>
  <c r="BP8" i="10"/>
  <c r="BD6" i="9" a="1"/>
  <c r="AS6" i="6" a="1"/>
  <c r="BO6" i="33" a="1"/>
  <c r="BO8" i="26"/>
  <c r="AS6" i="19" a="1"/>
  <c r="AS6" i="30" a="1"/>
  <c r="BO8" i="58"/>
  <c r="BD6" i="37" a="1"/>
  <c r="BD6" i="34" a="1"/>
  <c r="BO8" i="50"/>
  <c r="AS6" i="31" a="1"/>
  <c r="BD6" i="33" a="1"/>
  <c r="BP8" i="19"/>
  <c r="AS6" i="9" a="1"/>
  <c r="AS6" i="26" a="1"/>
  <c r="AS6" i="46" a="1"/>
  <c r="BD6" i="12" a="1"/>
  <c r="BD6" i="28" a="1"/>
  <c r="BD6" i="6" a="1"/>
  <c r="BO6" i="4" a="1"/>
  <c r="BO6" i="19" a="1"/>
  <c r="AS6" i="12" a="1"/>
  <c r="AS6" i="38" a="1"/>
  <c r="BD6" i="35" a="1"/>
  <c r="BD6" i="62" a="1"/>
  <c r="BD6" i="43" a="1"/>
  <c r="BO8" i="46"/>
  <c r="BP8" i="7"/>
  <c r="BO6" i="46" a="1"/>
  <c r="BO8" i="30"/>
  <c r="BD6" i="52" a="1"/>
  <c r="BO8" i="57"/>
  <c r="BO8" i="25"/>
  <c r="AS6" i="59" a="1"/>
  <c r="AS6" i="45" a="1"/>
  <c r="BD6" i="49" a="1"/>
  <c r="BO8" i="41"/>
  <c r="BP8" i="44"/>
  <c r="BO8" i="61"/>
  <c r="BO8" i="19"/>
  <c r="BP8" i="27"/>
  <c r="BO8" i="7"/>
  <c r="BO6" i="49" a="1"/>
  <c r="BO8" i="33"/>
  <c r="BO6" i="51" a="1"/>
  <c r="AS6" i="29" a="1"/>
  <c r="AS6" i="18" a="1"/>
  <c r="BP8" i="28"/>
  <c r="BD6" i="27" a="1"/>
  <c r="AS6" i="62" a="1"/>
  <c r="BO6" i="17" a="1"/>
  <c r="BP8" i="51"/>
  <c r="BO6" i="27" a="1"/>
  <c r="BP8" i="12"/>
  <c r="BD6" i="4" a="1"/>
  <c r="BD6" i="20" a="1"/>
  <c r="BO6" i="59" a="1"/>
  <c r="BO6" i="41" a="1"/>
  <c r="BD6" i="38" a="1"/>
  <c r="BO6" i="43" a="1"/>
  <c r="BO6" i="30" a="1"/>
  <c r="BP8" i="4"/>
  <c r="BO8" i="6"/>
  <c r="BP8" i="58"/>
  <c r="BD6" i="50" a="1"/>
  <c r="BP8" i="59"/>
  <c r="BO6" i="57" a="1"/>
  <c r="BO8" i="17"/>
  <c r="BD6" i="25" a="1"/>
  <c r="AS6" i="39" a="1"/>
  <c r="BD6" i="14" a="1"/>
  <c r="BO8" i="18"/>
  <c r="BD6" i="10" a="1"/>
  <c r="BP8" i="34"/>
  <c r="BO6" i="22" a="1"/>
  <c r="BO8" i="62"/>
  <c r="AS6" i="14" a="1"/>
  <c r="AS6" i="13" a="1"/>
  <c r="BP8" i="43"/>
  <c r="BD6" i="58" a="1"/>
  <c r="BP8" i="36"/>
  <c r="BD6" i="44" a="1"/>
  <c r="BD6" i="51" a="1"/>
  <c r="BD6" i="30" a="1"/>
  <c r="AS6" i="42" a="1"/>
  <c r="BD6" i="54" a="1"/>
  <c r="AS6" i="58" a="1"/>
  <c r="BO8" i="49"/>
  <c r="BD6" i="29" a="1"/>
  <c r="BO8" i="22"/>
  <c r="BO6" i="35" a="1"/>
  <c r="AS6" i="34" a="1"/>
  <c r="BO6" i="15" a="1"/>
  <c r="BO6" i="10" a="1"/>
  <c r="BO8" i="42"/>
  <c r="AS6" i="23" a="1"/>
  <c r="BP8" i="50"/>
  <c r="BP8" i="13"/>
  <c r="AS6" i="43" a="1"/>
  <c r="AS6" i="21" a="1"/>
  <c r="AS6" i="38" l="1"/>
  <c r="BD6" i="42"/>
  <c r="AS6" i="39"/>
  <c r="AS6" i="35"/>
  <c r="BD6" i="22"/>
  <c r="AS6" i="47"/>
  <c r="BO6" i="27"/>
  <c r="AS6" i="62"/>
  <c r="BD6" i="52"/>
  <c r="BD6" i="34"/>
  <c r="BO6" i="62"/>
  <c r="AS6" i="61"/>
  <c r="AS6" i="53"/>
  <c r="AS6" i="21"/>
  <c r="BD6" i="6"/>
  <c r="BO6" i="10"/>
  <c r="BD6" i="9"/>
  <c r="AS6" i="12"/>
  <c r="BD6" i="17"/>
  <c r="BO6" i="35"/>
  <c r="AS6" i="42"/>
  <c r="BD6" i="35"/>
  <c r="BO6" i="15"/>
  <c r="BD6" i="19"/>
  <c r="BO6" i="4"/>
  <c r="AS6" i="46"/>
  <c r="BD6" i="60"/>
  <c r="BD6" i="45"/>
  <c r="AS6" i="23"/>
  <c r="AS6" i="43"/>
  <c r="BD6" i="50"/>
  <c r="BD6" i="43"/>
  <c r="BO6" i="33"/>
  <c r="BD6" i="12"/>
  <c r="BO6" i="7"/>
  <c r="AS6" i="9"/>
  <c r="BD6" i="46"/>
  <c r="AS6" i="26"/>
  <c r="BO6" i="17"/>
  <c r="BD6" i="62"/>
  <c r="AS6" i="59"/>
  <c r="AS6" i="27"/>
  <c r="AS6" i="22"/>
  <c r="BD6" i="53"/>
  <c r="BD6" i="54"/>
  <c r="BD6" i="57"/>
  <c r="BD6" i="41"/>
  <c r="BD6" i="25"/>
  <c r="AS6" i="30"/>
  <c r="BO6" i="43"/>
  <c r="AS6" i="31"/>
  <c r="BD6" i="21"/>
  <c r="AS6" i="50"/>
  <c r="BO6" i="38"/>
  <c r="BO6" i="22"/>
  <c r="BD6" i="59"/>
  <c r="BD6" i="51"/>
  <c r="BO6" i="41"/>
  <c r="AS6" i="29"/>
  <c r="BO6" i="19"/>
  <c r="BD6" i="10"/>
  <c r="BD6" i="20"/>
  <c r="BO6" i="51"/>
  <c r="BO6" i="49"/>
  <c r="AS6" i="14"/>
  <c r="AS6" i="19"/>
  <c r="AS6" i="3"/>
  <c r="AS6" i="6"/>
  <c r="BD6" i="28"/>
  <c r="BD6" i="61"/>
  <c r="BD6" i="29"/>
  <c r="AS6" i="58"/>
  <c r="BO6" i="46"/>
  <c r="AS6" i="34"/>
  <c r="AS6" i="18"/>
  <c r="BO6" i="57"/>
  <c r="BO6" i="12"/>
  <c r="BD6" i="7"/>
  <c r="BD6" i="30"/>
  <c r="AS6" i="15"/>
  <c r="AS6" i="37"/>
  <c r="BD6" i="27"/>
  <c r="BD6" i="14"/>
  <c r="AS6" i="11"/>
  <c r="AS6" i="10"/>
  <c r="BD6" i="38"/>
  <c r="AS6" i="51"/>
  <c r="AS6" i="54"/>
  <c r="BD6" i="36"/>
  <c r="BD6" i="49"/>
  <c r="BD6" i="33"/>
  <c r="BD6" i="44"/>
  <c r="BD6" i="58"/>
  <c r="BO6" i="59"/>
  <c r="BD6" i="37"/>
  <c r="BO6" i="54"/>
  <c r="BO6" i="30"/>
  <c r="AS6" i="45"/>
  <c r="BO6" i="25"/>
  <c r="BD6" i="13"/>
  <c r="AS6" i="13"/>
  <c r="BD6" i="4"/>
</calcChain>
</file>

<file path=xl/sharedStrings.xml><?xml version="1.0" encoding="utf-8"?>
<sst xmlns="http://schemas.openxmlformats.org/spreadsheetml/2006/main" count="8381" uniqueCount="212">
  <si>
    <t>Inhaltsverzeichnis alphabetisch Versicherer</t>
  </si>
  <si>
    <t>BAG-Nr</t>
  </si>
  <si>
    <t>Agrisano Krankenkasse AG</t>
  </si>
  <si>
    <t>Aquilana Versicherungen</t>
  </si>
  <si>
    <t>Arcosana AG</t>
  </si>
  <si>
    <t>Assura</t>
  </si>
  <si>
    <t>Atupri Gesundheitsversicherung</t>
  </si>
  <si>
    <t>Avenir Assurances maladie et accidents</t>
  </si>
  <si>
    <t>Caisse de maladie de la Société suisse des hôteliers</t>
  </si>
  <si>
    <t>Caisse maladie-accident Philos</t>
  </si>
  <si>
    <t>Caisse-maladie Mutuel Assurances</t>
  </si>
  <si>
    <t>Caisse-maladie SUPRA</t>
  </si>
  <si>
    <t>Caisse-maladie Vallée d'Entremont</t>
  </si>
  <si>
    <t>Cassa da malsauns Lumneziana</t>
  </si>
  <si>
    <t>Compact Grundversicherungen AG</t>
  </si>
  <si>
    <t>Concordia Schweiz. Kranken- und Unfallversicherung AG</t>
  </si>
  <si>
    <t>CSS Kranken-Versicherungen AG</t>
  </si>
  <si>
    <t>EGK Grundversicherungen</t>
  </si>
  <si>
    <t>Einsiedler Krankenkasse</t>
  </si>
  <si>
    <t>Fondation AMB</t>
  </si>
  <si>
    <t>GALENOS AG</t>
  </si>
  <si>
    <t>Gewerbliche Krankenkasse Bern</t>
  </si>
  <si>
    <t>Glarner Krankenversicherung</t>
  </si>
  <si>
    <t>Helsana Versicherungen AG</t>
  </si>
  <si>
    <t>indivo Versicherungen AG</t>
  </si>
  <si>
    <t>INTRAS</t>
  </si>
  <si>
    <t>KKV Krankenkasse Visperterminen</t>
  </si>
  <si>
    <t>KLuG Krankenversicherung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</si>
  <si>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</si>
  <si>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</si>
  <si>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</si>
  <si>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</si>
  <si>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</si>
  <si>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</si>
  <si>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</si>
  <si>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Simplon</t>
  </si>
  <si>
    <t>Krankenkasse SLKK</t>
  </si>
  <si>
    <t>Krankenkasse Steffisburg</t>
  </si>
  <si>
    <t>Krankenkasse Stoffel</t>
  </si>
  <si>
    <t>Krankenkasse Turbenthal</t>
  </si>
  <si>
    <t>Krankenversicherung EASY SANA</t>
  </si>
  <si>
    <t>KVF Krankenversicherung AG</t>
  </si>
  <si>
    <t>Moove Sympany AG</t>
  </si>
  <si>
    <t>Mutuelle Neuchâteloise Assurance Maladie</t>
  </si>
  <si>
    <t>ÖKK Kranken- und Unfallversicherungen AG</t>
  </si>
  <si>
    <t>Progrès Versicherungen AG</t>
  </si>
  <si>
    <t>Provita Gesundheitsversicherungen AG</t>
  </si>
  <si>
    <t>rhenusana</t>
  </si>
  <si>
    <t>sana24</t>
  </si>
  <si>
    <t>Sanagate AG</t>
  </si>
  <si>
    <t>sanavals Gesundheitskasse</t>
  </si>
  <si>
    <t>Sanitas Krankenversicherung</t>
  </si>
  <si>
    <t>sodalis gesundheitsgruppe</t>
  </si>
  <si>
    <t>Stiftung Krankenkasse Wädenswil</t>
  </si>
  <si>
    <t>Sumiswalder Kranken- und Unfallkasse</t>
  </si>
  <si>
    <t>SWICA</t>
  </si>
  <si>
    <t>Taggeldkasse bildende KünstlerInnen</t>
  </si>
  <si>
    <t>Visana</t>
  </si>
  <si>
    <t>vita surselva</t>
  </si>
  <si>
    <t>Vivacare</t>
  </si>
  <si>
    <t>Vivao Sympany AG</t>
  </si>
  <si>
    <t>Alle Versicherer</t>
  </si>
  <si>
    <t>Erläuterungen</t>
  </si>
  <si>
    <t>Weiterführende Informationen zu den einzelnen Bilanz- und Erfolgspositionen sowie den Richtlinien zur Rechnungslegung
finden Sie unter http://www.bag.admin.ch, Rubrik Themen→Versicherungen→Krankenversicherung→Versicherer und Aufsicht→
Reporting→Rechnungslegung und Berichterstattung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</si>
  <si>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</si>
  <si>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</si>
  <si>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</si>
  <si>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</si>
  <si>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</si>
  <si>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</si>
  <si>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</si>
  <si>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Bilanz</t>
  </si>
  <si>
    <t>2018 (CHF)</t>
  </si>
  <si>
    <t>2017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</si>
  <si>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</si>
  <si>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</si>
  <si>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</si>
  <si>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</si>
  <si>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</si>
  <si>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</si>
  <si>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</si>
  <si>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</si>
  <si>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1 Aktiven</t>
  </si>
  <si>
    <t>A Aufwand</t>
  </si>
  <si>
    <t>9*</t>
  </si>
  <si>
    <t>93*</t>
  </si>
  <si>
    <t>930*</t>
  </si>
  <si>
    <t>10 Kapitalanlagen</t>
  </si>
  <si>
    <t>100 Kapitalanlagen KVG</t>
  </si>
  <si>
    <t>102 Kapitalanlagen UVG</t>
  </si>
  <si>
    <t>13 Sachanlagen</t>
  </si>
  <si>
    <t>15 Rechnungsabgrenzungen</t>
  </si>
  <si>
    <t>16 Forderungen</t>
  </si>
  <si>
    <t>160 Forderungen Versicherungsnehmer</t>
  </si>
  <si>
    <t>167 Gegenüber staatlichen Stellen</t>
  </si>
  <si>
    <t>169 Übrige Forderungen</t>
  </si>
  <si>
    <t>17 Forderungen bei nahestehenden Organisationen und Personen</t>
  </si>
  <si>
    <t>19 Flüssige Mittel</t>
  </si>
  <si>
    <t>2 Passiven</t>
  </si>
  <si>
    <t>20 Eigenkapital</t>
  </si>
  <si>
    <t>200 Kapital der Organisation</t>
  </si>
  <si>
    <t>206 Gewinnreserven bzw. kumulierte Verluste und Kapitalreserven</t>
  </si>
  <si>
    <t>20600 OKP CH</t>
  </si>
  <si>
    <t>20601 OKP EU/EFTA</t>
  </si>
  <si>
    <t>20602 Freiwilliges Taggeld KVG</t>
  </si>
  <si>
    <t>20620 UVG (UVV 111.1)</t>
  </si>
  <si>
    <t>20621 UVG (UVV 111.3)</t>
  </si>
  <si>
    <t>21 - 27 Fremdkapital</t>
  </si>
  <si>
    <t>210 Versicherungstechnische Rückstellungen für eigene Rechnung</t>
  </si>
  <si>
    <t>21000 Versicherungstechnische Rückstellungen für freiwilliges Taggeld KVG / Leistungsrückstellungen</t>
  </si>
  <si>
    <t>21001 Versicherungstechnische Rückstellungen für freiwilliges Taggeld KVG / Alterungsrückstellungen</t>
  </si>
  <si>
    <t>21010 Versicherungstechnische Rückstellungen für OKP CH</t>
  </si>
  <si>
    <t>21011 Versicherungstechnische Rückstellungen für EU/EFTA</t>
  </si>
  <si>
    <t>2104 Versicherungstechnische Rückstellungen UVG</t>
  </si>
  <si>
    <t>250 Verbindlichkeiten Dritte</t>
  </si>
  <si>
    <t>261 Vorausbezahlte Prämien der Versicherten</t>
  </si>
  <si>
    <t>264 Agenten und Vermittler</t>
  </si>
  <si>
    <t>267 Durchlaufkonto Prämienkorrektur</t>
  </si>
  <si>
    <t>268 Verbindlichkeiten Lieferanten und Übrige</t>
  </si>
  <si>
    <t>269 Verbindlichkeiten gegenüber nahestehenden Organisationen und Personen</t>
  </si>
  <si>
    <t>270 Rechnungsabgrenzung</t>
  </si>
  <si>
    <t>OKP_</t>
  </si>
  <si>
    <t>Betriebsrechnung der obligatorischen Krankenpflegeversicherung CH nach KVG (ohne EU/EFTA)</t>
  </si>
  <si>
    <t>300 Prämien</t>
  </si>
  <si>
    <t>330 Erlösminderungen auf Prämien</t>
  </si>
  <si>
    <t>360 Beiträge der Kantone z.G. der Prämienverbilligung</t>
  </si>
  <si>
    <t>361 Andere Beiträge z.G. des Versicherers</t>
  </si>
  <si>
    <t>363 Beiträge an die Gesundheitsförderung (Art. 19 KVG)</t>
  </si>
  <si>
    <t>370 Angerechnete und ausbezahlte Beiträge an die Versicherten</t>
  </si>
  <si>
    <t>Verdiente Prämien für eigene Rechnung (3)</t>
  </si>
  <si>
    <t>400 Leistungen</t>
  </si>
  <si>
    <t>4200 Kostenbeteiligungen</t>
  </si>
  <si>
    <t>Total Kostenbeteiligungen (42)</t>
  </si>
  <si>
    <t>Nettoleistungen (400+42)</t>
  </si>
  <si>
    <t>431 Kosten für medizinische Call-Center</t>
  </si>
  <si>
    <t>432 Weitere Leistungen</t>
  </si>
  <si>
    <t>450 Veränderung Rückstellungen für unerledigte Versicherungsfälle</t>
  </si>
  <si>
    <t>480 Risikoausgleich (Abgaben/Beiträge)</t>
  </si>
  <si>
    <t>482 Bildung / Auflösung Abgrenzungen für den Risikoausgleich</t>
  </si>
  <si>
    <t>Schaden- und Leistungsaufwand für eigene Rechnung (4)</t>
  </si>
  <si>
    <t>Bruttoergebnis (3+4)</t>
  </si>
  <si>
    <t>500 Personalaufwand</t>
  </si>
  <si>
    <t>510 Sonstiger Betriebsaufwand</t>
  </si>
  <si>
    <t>516 Werbeaufwand</t>
  </si>
  <si>
    <t>517 Provisionen</t>
  </si>
  <si>
    <t>519 Abschreibungen</t>
  </si>
  <si>
    <t>Betriebsaufwand für eigene Rechnung (5)</t>
  </si>
  <si>
    <t>Versicherungs- und Betriebsaufwand (4+5)</t>
  </si>
  <si>
    <t>Versicherungstechnisches Ergebnis (3+4+5)</t>
  </si>
  <si>
    <t>700 Übriger betrieblicher Ertrag KVG</t>
  </si>
  <si>
    <t>710 Übriger betrieblicher Aufwand KVG</t>
  </si>
  <si>
    <t>73a Erfolg aus Kapitalanlagen KVG</t>
  </si>
  <si>
    <t>Übriger Betrieblicher Erfolg und Kapitalerfolg (7)</t>
  </si>
  <si>
    <t>Nicht Versicherungstechnisches Ergebnis (7+8)</t>
  </si>
  <si>
    <t>Ergebnis (3+4+5+7+8)</t>
  </si>
  <si>
    <t>TAGGELD_</t>
  </si>
  <si>
    <t>Betriebsrechnung der freiwilligen Taggeldversicherung nach KVG</t>
  </si>
  <si>
    <t>VVG_</t>
  </si>
  <si>
    <t>Betriebsrechnung der Versicherungen nach VVG</t>
  </si>
  <si>
    <t>kein Angebot</t>
  </si>
  <si>
    <t>101 Kapitalanlagen VVG</t>
  </si>
  <si>
    <t>104 Aktiven aus Vorsorgeplänen</t>
  </si>
  <si>
    <t>11 Immaterielle Anlagen</t>
  </si>
  <si>
    <t>164 Versicherungsorganisationen</t>
  </si>
  <si>
    <t>2061 VVG inkl. FL</t>
  </si>
  <si>
    <t>2103 Versicherungstechnische Rückstellungen für VVG inkl. FL</t>
  </si>
  <si>
    <t>230 Rückstellungen für Risiken in den Kapitalanlagen VVG  / UVG</t>
  </si>
  <si>
    <t>240 Langfristige Verbindlichkeiten</t>
  </si>
  <si>
    <t>260 Verbindlichkeiten Leistungserbringer</t>
  </si>
  <si>
    <t>262 Passive Durchgangskonti</t>
  </si>
  <si>
    <t>263 Versicherungsorganisationen</t>
  </si>
  <si>
    <t>350 Prämienanteile passive Rückversicherung</t>
  </si>
  <si>
    <t>421 Abschreibungen auf Kostenbeteiligungen</t>
  </si>
  <si>
    <t>430 Behandlungspauschalen Managed Care</t>
  </si>
  <si>
    <t>440 Leistungsanteile passive Rückversicherung</t>
  </si>
  <si>
    <t>701 Übriger betrieblicher Ertrag VVG inkl. FL</t>
  </si>
  <si>
    <t>73b Erfolg aus Kapitalanlagen VVG inkl. FL</t>
  </si>
  <si>
    <t>900 Laufende Ertragssteuern VVG</t>
  </si>
  <si>
    <t>Nicht Versicherungstechnisches Ergebnis (7+8+9)</t>
  </si>
  <si>
    <t>Ergebnis (3+4+5+7+8+9)</t>
  </si>
  <si>
    <t>220 Nichtversicherungstechnische Rückstellungen</t>
  </si>
  <si>
    <t>2200 Nichtversicherungstechnische Rückstellungen KVG</t>
  </si>
  <si>
    <t>265 Gegenüber staatlichen Stellen</t>
  </si>
  <si>
    <t>501 Provisionen ans eigene Personal</t>
  </si>
  <si>
    <t>820 Betriebsfremder und ausserordentlicher Aufwand</t>
  </si>
  <si>
    <t>161 Forderungen Risikoausgleich</t>
  </si>
  <si>
    <t>20603 Aktive Rückversicherung KVG</t>
  </si>
  <si>
    <t>2105 Rückstellungen Ausgleich von zu hohen Prämieneinnahmen</t>
  </si>
  <si>
    <t>454 Ausgleich von zu hohen Prämieneinnahmen</t>
  </si>
  <si>
    <t>810 Betriebsfremder und ausserordentlicher Ertrag</t>
  </si>
  <si>
    <t>211 Versicherungstechnische Schwankungs- und Sicherheitsrückstellungen VVG</t>
  </si>
  <si>
    <t>2201 Nichtversicherungstechnische Rückstellungen VVG</t>
  </si>
  <si>
    <t>460 Veränderung versicherungstechnische Schwankungs- und Sicherheitsrückstellungen VVG</t>
  </si>
  <si>
    <t>490 Überschussbeteiligung der Versicherten VVG</t>
  </si>
  <si>
    <t>711 Übriger betrieblicher Aufwand VVG inkl. FL</t>
  </si>
  <si>
    <t>470 Veränderung Rückstellungen Prämienkorrektur</t>
  </si>
  <si>
    <t>2102 Versicherungstechnische Rückstellungen für Aktive Rückversicherung KVG</t>
  </si>
  <si>
    <t>165 Agenten und Vermittler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</si>
  <si>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</si>
  <si>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</si>
  <si>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</si>
  <si>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</si>
  <si>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</si>
  <si>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232 Rückstellungen freiwilliger Abbau von übermässigen Reserven</t>
  </si>
  <si>
    <t>715 Freiwilliger Abbau von übermässigen Reserven</t>
  </si>
  <si>
    <t>930 Latente Ertragssteuern</t>
  </si>
  <si>
    <t>266 Gemeinsame Einrichtung KVG</t>
  </si>
  <si>
    <t>Seite</t>
  </si>
  <si>
    <t>2018</t>
  </si>
  <si>
    <r>
      <t>206 Gewinnreserven bzw. kumulierte Verluste und Kapitalreserven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</si>
  <si>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Im 2017 beinhaltet die Angabe einen Einschuss, der vom BAG beanstandet worden ist.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</si>
  <si>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Im 2018 und 2017 beinhalten die Angaben einen Einschuss, der vom BAG beanstandet worden ist.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</si>
</sst>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u/>
      <sz val="11"/>
      <color theme="1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  <font>
      <vertAlign val="superscript"/>
      <sz val="11"/>
      <name val="Arial"/>
      <family val="2"/>
    </font>
    <font>
      <vertAlign val="superscript"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/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5" fillId="0" borderId="0"/>
    <xf numFmtId="0" fontId="11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2" applyFont="1" applyFill="1"/>
    <xf numFmtId="0" fontId="1" fillId="0" borderId="0" xfId="2" applyFont="1" applyFill="1" applyAlignment="1">
      <alignment horizontal="right"/>
    </xf>
    <xf numFmtId="0" fontId="1" fillId="0" borderId="0" xfId="2" applyFont="1" applyFill="1" applyBorder="1"/>
    <xf numFmtId="0" fontId="1" fillId="0" borderId="0" xfId="2" applyFont="1" applyFill="1" applyBorder="1" applyAlignment="1">
      <alignment horizontal="right"/>
    </xf>
    <xf numFmtId="0" fontId="1" fillId="0" borderId="1" xfId="2" applyFont="1" applyBorder="1"/>
    <xf numFmtId="0" fontId="1" fillId="0" borderId="0" xfId="2" applyFont="1" applyBorder="1"/>
    <xf numFmtId="0" fontId="1" fillId="0" borderId="0" xfId="2" applyFont="1" applyBorder="1" applyAlignment="1">
      <alignment horizontal="right"/>
    </xf>
    <xf numFmtId="0" fontId="1" fillId="0" borderId="0" xfId="0" applyFont="1"/>
    <xf numFmtId="0" fontId="6" fillId="2" borderId="0" xfId="3" applyFont="1" applyFill="1" applyAlignment="1">
      <alignment vertical="center"/>
    </xf>
    <xf numFmtId="0" fontId="7" fillId="0" borderId="0" xfId="3" applyFont="1" applyFill="1" applyBorder="1" applyAlignment="1">
      <alignment vertical="center"/>
    </xf>
    <xf numFmtId="0" fontId="2" fillId="3" borderId="0" xfId="3" applyNumberFormat="1" applyFont="1" applyFill="1" applyAlignment="1">
      <alignment horizontal="center" vertical="center"/>
    </xf>
    <xf numFmtId="0" fontId="8" fillId="0" borderId="0" xfId="3" applyFont="1" applyFill="1" applyBorder="1" applyAlignment="1">
      <alignment vertical="center"/>
    </xf>
    <xf numFmtId="0" fontId="2" fillId="0" borderId="0" xfId="3" applyNumberFormat="1" applyFont="1" applyFill="1" applyBorder="1" applyAlignment="1">
      <alignment horizontal="right" vertical="center"/>
    </xf>
    <xf numFmtId="3" fontId="9" fillId="0" borderId="0" xfId="3" applyNumberFormat="1" applyFont="1" applyFill="1" applyBorder="1" applyAlignment="1">
      <alignment vertical="center"/>
    </xf>
    <xf numFmtId="0" fontId="1" fillId="0" borderId="0" xfId="0" applyFont="1" applyFill="1" applyBorder="1"/>
    <xf numFmtId="0" fontId="10" fillId="0" borderId="0" xfId="3" applyFont="1" applyFill="1" applyBorder="1" applyAlignment="1">
      <alignment horizontal="left" vertical="top"/>
    </xf>
    <xf numFmtId="3" fontId="1" fillId="0" borderId="2" xfId="3" applyNumberFormat="1" applyFont="1" applyBorder="1" applyAlignment="1">
      <alignment horizontal="left" vertical="center"/>
    </xf>
    <xf numFmtId="0" fontId="3" fillId="0" borderId="0" xfId="3" applyFont="1" applyFill="1" applyBorder="1" applyAlignment="1">
      <alignment vertical="center"/>
    </xf>
    <xf numFmtId="0" fontId="12" fillId="0" borderId="2" xfId="4" applyNumberFormat="1" applyFont="1" applyBorder="1" applyAlignment="1">
      <alignment horizontal="center" vertical="center"/>
    </xf>
    <xf numFmtId="0" fontId="13" fillId="0" borderId="0" xfId="3" applyFont="1" applyFill="1" applyBorder="1" applyAlignment="1">
      <alignment vertical="center"/>
    </xf>
    <xf numFmtId="0" fontId="1" fillId="0" borderId="2" xfId="3" applyNumberFormat="1" applyFont="1" applyBorder="1" applyAlignment="1">
      <alignment horizontal="center" vertical="center"/>
    </xf>
    <xf numFmtId="3" fontId="14" fillId="0" borderId="0" xfId="3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 vertical="center"/>
    </xf>
    <xf numFmtId="1" fontId="1" fillId="0" borderId="0" xfId="3" applyNumberFormat="1" applyFont="1" applyFill="1" applyBorder="1" applyAlignment="1">
      <alignment vertical="center"/>
    </xf>
    <xf numFmtId="0" fontId="14" fillId="0" borderId="0" xfId="3" applyNumberFormat="1" applyFont="1" applyFill="1" applyBorder="1" applyAlignment="1">
      <alignment horizontal="center" vertical="center"/>
    </xf>
    <xf numFmtId="1" fontId="14" fillId="0" borderId="0" xfId="3" applyNumberFormat="1" applyFont="1" applyFill="1" applyBorder="1" applyAlignment="1">
      <alignment vertical="center"/>
    </xf>
    <xf numFmtId="0" fontId="10" fillId="0" borderId="0" xfId="3" applyFont="1" applyFill="1" applyBorder="1" applyAlignment="1">
      <alignment vertical="center"/>
    </xf>
    <xf numFmtId="3" fontId="10" fillId="0" borderId="0" xfId="3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vertical="center"/>
    </xf>
    <xf numFmtId="0" fontId="7" fillId="0" borderId="0" xfId="3" applyNumberFormat="1" applyFont="1" applyFill="1" applyBorder="1" applyAlignment="1">
      <alignment vertical="center"/>
    </xf>
    <xf numFmtId="0" fontId="9" fillId="0" borderId="0" xfId="3" applyFont="1" applyFill="1" applyBorder="1" applyAlignment="1">
      <alignment vertical="center"/>
    </xf>
    <xf numFmtId="0" fontId="13" fillId="0" borderId="5" xfId="3" applyFont="1" applyFill="1" applyBorder="1" applyAlignment="1">
      <alignment vertical="center"/>
    </xf>
    <xf numFmtId="1" fontId="15" fillId="0" borderId="0" xfId="3" applyNumberFormat="1" applyFont="1" applyFill="1" applyBorder="1" applyAlignment="1">
      <alignment vertical="center"/>
    </xf>
    <xf numFmtId="3" fontId="10" fillId="0" borderId="0" xfId="3" applyNumberFormat="1" applyFont="1" applyFill="1" applyBorder="1" applyAlignment="1">
      <alignment vertical="center"/>
    </xf>
    <xf numFmtId="0" fontId="16" fillId="0" borderId="0" xfId="2" applyFont="1" applyFill="1" applyBorder="1"/>
    <xf numFmtId="3" fontId="1" fillId="0" borderId="0" xfId="0" applyNumberFormat="1" applyFont="1" applyFill="1" applyBorder="1"/>
    <xf numFmtId="0" fontId="16" fillId="0" borderId="0" xfId="0" applyFont="1" applyFill="1" applyBorder="1"/>
    <xf numFmtId="3" fontId="1" fillId="0" borderId="0" xfId="2" applyNumberFormat="1" applyFont="1" applyFill="1" applyBorder="1" applyAlignment="1">
      <alignment horizontal="right"/>
    </xf>
    <xf numFmtId="0" fontId="1" fillId="0" borderId="0" xfId="2" applyFont="1"/>
    <xf numFmtId="0" fontId="1" fillId="0" borderId="0" xfId="2" applyFont="1" applyAlignment="1">
      <alignment horizontal="right"/>
    </xf>
    <xf numFmtId="0" fontId="1" fillId="0" borderId="6" xfId="2" applyFont="1" applyBorder="1"/>
    <xf numFmtId="0" fontId="1" fillId="0" borderId="6" xfId="2" applyFont="1" applyBorder="1" applyAlignment="1">
      <alignment horizontal="right"/>
    </xf>
    <xf numFmtId="0" fontId="17" fillId="0" borderId="0" xfId="2" applyFont="1" applyBorder="1"/>
    <xf numFmtId="0" fontId="1" fillId="0" borderId="0" xfId="2" applyFont="1" applyBorder="1" applyAlignment="1">
      <alignment horizontal="center" vertical="center"/>
    </xf>
    <xf numFmtId="0" fontId="0" fillId="0" borderId="0" xfId="2" applyFont="1" applyBorder="1" applyAlignment="1"/>
    <xf numFmtId="0" fontId="16" fillId="0" borderId="0" xfId="2" applyFont="1"/>
    <xf numFmtId="0" fontId="7" fillId="2" borderId="0" xfId="3" applyFont="1" applyFill="1" applyAlignment="1">
      <alignment vertical="center"/>
    </xf>
    <xf numFmtId="0" fontId="8" fillId="0" borderId="0" xfId="3" applyFont="1" applyFill="1" applyAlignment="1">
      <alignment vertical="center"/>
    </xf>
    <xf numFmtId="0" fontId="2" fillId="3" borderId="0" xfId="3" applyNumberFormat="1" applyFont="1" applyFill="1" applyAlignment="1">
      <alignment horizontal="right" vertical="center"/>
    </xf>
    <xf numFmtId="3" fontId="9" fillId="0" borderId="0" xfId="3" applyNumberFormat="1" applyFont="1" applyFill="1" applyAlignment="1">
      <alignment vertical="center"/>
    </xf>
    <xf numFmtId="0" fontId="10" fillId="0" borderId="0" xfId="3" applyFont="1" applyAlignment="1">
      <alignment horizontal="left" vertical="top"/>
    </xf>
    <xf numFmtId="0" fontId="1" fillId="0" borderId="0" xfId="2" applyFont="1" applyAlignment="1">
      <alignment horizontal="left" vertical="center"/>
    </xf>
    <xf numFmtId="0" fontId="1" fillId="0" borderId="0" xfId="2" quotePrefix="1" applyFont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0" fillId="0" borderId="0" xfId="2" applyFont="1" applyAlignment="1">
      <alignment horizontal="left" vertical="center"/>
    </xf>
    <xf numFmtId="0" fontId="1" fillId="0" borderId="0" xfId="2" applyFont="1" applyAlignment="1">
      <alignment horizontal="center"/>
    </xf>
    <xf numFmtId="0" fontId="0" fillId="0" borderId="0" xfId="0" applyAlignment="1">
      <alignment horizontal="center"/>
    </xf>
    <xf numFmtId="0" fontId="9" fillId="0" borderId="2" xfId="3" applyFont="1" applyBorder="1" applyAlignment="1">
      <alignment vertical="center"/>
    </xf>
    <xf numFmtId="0" fontId="13" fillId="0" borderId="2" xfId="3" applyFont="1" applyBorder="1" applyAlignment="1">
      <alignment vertical="center"/>
    </xf>
    <xf numFmtId="0" fontId="13" fillId="0" borderId="0" xfId="3" applyFont="1" applyFill="1" applyAlignment="1">
      <alignment vertical="center"/>
    </xf>
    <xf numFmtId="3" fontId="15" fillId="0" borderId="2" xfId="3" applyNumberFormat="1" applyFont="1" applyBorder="1" applyAlignment="1">
      <alignment horizontal="right" vertical="center"/>
    </xf>
    <xf numFmtId="3" fontId="14" fillId="0" borderId="0" xfId="3" applyNumberFormat="1" applyFont="1" applyFill="1" applyAlignment="1">
      <alignment horizontal="right" vertical="center"/>
    </xf>
    <xf numFmtId="0" fontId="1" fillId="4" borderId="7" xfId="2" applyFont="1" applyFill="1" applyBorder="1" applyAlignment="1">
      <alignment horizontal="center"/>
    </xf>
    <xf numFmtId="0" fontId="0" fillId="4" borderId="7" xfId="2" applyFont="1" applyFill="1" applyBorder="1" applyAlignment="1">
      <alignment horizontal="center"/>
    </xf>
    <xf numFmtId="0" fontId="1" fillId="5" borderId="7" xfId="2" applyFont="1" applyFill="1" applyBorder="1" applyAlignment="1">
      <alignment horizontal="center" vertical="center"/>
    </xf>
    <xf numFmtId="0" fontId="0" fillId="4" borderId="7" xfId="2" applyFont="1" applyFill="1" applyBorder="1" applyAlignment="1">
      <alignment horizontal="center" vertical="center"/>
    </xf>
    <xf numFmtId="164" fontId="1" fillId="5" borderId="7" xfId="1" applyFont="1" applyFill="1" applyBorder="1" applyAlignment="1">
      <alignment horizontal="center" vertical="center"/>
    </xf>
    <xf numFmtId="0" fontId="1" fillId="4" borderId="7" xfId="2" applyFont="1" applyFill="1" applyBorder="1" applyAlignment="1">
      <alignment horizontal="center" vertical="center"/>
    </xf>
    <xf numFmtId="164" fontId="1" fillId="6" borderId="7" xfId="1" applyFont="1" applyFill="1" applyBorder="1" applyAlignment="1">
      <alignment horizontal="center" vertical="center"/>
    </xf>
    <xf numFmtId="3" fontId="14" fillId="0" borderId="2" xfId="3" applyNumberFormat="1" applyFont="1" applyBorder="1" applyAlignment="1">
      <alignment horizontal="right" vertical="center"/>
    </xf>
    <xf numFmtId="1" fontId="14" fillId="0" borderId="0" xfId="3" applyNumberFormat="1" applyFont="1" applyAlignment="1">
      <alignment vertical="center"/>
    </xf>
    <xf numFmtId="0" fontId="10" fillId="0" borderId="0" xfId="3" applyFont="1" applyAlignment="1">
      <alignment vertical="center"/>
    </xf>
    <xf numFmtId="3" fontId="10" fillId="0" borderId="0" xfId="3" applyNumberFormat="1" applyFont="1" applyAlignment="1">
      <alignment horizontal="right" vertical="center"/>
    </xf>
    <xf numFmtId="0" fontId="9" fillId="0" borderId="0" xfId="3" applyFont="1" applyFill="1" applyAlignment="1">
      <alignment vertical="center"/>
    </xf>
    <xf numFmtId="1" fontId="15" fillId="0" borderId="0" xfId="3" applyNumberFormat="1" applyFont="1" applyAlignment="1">
      <alignment vertical="center"/>
    </xf>
    <xf numFmtId="3" fontId="10" fillId="0" borderId="0" xfId="3" applyNumberFormat="1" applyFont="1" applyAlignment="1">
      <alignment vertical="center"/>
    </xf>
    <xf numFmtId="3" fontId="1" fillId="0" borderId="0" xfId="0" applyNumberFormat="1" applyFont="1"/>
    <xf numFmtId="0" fontId="16" fillId="0" borderId="0" xfId="0" applyFont="1"/>
    <xf numFmtId="0" fontId="1" fillId="0" borderId="3" xfId="2" applyFont="1" applyFill="1" applyBorder="1" applyAlignment="1">
      <alignment horizontal="center" vertical="center"/>
    </xf>
    <xf numFmtId="0" fontId="1" fillId="0" borderId="4" xfId="2" applyFont="1" applyFill="1" applyBorder="1" applyAlignment="1">
      <alignment horizontal="center" vertical="center"/>
    </xf>
    <xf numFmtId="0" fontId="1" fillId="0" borderId="12" xfId="2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1" fillId="0" borderId="0" xfId="2" applyFont="1" applyAlignment="1">
      <alignment horizontal="center"/>
    </xf>
    <xf numFmtId="0" fontId="18" fillId="0" borderId="8" xfId="2" applyFont="1" applyBorder="1" applyAlignment="1">
      <alignment horizontal="left" vertical="top"/>
    </xf>
    <xf numFmtId="0" fontId="18" fillId="0" borderId="9" xfId="2" applyFont="1" applyBorder="1" applyAlignment="1">
      <alignment horizontal="left" vertical="top"/>
    </xf>
    <xf numFmtId="0" fontId="18" fillId="0" borderId="10" xfId="2" applyFont="1" applyBorder="1" applyAlignment="1">
      <alignment horizontal="left" vertical="top"/>
    </xf>
  </cellXfs>
  <cellStyles count="5">
    <cellStyle name="Komma" xfId="1" builtinId="3"/>
    <cellStyle name="Link" xfId="4" builtinId="8"/>
    <cellStyle name="Normal 2 2" xfId="2"/>
    <cellStyle name="Normal 4" xf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4455CCD-CAA7-43AD-ABDE-03741B4ADBB5}"/>
            </a:ext>
          </a:extLst>
        </xdr:cNvPr>
        <xdr:cNvGrpSpPr/>
      </xdr:nvGrpSpPr>
      <xdr:grpSpPr>
        <a:xfrm>
          <a:off x="309287" y="17931"/>
          <a:ext cx="3047999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156EEC7-CD1B-4AB0-9E64-B2D05447468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4615439-F6F1-4A00-8D2E-96708665752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3520435-44EB-4D42-A20A-855E64311A1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47F9A94-73FE-488D-87CB-5161AB0DE88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7727A1E-CA0E-494F-A745-E5EC0F19B0B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B1520A9-4FD9-459D-8548-9D404BD39A6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75FD1D4-8AF7-4A19-ABCE-780A7C31F34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3825373-F755-4798-9412-AEC5979AF35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1719415B-17BA-496C-B116-2B1FAAD0E2C6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Bilanzen und Betriebsrechnungen 2018/2017 der zugelassenen Krankenversicherer nach KVG 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Mutuel Assurances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SUPRA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Compact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Kranken-Versicherungen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Fondation AMB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indivo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INTRAS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KKV 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Simplon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Turbenthal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Krankenversicherung EASY 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KVF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558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Progrès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Sanagate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gesundheitsgruppe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Stiftung 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Sumiswalder Kranken- und Unfallkasse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Gesundheitsversicherung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Alle Versicherer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Assurances maladie et accidents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de maladie de la Société suisse des hôteliers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maladie-accident Philos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1106%20Betriebsrechnungen_DE_20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343"/>
      <sheetName val="1520"/>
      <sheetName val="1535"/>
      <sheetName val="1479"/>
      <sheetName val="62"/>
      <sheetName val="1113"/>
      <sheetName val="820"/>
      <sheetName val="1575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573"/>
      <sheetName val="1529"/>
      <sheetName val="1040"/>
      <sheetName val="829"/>
      <sheetName val="762"/>
      <sheetName val="376"/>
      <sheetName val="1540"/>
      <sheetName val="1322"/>
      <sheetName val="1142"/>
      <sheetName val="360"/>
      <sheetName val="1522"/>
      <sheetName val="1362"/>
      <sheetName val="923"/>
      <sheetName val="246"/>
      <sheetName val="1331"/>
      <sheetName val="1147"/>
      <sheetName val="774"/>
      <sheetName val="558"/>
      <sheetName val="57"/>
      <sheetName val="1179"/>
      <sheetName val="455"/>
      <sheetName val="994"/>
      <sheetName val="182"/>
      <sheetName val="1401"/>
      <sheetName val="1568"/>
      <sheetName val="1577"/>
      <sheetName val="901"/>
      <sheetName val="1509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6">
          <cell r="AC6">
            <v>1</v>
          </cell>
        </row>
        <row r="8">
          <cell r="AC8" t="e">
            <v>#N/A</v>
          </cell>
          <cell r="AD8" t="str">
            <v>K100000</v>
          </cell>
        </row>
      </sheetData>
      <sheetData sheetId="7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MainSheet1">
    <tabColor rgb="FFFF8F8F"/>
    <pageSetUpPr autoPageBreaks="0"/>
  </sheetPr>
  <dimension ref="A1:BL616"/>
  <sheetViews>
    <sheetView showGridLines="0" showRowColHeaders="0" tabSelected="1" zoomScale="85" zoomScaleNormal="85" zoomScaleSheetLayoutView="85" workbookViewId="0"/>
  </sheetViews>
  <sheetFormatPr baseColWidth="10" defaultColWidth="9.25" defaultRowHeight="14.25" x14ac:dyDescent="0.2"/>
  <cols>
    <col min="1" max="1" width="3.75" style="40" customWidth="1"/>
    <col min="2" max="2" width="60.75" style="40" customWidth="1"/>
    <col min="3" max="3" width="1.75" style="40" customWidth="1"/>
    <col min="4" max="4" width="22.375" style="40" customWidth="1"/>
    <col min="5" max="5" width="1.75" style="40" hidden="1" customWidth="1"/>
    <col min="6" max="6" width="22.375" style="40" hidden="1" customWidth="1"/>
    <col min="7" max="8" width="15.75" style="40" customWidth="1"/>
    <col min="9" max="14" width="15.75" style="41" customWidth="1"/>
    <col min="15" max="62" width="15.75" style="40" customWidth="1"/>
    <col min="63" max="64" width="15.25" style="40" bestFit="1" customWidth="1"/>
    <col min="65" max="16384" width="9.25" style="40"/>
  </cols>
  <sheetData>
    <row r="1" spans="1:64" s="1" customFormat="1" ht="18.600000000000001" customHeight="1" x14ac:dyDescent="0.2">
      <c r="I1" s="2"/>
      <c r="J1" s="2"/>
      <c r="K1" s="2"/>
      <c r="L1" s="2"/>
      <c r="M1" s="2"/>
      <c r="N1" s="2"/>
    </row>
    <row r="2" spans="1:64" s="1" customFormat="1" ht="18.600000000000001" customHeight="1" x14ac:dyDescent="0.2">
      <c r="I2" s="2"/>
      <c r="J2" s="2"/>
      <c r="K2" s="2"/>
      <c r="L2" s="2"/>
      <c r="M2" s="2"/>
      <c r="N2" s="2"/>
    </row>
    <row r="3" spans="1:64" s="1" customFormat="1" ht="18.600000000000001" customHeight="1" x14ac:dyDescent="0.2">
      <c r="I3" s="2"/>
      <c r="J3" s="2"/>
      <c r="K3" s="2"/>
      <c r="L3" s="2"/>
      <c r="M3" s="2"/>
      <c r="N3" s="2"/>
    </row>
    <row r="4" spans="1:64" s="1" customFormat="1" ht="18.600000000000001" customHeight="1" x14ac:dyDescent="0.2">
      <c r="I4" s="2"/>
      <c r="J4" s="2"/>
      <c r="K4" s="2"/>
      <c r="L4" s="2"/>
      <c r="M4" s="2"/>
      <c r="N4" s="2"/>
    </row>
    <row r="5" spans="1:64" s="3" customFormat="1" ht="18.600000000000001" customHeight="1" x14ac:dyDescent="0.2">
      <c r="I5" s="4"/>
      <c r="J5" s="4"/>
      <c r="K5" s="4"/>
      <c r="L5" s="4"/>
      <c r="M5" s="4"/>
      <c r="N5" s="4"/>
    </row>
    <row r="6" spans="1:64" s="6" customFormat="1" x14ac:dyDescent="0.2">
      <c r="A6" s="5"/>
      <c r="B6" s="5"/>
      <c r="C6" s="5"/>
      <c r="D6" s="5"/>
      <c r="E6" s="5"/>
      <c r="F6" s="5"/>
      <c r="I6" s="7"/>
      <c r="J6" s="7"/>
      <c r="K6" s="7"/>
      <c r="L6" s="7"/>
      <c r="M6" s="7"/>
      <c r="N6" s="7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</row>
    <row r="7" spans="1:64" s="3" customFormat="1" ht="19.899999999999999" customHeight="1" x14ac:dyDescent="0.2">
      <c r="B7" s="9" t="s">
        <v>0</v>
      </c>
      <c r="C7" s="10"/>
      <c r="D7" s="11" t="s">
        <v>1</v>
      </c>
      <c r="E7" s="10"/>
      <c r="F7" s="11" t="s">
        <v>207</v>
      </c>
      <c r="G7" s="10"/>
      <c r="H7" s="12"/>
      <c r="I7" s="13"/>
      <c r="J7" s="14"/>
      <c r="K7" s="13"/>
      <c r="L7" s="15"/>
      <c r="M7" s="15"/>
      <c r="N7" s="15"/>
      <c r="O7" s="16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4" s="3" customFormat="1" ht="15" customHeight="1" x14ac:dyDescent="0.2">
      <c r="B8" s="17" t="s">
        <v>2</v>
      </c>
      <c r="C8" s="18"/>
      <c r="D8" s="19">
        <v>1560</v>
      </c>
      <c r="E8" s="20"/>
      <c r="F8" s="21">
        <v>3</v>
      </c>
      <c r="G8" s="20"/>
      <c r="H8" s="20"/>
      <c r="I8" s="22"/>
      <c r="J8" s="22"/>
      <c r="K8" s="22"/>
      <c r="L8" s="15"/>
      <c r="M8" s="15"/>
      <c r="N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4" s="3" customFormat="1" ht="15" customHeight="1" x14ac:dyDescent="0.2">
      <c r="B9" s="17" t="s">
        <v>3</v>
      </c>
      <c r="C9" s="18"/>
      <c r="D9" s="19">
        <v>32</v>
      </c>
      <c r="E9" s="20"/>
      <c r="F9" s="21">
        <v>6</v>
      </c>
      <c r="G9" s="20"/>
      <c r="H9" s="20"/>
      <c r="I9" s="22"/>
      <c r="J9" s="22"/>
      <c r="K9" s="22"/>
      <c r="L9" s="15"/>
      <c r="M9" s="15"/>
      <c r="N9" s="15"/>
      <c r="AA9" s="23"/>
      <c r="AB9" s="24"/>
      <c r="AC9" s="24"/>
      <c r="AE9" s="24"/>
      <c r="AF9" s="24"/>
      <c r="AG9" s="24"/>
      <c r="AH9" s="24"/>
      <c r="AI9" s="24"/>
      <c r="AK9" s="24"/>
      <c r="AL9" s="24"/>
      <c r="AM9" s="24"/>
      <c r="AN9" s="24"/>
      <c r="AO9" s="24"/>
      <c r="AP9" s="24"/>
      <c r="AR9" s="24"/>
      <c r="AS9" s="24"/>
      <c r="AT9" s="24"/>
      <c r="AU9" s="24"/>
      <c r="AV9" s="24"/>
      <c r="AW9" s="24"/>
    </row>
    <row r="10" spans="1:64" s="3" customFormat="1" ht="15" customHeight="1" x14ac:dyDescent="0.2">
      <c r="B10" s="17" t="s">
        <v>4</v>
      </c>
      <c r="C10" s="18"/>
      <c r="D10" s="19">
        <v>1569</v>
      </c>
      <c r="E10" s="20"/>
      <c r="F10" s="21">
        <v>9</v>
      </c>
      <c r="G10" s="20"/>
      <c r="H10" s="20"/>
      <c r="I10" s="22"/>
      <c r="J10" s="22"/>
      <c r="K10" s="22"/>
      <c r="L10" s="15"/>
      <c r="M10" s="15"/>
      <c r="N10" s="15"/>
      <c r="AA10" s="23"/>
      <c r="AB10" s="24"/>
      <c r="AC10" s="24"/>
      <c r="AE10" s="24"/>
      <c r="AF10" s="24"/>
      <c r="AG10" s="24"/>
      <c r="AH10" s="24"/>
      <c r="AI10" s="24"/>
      <c r="AK10" s="24"/>
      <c r="AL10" s="24"/>
      <c r="AM10" s="24"/>
      <c r="AN10" s="24"/>
      <c r="AO10" s="24"/>
      <c r="AP10" s="24"/>
      <c r="AR10" s="24"/>
      <c r="AS10" s="24"/>
      <c r="AT10" s="24"/>
      <c r="AU10" s="24"/>
      <c r="AV10" s="24"/>
      <c r="AW10" s="24"/>
    </row>
    <row r="11" spans="1:64" s="3" customFormat="1" ht="15" customHeight="1" x14ac:dyDescent="0.2">
      <c r="B11" s="17" t="s">
        <v>5</v>
      </c>
      <c r="C11" s="18"/>
      <c r="D11" s="19">
        <v>1542</v>
      </c>
      <c r="E11" s="20"/>
      <c r="F11" s="21">
        <v>12</v>
      </c>
      <c r="G11" s="20"/>
      <c r="H11" s="20"/>
      <c r="I11" s="22"/>
      <c r="J11" s="22"/>
      <c r="K11" s="22"/>
      <c r="L11" s="15"/>
      <c r="M11" s="15"/>
      <c r="N11" s="15"/>
      <c r="AA11" s="23"/>
      <c r="AB11" s="24"/>
      <c r="AC11" s="24"/>
      <c r="AE11" s="24"/>
      <c r="AF11" s="24"/>
      <c r="AG11" s="24"/>
      <c r="AH11" s="24"/>
      <c r="AI11" s="24"/>
      <c r="AK11" s="24"/>
      <c r="AL11" s="24"/>
      <c r="AM11" s="24"/>
      <c r="AN11" s="24"/>
      <c r="AO11" s="24"/>
      <c r="AP11" s="24"/>
      <c r="AR11" s="24"/>
      <c r="AS11" s="24"/>
      <c r="AT11" s="24"/>
      <c r="AU11" s="24"/>
      <c r="AV11" s="24"/>
      <c r="AW11" s="24"/>
    </row>
    <row r="12" spans="1:64" s="3" customFormat="1" ht="15" customHeight="1" x14ac:dyDescent="0.2">
      <c r="B12" s="17" t="s">
        <v>6</v>
      </c>
      <c r="C12" s="18"/>
      <c r="D12" s="19">
        <v>312</v>
      </c>
      <c r="E12" s="20"/>
      <c r="F12" s="21">
        <v>15</v>
      </c>
      <c r="G12" s="20"/>
      <c r="H12" s="20"/>
      <c r="I12" s="22"/>
      <c r="J12" s="22"/>
      <c r="K12" s="22"/>
      <c r="L12" s="15"/>
      <c r="M12" s="15"/>
      <c r="N12" s="15"/>
      <c r="AA12" s="23"/>
      <c r="AB12" s="24"/>
      <c r="AC12" s="24"/>
      <c r="AE12" s="24"/>
      <c r="AF12" s="24"/>
      <c r="AG12" s="24"/>
      <c r="AH12" s="24"/>
      <c r="AI12" s="24"/>
      <c r="AK12" s="24"/>
      <c r="AL12" s="24"/>
      <c r="AM12" s="24"/>
      <c r="AN12" s="24"/>
      <c r="AO12" s="24"/>
      <c r="AP12" s="24"/>
      <c r="AR12" s="24"/>
      <c r="AS12" s="24"/>
      <c r="AT12" s="24"/>
      <c r="AU12" s="24"/>
      <c r="AV12" s="24"/>
      <c r="AW12" s="24"/>
    </row>
    <row r="13" spans="1:64" s="3" customFormat="1" ht="15" customHeight="1" x14ac:dyDescent="0.2">
      <c r="B13" s="17" t="s">
        <v>7</v>
      </c>
      <c r="C13" s="18"/>
      <c r="D13" s="19">
        <v>343</v>
      </c>
      <c r="E13" s="20"/>
      <c r="F13" s="21">
        <v>18</v>
      </c>
      <c r="G13" s="20"/>
      <c r="H13" s="20"/>
      <c r="I13" s="22"/>
      <c r="J13" s="22"/>
      <c r="K13" s="22"/>
      <c r="L13" s="15"/>
      <c r="M13" s="15"/>
      <c r="N13" s="15"/>
      <c r="AA13" s="23"/>
      <c r="AB13" s="24"/>
      <c r="AC13" s="24"/>
      <c r="AE13" s="24"/>
      <c r="AF13" s="24"/>
      <c r="AG13" s="24"/>
      <c r="AH13" s="24"/>
      <c r="AI13" s="24"/>
      <c r="AK13" s="24"/>
      <c r="AL13" s="24"/>
      <c r="AM13" s="24"/>
      <c r="AN13" s="24"/>
      <c r="AO13" s="24"/>
      <c r="AP13" s="24"/>
      <c r="AR13" s="24"/>
      <c r="AS13" s="24"/>
      <c r="AT13" s="24"/>
      <c r="AU13" s="24"/>
      <c r="AV13" s="24"/>
      <c r="AW13" s="24"/>
    </row>
    <row r="14" spans="1:64" s="3" customFormat="1" ht="15" customHeight="1" x14ac:dyDescent="0.2">
      <c r="B14" s="17" t="s">
        <v>8</v>
      </c>
      <c r="C14" s="18"/>
      <c r="D14" s="19">
        <v>1520</v>
      </c>
      <c r="E14" s="20"/>
      <c r="F14" s="21">
        <v>20</v>
      </c>
      <c r="G14" s="20"/>
      <c r="H14" s="20"/>
      <c r="I14" s="22"/>
      <c r="J14" s="22"/>
      <c r="K14" s="22"/>
      <c r="L14" s="15"/>
      <c r="M14" s="15"/>
      <c r="N14" s="15"/>
      <c r="AA14" s="23"/>
      <c r="AB14" s="24"/>
      <c r="AC14" s="24"/>
      <c r="AE14" s="24"/>
      <c r="AF14" s="24"/>
      <c r="AG14" s="24"/>
      <c r="AH14" s="24"/>
      <c r="AI14" s="24"/>
      <c r="AK14" s="24"/>
      <c r="AL14" s="24"/>
      <c r="AM14" s="24"/>
      <c r="AN14" s="24"/>
      <c r="AO14" s="24"/>
      <c r="AP14" s="24"/>
      <c r="AR14" s="24"/>
      <c r="AS14" s="24"/>
      <c r="AT14" s="24"/>
      <c r="AU14" s="24"/>
      <c r="AV14" s="24"/>
      <c r="AW14" s="24"/>
    </row>
    <row r="15" spans="1:64" s="3" customFormat="1" ht="15" customHeight="1" x14ac:dyDescent="0.2">
      <c r="B15" s="17" t="s">
        <v>9</v>
      </c>
      <c r="C15" s="18"/>
      <c r="D15" s="19">
        <v>1535</v>
      </c>
      <c r="E15" s="20"/>
      <c r="F15" s="21">
        <v>21</v>
      </c>
      <c r="G15" s="20"/>
      <c r="H15" s="20"/>
      <c r="I15" s="22"/>
      <c r="J15" s="22"/>
      <c r="K15" s="22"/>
      <c r="L15" s="15"/>
      <c r="M15" s="15"/>
      <c r="N15" s="15"/>
      <c r="AA15" s="23"/>
      <c r="AB15" s="24"/>
      <c r="AC15" s="24"/>
      <c r="AE15" s="24"/>
      <c r="AF15" s="24"/>
      <c r="AG15" s="24"/>
      <c r="AH15" s="24"/>
      <c r="AI15" s="24"/>
      <c r="AK15" s="24"/>
      <c r="AL15" s="24"/>
      <c r="AM15" s="24"/>
      <c r="AN15" s="24"/>
      <c r="AO15" s="24"/>
      <c r="AP15" s="24"/>
      <c r="AR15" s="24"/>
      <c r="AS15" s="24"/>
      <c r="AT15" s="24"/>
      <c r="AU15" s="24"/>
      <c r="AV15" s="24"/>
      <c r="AW15" s="24"/>
    </row>
    <row r="16" spans="1:64" s="3" customFormat="1" ht="15" customHeight="1" x14ac:dyDescent="0.2">
      <c r="B16" s="17" t="s">
        <v>10</v>
      </c>
      <c r="C16" s="18"/>
      <c r="D16" s="19">
        <v>1479</v>
      </c>
      <c r="E16" s="20"/>
      <c r="F16" s="21">
        <v>23</v>
      </c>
      <c r="G16" s="20"/>
      <c r="H16" s="20"/>
      <c r="I16" s="22"/>
      <c r="J16" s="22"/>
      <c r="K16" s="22"/>
      <c r="L16" s="15"/>
      <c r="M16" s="15"/>
      <c r="N16" s="15"/>
      <c r="AA16" s="23"/>
      <c r="AB16" s="24"/>
      <c r="AC16" s="24"/>
      <c r="AE16" s="24"/>
      <c r="AF16" s="24"/>
      <c r="AG16" s="24"/>
      <c r="AH16" s="24"/>
      <c r="AI16" s="24"/>
      <c r="AK16" s="24"/>
      <c r="AL16" s="24"/>
      <c r="AM16" s="24"/>
      <c r="AN16" s="24"/>
      <c r="AO16" s="24"/>
      <c r="AP16" s="24"/>
      <c r="AR16" s="24"/>
      <c r="AS16" s="24"/>
      <c r="AT16" s="24"/>
      <c r="AU16" s="24"/>
      <c r="AV16" s="24"/>
      <c r="AW16" s="24"/>
    </row>
    <row r="17" spans="2:49" s="3" customFormat="1" ht="15" customHeight="1" x14ac:dyDescent="0.2">
      <c r="B17" s="17" t="s">
        <v>11</v>
      </c>
      <c r="C17" s="18"/>
      <c r="D17" s="19">
        <v>62</v>
      </c>
      <c r="E17" s="20"/>
      <c r="F17" s="21">
        <v>26</v>
      </c>
      <c r="G17" s="20"/>
      <c r="H17" s="20"/>
      <c r="I17" s="22"/>
      <c r="J17" s="22"/>
      <c r="K17" s="22"/>
      <c r="L17" s="15"/>
      <c r="M17" s="15"/>
      <c r="N17" s="15"/>
      <c r="AA17" s="23"/>
      <c r="AB17" s="24"/>
      <c r="AC17" s="24"/>
      <c r="AE17" s="24"/>
      <c r="AF17" s="24"/>
      <c r="AG17" s="24"/>
      <c r="AH17" s="24"/>
      <c r="AI17" s="24"/>
      <c r="AK17" s="24"/>
      <c r="AL17" s="24"/>
      <c r="AM17" s="24"/>
      <c r="AN17" s="24"/>
      <c r="AO17" s="24"/>
      <c r="AP17" s="24"/>
      <c r="AR17" s="24"/>
      <c r="AS17" s="24"/>
      <c r="AT17" s="24"/>
      <c r="AU17" s="24"/>
      <c r="AV17" s="24"/>
      <c r="AW17" s="24"/>
    </row>
    <row r="18" spans="2:49" s="3" customFormat="1" ht="15" customHeight="1" x14ac:dyDescent="0.2">
      <c r="B18" s="17" t="s">
        <v>12</v>
      </c>
      <c r="C18" s="18"/>
      <c r="D18" s="19">
        <v>1113</v>
      </c>
      <c r="E18" s="20"/>
      <c r="F18" s="21">
        <v>28</v>
      </c>
      <c r="G18" s="20"/>
      <c r="H18" s="20"/>
      <c r="I18" s="22"/>
      <c r="J18" s="22"/>
      <c r="K18" s="22"/>
      <c r="L18" s="15"/>
      <c r="M18" s="15"/>
      <c r="N18" s="15"/>
      <c r="AA18" s="23"/>
      <c r="AB18" s="24"/>
      <c r="AC18" s="24"/>
      <c r="AE18" s="24"/>
      <c r="AF18" s="24"/>
      <c r="AG18" s="24"/>
      <c r="AH18" s="24"/>
      <c r="AI18" s="24"/>
      <c r="AK18" s="24"/>
      <c r="AL18" s="24"/>
      <c r="AM18" s="24"/>
      <c r="AN18" s="24"/>
      <c r="AO18" s="24"/>
      <c r="AP18" s="24"/>
      <c r="AR18" s="24"/>
      <c r="AS18" s="24"/>
      <c r="AT18" s="24"/>
      <c r="AU18" s="24"/>
      <c r="AV18" s="24"/>
      <c r="AW18" s="24"/>
    </row>
    <row r="19" spans="2:49" s="3" customFormat="1" ht="15" customHeight="1" x14ac:dyDescent="0.2">
      <c r="B19" s="17" t="s">
        <v>13</v>
      </c>
      <c r="C19" s="18"/>
      <c r="D19" s="19">
        <v>820</v>
      </c>
      <c r="E19" s="20"/>
      <c r="F19" s="21">
        <v>30</v>
      </c>
      <c r="G19" s="20"/>
      <c r="H19" s="20"/>
      <c r="I19" s="22"/>
      <c r="J19" s="22"/>
      <c r="K19" s="22"/>
      <c r="L19" s="15"/>
      <c r="M19" s="15"/>
      <c r="N19" s="15"/>
      <c r="AA19" s="23"/>
      <c r="AB19" s="24"/>
      <c r="AC19" s="24"/>
      <c r="AE19" s="24"/>
      <c r="AF19" s="24"/>
      <c r="AG19" s="24"/>
      <c r="AH19" s="24"/>
      <c r="AI19" s="24"/>
      <c r="AK19" s="24"/>
      <c r="AL19" s="24"/>
      <c r="AM19" s="24"/>
      <c r="AN19" s="24"/>
      <c r="AO19" s="24"/>
      <c r="AP19" s="24"/>
      <c r="AR19" s="24"/>
      <c r="AS19" s="24"/>
      <c r="AT19" s="24"/>
      <c r="AU19" s="24"/>
      <c r="AV19" s="24"/>
      <c r="AW19" s="24"/>
    </row>
    <row r="20" spans="2:49" s="3" customFormat="1" ht="15" customHeight="1" x14ac:dyDescent="0.2">
      <c r="B20" s="17" t="s">
        <v>14</v>
      </c>
      <c r="C20" s="18"/>
      <c r="D20" s="19">
        <v>1575</v>
      </c>
      <c r="E20" s="20"/>
      <c r="F20" s="21">
        <v>32</v>
      </c>
      <c r="G20" s="20"/>
      <c r="H20" s="20"/>
      <c r="I20" s="22"/>
      <c r="J20" s="22"/>
      <c r="K20" s="22"/>
      <c r="L20" s="15"/>
      <c r="M20" s="15"/>
      <c r="N20" s="15"/>
      <c r="AA20" s="23"/>
      <c r="AB20" s="24"/>
      <c r="AC20" s="24"/>
      <c r="AE20" s="24"/>
      <c r="AF20" s="24"/>
      <c r="AG20" s="24"/>
      <c r="AH20" s="24"/>
      <c r="AI20" s="24"/>
      <c r="AK20" s="24"/>
      <c r="AL20" s="24"/>
      <c r="AM20" s="24"/>
      <c r="AN20" s="24"/>
      <c r="AO20" s="24"/>
      <c r="AP20" s="24"/>
      <c r="AR20" s="24"/>
      <c r="AS20" s="24"/>
      <c r="AT20" s="24"/>
      <c r="AU20" s="24"/>
      <c r="AV20" s="24"/>
      <c r="AW20" s="24"/>
    </row>
    <row r="21" spans="2:49" s="3" customFormat="1" ht="15" customHeight="1" x14ac:dyDescent="0.2">
      <c r="B21" s="17" t="s">
        <v>15</v>
      </c>
      <c r="C21" s="18"/>
      <c r="D21" s="19">
        <v>290</v>
      </c>
      <c r="E21" s="20"/>
      <c r="F21" s="21">
        <v>35</v>
      </c>
      <c r="G21" s="20"/>
      <c r="H21" s="20"/>
      <c r="I21" s="22"/>
      <c r="J21" s="22"/>
      <c r="K21" s="22"/>
      <c r="L21" s="15"/>
      <c r="M21" s="15"/>
      <c r="N21" s="15"/>
      <c r="AA21" s="23"/>
      <c r="AB21" s="24"/>
      <c r="AC21" s="24"/>
      <c r="AE21" s="24"/>
      <c r="AF21" s="24"/>
      <c r="AG21" s="24"/>
      <c r="AH21" s="24"/>
      <c r="AI21" s="24"/>
      <c r="AK21" s="24"/>
      <c r="AL21" s="24"/>
      <c r="AM21" s="24"/>
      <c r="AN21" s="24"/>
      <c r="AO21" s="24"/>
      <c r="AP21" s="24"/>
      <c r="AR21" s="24"/>
      <c r="AS21" s="24"/>
      <c r="AT21" s="24"/>
      <c r="AU21" s="24"/>
      <c r="AV21" s="24"/>
      <c r="AW21" s="24"/>
    </row>
    <row r="22" spans="2:49" s="3" customFormat="1" ht="15" customHeight="1" x14ac:dyDescent="0.2">
      <c r="B22" s="17" t="s">
        <v>16</v>
      </c>
      <c r="C22" s="18"/>
      <c r="D22" s="19">
        <v>8</v>
      </c>
      <c r="E22" s="20"/>
      <c r="F22" s="21">
        <v>38</v>
      </c>
      <c r="G22" s="20"/>
      <c r="H22" s="20"/>
      <c r="I22" s="22"/>
      <c r="J22" s="22"/>
      <c r="K22" s="22"/>
      <c r="L22" s="15"/>
      <c r="M22" s="15"/>
      <c r="N22" s="15"/>
      <c r="AA22" s="23"/>
      <c r="AB22" s="24"/>
      <c r="AC22" s="24"/>
      <c r="AE22" s="24"/>
      <c r="AF22" s="24"/>
      <c r="AG22" s="24"/>
      <c r="AH22" s="24"/>
      <c r="AI22" s="24"/>
      <c r="AK22" s="24"/>
      <c r="AL22" s="24"/>
      <c r="AM22" s="24"/>
      <c r="AN22" s="24"/>
      <c r="AO22" s="24"/>
      <c r="AP22" s="24"/>
      <c r="AR22" s="24"/>
      <c r="AS22" s="24"/>
      <c r="AT22" s="24"/>
      <c r="AU22" s="24"/>
      <c r="AV22" s="24"/>
      <c r="AW22" s="24"/>
    </row>
    <row r="23" spans="2:49" s="3" customFormat="1" ht="15" customHeight="1" x14ac:dyDescent="0.2">
      <c r="B23" s="17" t="s">
        <v>17</v>
      </c>
      <c r="C23" s="18"/>
      <c r="D23" s="19">
        <v>881</v>
      </c>
      <c r="E23" s="20"/>
      <c r="F23" s="21">
        <v>41</v>
      </c>
      <c r="G23" s="20"/>
      <c r="H23" s="20"/>
      <c r="I23" s="22"/>
      <c r="J23" s="22"/>
      <c r="K23" s="22"/>
      <c r="L23" s="15"/>
      <c r="M23" s="15"/>
      <c r="N23" s="15"/>
      <c r="AA23" s="23"/>
      <c r="AB23" s="24"/>
      <c r="AC23" s="24"/>
      <c r="AE23" s="24"/>
      <c r="AF23" s="24"/>
      <c r="AG23" s="24"/>
      <c r="AH23" s="24"/>
      <c r="AI23" s="24"/>
      <c r="AK23" s="24"/>
      <c r="AL23" s="24"/>
      <c r="AM23" s="24"/>
      <c r="AN23" s="24"/>
      <c r="AO23" s="24"/>
      <c r="AP23" s="24"/>
      <c r="AR23" s="24"/>
      <c r="AS23" s="24"/>
      <c r="AT23" s="24"/>
      <c r="AU23" s="24"/>
      <c r="AV23" s="24"/>
      <c r="AW23" s="24"/>
    </row>
    <row r="24" spans="2:49" s="3" customFormat="1" ht="15" customHeight="1" x14ac:dyDescent="0.2">
      <c r="B24" s="17" t="s">
        <v>18</v>
      </c>
      <c r="C24" s="18"/>
      <c r="D24" s="19">
        <v>134</v>
      </c>
      <c r="E24" s="20"/>
      <c r="F24" s="21">
        <v>44</v>
      </c>
      <c r="G24" s="20"/>
      <c r="H24" s="20"/>
      <c r="I24" s="22"/>
      <c r="J24" s="22"/>
      <c r="K24" s="22"/>
      <c r="L24" s="15"/>
      <c r="M24" s="15"/>
      <c r="N24" s="15"/>
      <c r="AA24" s="23"/>
      <c r="AB24" s="24"/>
      <c r="AC24" s="24"/>
      <c r="AE24" s="24"/>
      <c r="AF24" s="24"/>
      <c r="AG24" s="24"/>
      <c r="AH24" s="24"/>
      <c r="AI24" s="24"/>
      <c r="AK24" s="24"/>
      <c r="AL24" s="24"/>
      <c r="AM24" s="24"/>
      <c r="AN24" s="24"/>
      <c r="AO24" s="24"/>
      <c r="AP24" s="24"/>
      <c r="AR24" s="24"/>
      <c r="AS24" s="24"/>
      <c r="AT24" s="24"/>
      <c r="AU24" s="24"/>
      <c r="AV24" s="24"/>
      <c r="AW24" s="24"/>
    </row>
    <row r="25" spans="2:49" s="3" customFormat="1" ht="15" customHeight="1" x14ac:dyDescent="0.2">
      <c r="B25" s="17" t="s">
        <v>19</v>
      </c>
      <c r="C25" s="18"/>
      <c r="D25" s="19">
        <v>1507</v>
      </c>
      <c r="E25" s="20"/>
      <c r="F25" s="21">
        <v>46</v>
      </c>
      <c r="G25" s="20"/>
      <c r="H25" s="20"/>
      <c r="I25" s="22"/>
      <c r="J25" s="22"/>
      <c r="K25" s="22"/>
      <c r="L25" s="15"/>
      <c r="M25" s="15"/>
      <c r="N25" s="15"/>
      <c r="AA25" s="23"/>
      <c r="AB25" s="24"/>
      <c r="AC25" s="24"/>
      <c r="AE25" s="24"/>
      <c r="AF25" s="24"/>
      <c r="AG25" s="24"/>
      <c r="AH25" s="24"/>
      <c r="AI25" s="24"/>
      <c r="AK25" s="24"/>
      <c r="AL25" s="24"/>
      <c r="AM25" s="24"/>
      <c r="AN25" s="24"/>
      <c r="AO25" s="24"/>
      <c r="AP25" s="24"/>
      <c r="AR25" s="24"/>
      <c r="AS25" s="24"/>
      <c r="AT25" s="24"/>
      <c r="AU25" s="24"/>
      <c r="AV25" s="24"/>
      <c r="AW25" s="24"/>
    </row>
    <row r="26" spans="2:49" s="3" customFormat="1" ht="15" customHeight="1" x14ac:dyDescent="0.2">
      <c r="B26" s="17" t="s">
        <v>20</v>
      </c>
      <c r="C26" s="18"/>
      <c r="D26" s="19">
        <v>1386</v>
      </c>
      <c r="E26" s="20"/>
      <c r="F26" s="21">
        <v>48</v>
      </c>
      <c r="G26" s="20"/>
      <c r="H26" s="20"/>
      <c r="I26" s="22"/>
      <c r="J26" s="22"/>
      <c r="K26" s="22"/>
      <c r="L26" s="15"/>
      <c r="M26" s="15"/>
      <c r="N26" s="15"/>
      <c r="AA26" s="23"/>
      <c r="AB26" s="24"/>
      <c r="AC26" s="24"/>
      <c r="AE26" s="24"/>
      <c r="AF26" s="24"/>
      <c r="AG26" s="24"/>
      <c r="AH26" s="24"/>
      <c r="AI26" s="24"/>
      <c r="AK26" s="24"/>
      <c r="AL26" s="24"/>
      <c r="AM26" s="24"/>
      <c r="AN26" s="24"/>
      <c r="AO26" s="24"/>
      <c r="AP26" s="24"/>
      <c r="AR26" s="24"/>
      <c r="AS26" s="24"/>
      <c r="AT26" s="24"/>
      <c r="AU26" s="24"/>
      <c r="AV26" s="24"/>
      <c r="AW26" s="24"/>
    </row>
    <row r="27" spans="2:49" s="3" customFormat="1" ht="15" customHeight="1" x14ac:dyDescent="0.2">
      <c r="B27" s="17" t="s">
        <v>21</v>
      </c>
      <c r="C27" s="18"/>
      <c r="D27" s="19">
        <v>1491</v>
      </c>
      <c r="E27" s="20"/>
      <c r="F27" s="21">
        <v>51</v>
      </c>
      <c r="G27" s="20"/>
      <c r="H27" s="20"/>
      <c r="I27" s="22"/>
      <c r="J27" s="22"/>
      <c r="K27" s="22"/>
      <c r="L27" s="15"/>
      <c r="M27" s="15"/>
      <c r="N27" s="15"/>
      <c r="AA27" s="23"/>
      <c r="AB27" s="24"/>
      <c r="AC27" s="24"/>
      <c r="AE27" s="24"/>
      <c r="AF27" s="24"/>
      <c r="AG27" s="24"/>
      <c r="AH27" s="24"/>
      <c r="AI27" s="24"/>
      <c r="AK27" s="24"/>
      <c r="AL27" s="24"/>
      <c r="AM27" s="24"/>
      <c r="AN27" s="24"/>
      <c r="AO27" s="24"/>
      <c r="AP27" s="24"/>
      <c r="AR27" s="24"/>
      <c r="AS27" s="24"/>
      <c r="AT27" s="24"/>
      <c r="AU27" s="24"/>
      <c r="AV27" s="24"/>
      <c r="AW27" s="24"/>
    </row>
    <row r="28" spans="2:49" s="3" customFormat="1" ht="15" customHeight="1" x14ac:dyDescent="0.2">
      <c r="B28" s="17" t="s">
        <v>22</v>
      </c>
      <c r="C28" s="18"/>
      <c r="D28" s="19">
        <v>780</v>
      </c>
      <c r="E28" s="20"/>
      <c r="F28" s="21">
        <v>52</v>
      </c>
      <c r="G28" s="20"/>
      <c r="H28" s="20"/>
      <c r="I28" s="22"/>
      <c r="J28" s="22"/>
      <c r="K28" s="22"/>
      <c r="L28" s="15"/>
      <c r="M28" s="15"/>
      <c r="N28" s="15"/>
      <c r="AA28" s="23"/>
      <c r="AB28" s="24"/>
      <c r="AC28" s="24"/>
      <c r="AE28" s="24"/>
      <c r="AF28" s="24"/>
      <c r="AG28" s="24"/>
      <c r="AH28" s="24"/>
      <c r="AI28" s="24"/>
      <c r="AK28" s="24"/>
      <c r="AL28" s="24"/>
      <c r="AM28" s="24"/>
      <c r="AN28" s="24"/>
      <c r="AO28" s="24"/>
      <c r="AP28" s="24"/>
      <c r="AR28" s="24"/>
      <c r="AS28" s="24"/>
      <c r="AT28" s="24"/>
      <c r="AU28" s="24"/>
      <c r="AV28" s="24"/>
      <c r="AW28" s="24"/>
    </row>
    <row r="29" spans="2:49" s="3" customFormat="1" ht="15" customHeight="1" x14ac:dyDescent="0.2">
      <c r="B29" s="17" t="s">
        <v>23</v>
      </c>
      <c r="C29" s="18"/>
      <c r="D29" s="19">
        <v>1562</v>
      </c>
      <c r="E29" s="20"/>
      <c r="F29" s="21">
        <v>55</v>
      </c>
      <c r="G29" s="20"/>
      <c r="H29" s="20"/>
      <c r="I29" s="22"/>
      <c r="J29" s="22"/>
      <c r="K29" s="22"/>
      <c r="L29" s="15"/>
      <c r="M29" s="15"/>
      <c r="N29" s="15"/>
      <c r="AA29" s="23"/>
      <c r="AB29" s="24"/>
      <c r="AC29" s="24"/>
      <c r="AE29" s="24"/>
      <c r="AF29" s="24"/>
      <c r="AG29" s="24"/>
      <c r="AH29" s="24"/>
      <c r="AI29" s="24"/>
      <c r="AK29" s="24"/>
      <c r="AL29" s="24"/>
      <c r="AM29" s="24"/>
      <c r="AN29" s="24"/>
      <c r="AO29" s="24"/>
      <c r="AP29" s="24"/>
      <c r="AR29" s="24"/>
      <c r="AS29" s="24"/>
      <c r="AT29" s="24"/>
      <c r="AU29" s="24"/>
      <c r="AV29" s="24"/>
      <c r="AW29" s="24"/>
    </row>
    <row r="30" spans="2:49" s="3" customFormat="1" ht="15" customHeight="1" x14ac:dyDescent="0.2">
      <c r="B30" s="17" t="s">
        <v>24</v>
      </c>
      <c r="C30" s="18"/>
      <c r="D30" s="19">
        <v>1573</v>
      </c>
      <c r="E30" s="20"/>
      <c r="F30" s="21">
        <v>58</v>
      </c>
      <c r="G30" s="20"/>
      <c r="H30" s="20"/>
      <c r="I30" s="22"/>
      <c r="J30" s="22"/>
      <c r="K30" s="22"/>
      <c r="L30" s="15"/>
      <c r="M30" s="15"/>
      <c r="N30" s="15"/>
      <c r="AA30" s="23"/>
      <c r="AB30" s="24"/>
      <c r="AC30" s="24"/>
      <c r="AE30" s="24"/>
      <c r="AF30" s="24"/>
      <c r="AG30" s="24"/>
      <c r="AH30" s="24"/>
      <c r="AI30" s="24"/>
      <c r="AK30" s="24"/>
      <c r="AL30" s="24"/>
      <c r="AM30" s="24"/>
      <c r="AN30" s="24"/>
      <c r="AO30" s="24"/>
      <c r="AP30" s="24"/>
      <c r="AR30" s="24"/>
      <c r="AS30" s="24"/>
      <c r="AT30" s="24"/>
      <c r="AU30" s="24"/>
      <c r="AV30" s="24"/>
      <c r="AW30" s="24"/>
    </row>
    <row r="31" spans="2:49" s="3" customFormat="1" ht="15" customHeight="1" x14ac:dyDescent="0.2">
      <c r="B31" s="17" t="s">
        <v>25</v>
      </c>
      <c r="C31" s="18"/>
      <c r="D31" s="19">
        <v>1529</v>
      </c>
      <c r="E31" s="20"/>
      <c r="F31" s="21">
        <v>59</v>
      </c>
      <c r="G31" s="20"/>
      <c r="H31" s="20"/>
      <c r="I31" s="22"/>
      <c r="J31" s="22"/>
      <c r="K31" s="22"/>
      <c r="L31" s="15"/>
      <c r="M31" s="15"/>
      <c r="N31" s="15"/>
      <c r="AA31" s="23"/>
      <c r="AB31" s="24"/>
      <c r="AC31" s="24"/>
      <c r="AE31" s="24"/>
      <c r="AF31" s="24"/>
      <c r="AG31" s="24"/>
      <c r="AH31" s="24"/>
      <c r="AI31" s="24"/>
      <c r="AK31" s="24"/>
      <c r="AL31" s="24"/>
      <c r="AM31" s="24"/>
      <c r="AN31" s="24"/>
      <c r="AO31" s="24"/>
      <c r="AP31" s="24"/>
      <c r="AR31" s="24"/>
      <c r="AS31" s="24"/>
      <c r="AT31" s="24"/>
      <c r="AU31" s="24"/>
      <c r="AV31" s="24"/>
      <c r="AW31" s="24"/>
    </row>
    <row r="32" spans="2:49" s="3" customFormat="1" ht="15" customHeight="1" x14ac:dyDescent="0.2">
      <c r="B32" s="17" t="s">
        <v>26</v>
      </c>
      <c r="C32" s="18"/>
      <c r="D32" s="19">
        <v>1040</v>
      </c>
      <c r="E32" s="20"/>
      <c r="F32" s="21">
        <v>61</v>
      </c>
      <c r="G32" s="20"/>
      <c r="H32" s="20"/>
      <c r="I32" s="22"/>
      <c r="J32" s="22"/>
      <c r="K32" s="22"/>
      <c r="L32" s="15"/>
      <c r="M32" s="15"/>
      <c r="N32" s="15"/>
      <c r="AA32" s="23"/>
      <c r="AB32" s="24"/>
      <c r="AC32" s="24"/>
      <c r="AE32" s="24"/>
      <c r="AF32" s="24"/>
      <c r="AG32" s="24"/>
      <c r="AH32" s="24"/>
      <c r="AI32" s="24"/>
      <c r="AK32" s="24"/>
      <c r="AL32" s="24"/>
      <c r="AM32" s="24"/>
      <c r="AN32" s="24"/>
      <c r="AO32" s="24"/>
      <c r="AP32" s="24"/>
      <c r="AR32" s="24"/>
      <c r="AS32" s="24"/>
      <c r="AT32" s="24"/>
      <c r="AU32" s="24"/>
      <c r="AV32" s="24"/>
      <c r="AW32" s="24"/>
    </row>
    <row r="33" spans="2:49" s="3" customFormat="1" ht="15" customHeight="1" x14ac:dyDescent="0.2">
      <c r="B33" s="17" t="s">
        <v>27</v>
      </c>
      <c r="C33" s="18"/>
      <c r="D33" s="19">
        <v>829</v>
      </c>
      <c r="E33" s="20"/>
      <c r="F33" s="21">
        <v>63</v>
      </c>
      <c r="G33" s="20"/>
      <c r="H33" s="20"/>
      <c r="I33" s="22"/>
      <c r="J33" s="22"/>
      <c r="K33" s="22"/>
      <c r="L33" s="15"/>
      <c r="M33" s="15"/>
      <c r="N33" s="15"/>
      <c r="AA33" s="23"/>
      <c r="AB33" s="24"/>
      <c r="AC33" s="24"/>
      <c r="AE33" s="24"/>
      <c r="AF33" s="24"/>
      <c r="AG33" s="24"/>
      <c r="AH33" s="24"/>
      <c r="AI33" s="24"/>
      <c r="AK33" s="24"/>
      <c r="AL33" s="24"/>
      <c r="AM33" s="24"/>
      <c r="AN33" s="24"/>
      <c r="AO33" s="24"/>
      <c r="AP33" s="24"/>
      <c r="AR33" s="24"/>
      <c r="AS33" s="24"/>
      <c r="AT33" s="24"/>
      <c r="AU33" s="24"/>
      <c r="AV33" s="24"/>
      <c r="AW33" s="24"/>
    </row>
    <row r="34" spans="2:49" s="3" customFormat="1" ht="15" customHeight="1" x14ac:dyDescent="0.2">
      <c r="B34" s="17" t="s">
        <v>28</v>
      </c>
      <c r="C34" s="18"/>
      <c r="D34" s="19">
        <v>762</v>
      </c>
      <c r="E34" s="20"/>
      <c r="F34" s="21">
        <v>65</v>
      </c>
      <c r="G34" s="20"/>
      <c r="H34" s="20"/>
      <c r="I34" s="22"/>
      <c r="J34" s="22"/>
      <c r="K34" s="22"/>
      <c r="L34" s="15"/>
      <c r="M34" s="15"/>
      <c r="N34" s="15"/>
      <c r="AA34" s="23"/>
      <c r="AB34" s="24"/>
      <c r="AC34" s="24"/>
      <c r="AE34" s="24"/>
      <c r="AF34" s="24"/>
      <c r="AG34" s="24"/>
      <c r="AH34" s="24"/>
      <c r="AI34" s="24"/>
      <c r="AK34" s="24"/>
      <c r="AL34" s="24"/>
      <c r="AM34" s="24"/>
      <c r="AN34" s="24"/>
      <c r="AO34" s="24"/>
      <c r="AP34" s="24"/>
      <c r="AR34" s="24"/>
      <c r="AS34" s="24"/>
      <c r="AT34" s="24"/>
      <c r="AU34" s="24"/>
      <c r="AV34" s="24"/>
      <c r="AW34" s="24"/>
    </row>
    <row r="35" spans="2:49" s="3" customFormat="1" ht="15" customHeight="1" x14ac:dyDescent="0.2">
      <c r="B35" s="17" t="s">
        <v>29</v>
      </c>
      <c r="C35" s="18"/>
      <c r="D35" s="19">
        <v>376</v>
      </c>
      <c r="E35" s="20"/>
      <c r="F35" s="21">
        <v>68</v>
      </c>
      <c r="G35" s="20"/>
      <c r="H35" s="20"/>
      <c r="I35" s="22"/>
      <c r="J35" s="22"/>
      <c r="K35" s="22"/>
      <c r="L35" s="15"/>
      <c r="M35" s="15"/>
      <c r="N35" s="15"/>
      <c r="AA35" s="23"/>
      <c r="AB35" s="24"/>
      <c r="AC35" s="24"/>
      <c r="AE35" s="24"/>
      <c r="AF35" s="24"/>
      <c r="AG35" s="24"/>
      <c r="AH35" s="24"/>
      <c r="AI35" s="24"/>
      <c r="AK35" s="24"/>
      <c r="AL35" s="24"/>
      <c r="AM35" s="24"/>
      <c r="AN35" s="24"/>
      <c r="AO35" s="24"/>
      <c r="AP35" s="24"/>
      <c r="AR35" s="24"/>
      <c r="AS35" s="24"/>
      <c r="AT35" s="24"/>
      <c r="AU35" s="24"/>
      <c r="AV35" s="24"/>
      <c r="AW35" s="24"/>
    </row>
    <row r="36" spans="2:49" s="3" customFormat="1" ht="15" customHeight="1" x14ac:dyDescent="0.2">
      <c r="B36" s="17" t="s">
        <v>30</v>
      </c>
      <c r="C36" s="18"/>
      <c r="D36" s="19">
        <v>1540</v>
      </c>
      <c r="E36" s="20"/>
      <c r="F36" s="21">
        <v>71</v>
      </c>
      <c r="G36" s="20"/>
      <c r="H36" s="20"/>
      <c r="I36" s="22"/>
      <c r="J36" s="22"/>
      <c r="K36" s="22"/>
      <c r="L36" s="15"/>
      <c r="M36" s="15"/>
      <c r="N36" s="15"/>
      <c r="AA36" s="23"/>
      <c r="AB36" s="24"/>
      <c r="AC36" s="24"/>
      <c r="AE36" s="24"/>
      <c r="AF36" s="24"/>
      <c r="AG36" s="24"/>
      <c r="AH36" s="24"/>
      <c r="AI36" s="24"/>
      <c r="AK36" s="24"/>
      <c r="AL36" s="24"/>
      <c r="AM36" s="24"/>
      <c r="AN36" s="24"/>
      <c r="AO36" s="24"/>
      <c r="AP36" s="24"/>
      <c r="AR36" s="24"/>
      <c r="AS36" s="24"/>
      <c r="AT36" s="24"/>
      <c r="AU36" s="24"/>
      <c r="AV36" s="24"/>
      <c r="AW36" s="24"/>
    </row>
    <row r="37" spans="2:49" s="3" customFormat="1" ht="15" customHeight="1" x14ac:dyDescent="0.2">
      <c r="B37" s="17" t="s">
        <v>31</v>
      </c>
      <c r="C37" s="18"/>
      <c r="D37" s="19">
        <v>1322</v>
      </c>
      <c r="E37" s="20"/>
      <c r="F37" s="21">
        <v>72</v>
      </c>
      <c r="G37" s="20"/>
      <c r="H37" s="20"/>
      <c r="I37" s="22"/>
      <c r="J37" s="22"/>
      <c r="K37" s="22"/>
      <c r="L37" s="15"/>
      <c r="M37" s="15"/>
      <c r="N37" s="15"/>
      <c r="AA37" s="23"/>
      <c r="AB37" s="24"/>
      <c r="AC37" s="24"/>
      <c r="AE37" s="24"/>
      <c r="AF37" s="24"/>
      <c r="AG37" s="24"/>
      <c r="AH37" s="24"/>
      <c r="AI37" s="24"/>
      <c r="AK37" s="24"/>
      <c r="AL37" s="24"/>
      <c r="AM37" s="24"/>
      <c r="AN37" s="24"/>
      <c r="AO37" s="24"/>
      <c r="AP37" s="24"/>
      <c r="AR37" s="24"/>
      <c r="AS37" s="24"/>
      <c r="AT37" s="24"/>
      <c r="AU37" s="24"/>
      <c r="AV37" s="24"/>
      <c r="AW37" s="24"/>
    </row>
    <row r="38" spans="2:49" s="3" customFormat="1" ht="15" customHeight="1" x14ac:dyDescent="0.2">
      <c r="B38" s="17" t="s">
        <v>32</v>
      </c>
      <c r="C38" s="18"/>
      <c r="D38" s="19">
        <v>1142</v>
      </c>
      <c r="E38" s="20"/>
      <c r="F38" s="21">
        <v>74</v>
      </c>
      <c r="G38" s="20"/>
      <c r="H38" s="20"/>
      <c r="I38" s="22"/>
      <c r="J38" s="22"/>
      <c r="K38" s="22"/>
      <c r="L38" s="15"/>
      <c r="M38" s="15"/>
      <c r="N38" s="15"/>
      <c r="AA38" s="23"/>
      <c r="AB38" s="24"/>
      <c r="AC38" s="24"/>
      <c r="AE38" s="24"/>
      <c r="AF38" s="24"/>
      <c r="AG38" s="24"/>
      <c r="AH38" s="24"/>
      <c r="AI38" s="24"/>
      <c r="AK38" s="24"/>
      <c r="AL38" s="24"/>
      <c r="AM38" s="24"/>
      <c r="AN38" s="24"/>
      <c r="AO38" s="24"/>
      <c r="AP38" s="24"/>
      <c r="AR38" s="24"/>
      <c r="AS38" s="24"/>
      <c r="AT38" s="24"/>
      <c r="AU38" s="24"/>
      <c r="AV38" s="24"/>
      <c r="AW38" s="24"/>
    </row>
    <row r="39" spans="2:49" s="3" customFormat="1" ht="15" customHeight="1" x14ac:dyDescent="0.2">
      <c r="B39" s="17" t="s">
        <v>33</v>
      </c>
      <c r="C39" s="18"/>
      <c r="D39" s="19">
        <v>360</v>
      </c>
      <c r="E39" s="20"/>
      <c r="F39" s="21">
        <v>75</v>
      </c>
      <c r="G39" s="20"/>
      <c r="H39" s="20"/>
      <c r="I39" s="22"/>
      <c r="J39" s="22"/>
      <c r="K39" s="22"/>
      <c r="L39" s="15"/>
      <c r="M39" s="15"/>
      <c r="N39" s="15"/>
      <c r="AA39" s="23"/>
      <c r="AB39" s="24"/>
      <c r="AC39" s="24"/>
      <c r="AE39" s="24"/>
      <c r="AF39" s="24"/>
      <c r="AG39" s="24"/>
      <c r="AH39" s="24"/>
      <c r="AI39" s="24"/>
      <c r="AK39" s="24"/>
      <c r="AL39" s="24"/>
      <c r="AM39" s="24"/>
      <c r="AN39" s="24"/>
      <c r="AO39" s="24"/>
      <c r="AP39" s="24"/>
      <c r="AR39" s="24"/>
      <c r="AS39" s="24"/>
      <c r="AT39" s="24"/>
      <c r="AU39" s="24"/>
      <c r="AV39" s="24"/>
      <c r="AW39" s="24"/>
    </row>
    <row r="40" spans="2:49" s="3" customFormat="1" ht="15" customHeight="1" x14ac:dyDescent="0.2">
      <c r="B40" s="17" t="s">
        <v>34</v>
      </c>
      <c r="C40" s="18"/>
      <c r="D40" s="19">
        <v>1522</v>
      </c>
      <c r="E40" s="20"/>
      <c r="F40" s="21">
        <v>78</v>
      </c>
      <c r="G40" s="20"/>
      <c r="H40" s="20"/>
      <c r="I40" s="22"/>
      <c r="J40" s="22"/>
      <c r="K40" s="22"/>
      <c r="L40" s="15"/>
      <c r="M40" s="15"/>
      <c r="N40" s="15"/>
      <c r="AA40" s="23"/>
      <c r="AB40" s="24"/>
      <c r="AC40" s="24"/>
      <c r="AE40" s="24"/>
      <c r="AF40" s="24"/>
      <c r="AG40" s="24"/>
      <c r="AH40" s="24"/>
      <c r="AI40" s="24"/>
      <c r="AK40" s="24"/>
      <c r="AL40" s="24"/>
      <c r="AM40" s="24"/>
      <c r="AN40" s="24"/>
      <c r="AO40" s="24"/>
      <c r="AP40" s="24"/>
      <c r="AR40" s="24"/>
      <c r="AS40" s="24"/>
      <c r="AT40" s="24"/>
      <c r="AU40" s="24"/>
      <c r="AV40" s="24"/>
      <c r="AW40" s="24"/>
    </row>
    <row r="41" spans="2:49" s="3" customFormat="1" ht="15" customHeight="1" x14ac:dyDescent="0.2">
      <c r="B41" s="17" t="s">
        <v>35</v>
      </c>
      <c r="C41" s="18"/>
      <c r="D41" s="19">
        <v>1362</v>
      </c>
      <c r="E41" s="20"/>
      <c r="F41" s="21">
        <v>79</v>
      </c>
      <c r="G41" s="20"/>
      <c r="H41" s="20"/>
      <c r="I41" s="22"/>
      <c r="J41" s="22"/>
      <c r="K41" s="22"/>
      <c r="L41" s="15"/>
      <c r="M41" s="15"/>
      <c r="N41" s="15"/>
      <c r="AA41" s="23"/>
      <c r="AB41" s="24"/>
      <c r="AC41" s="24"/>
      <c r="AE41" s="24"/>
      <c r="AF41" s="24"/>
      <c r="AG41" s="24"/>
      <c r="AH41" s="24"/>
      <c r="AI41" s="24"/>
      <c r="AK41" s="24"/>
      <c r="AL41" s="24"/>
      <c r="AM41" s="24"/>
      <c r="AN41" s="24"/>
      <c r="AO41" s="24"/>
      <c r="AP41" s="24"/>
      <c r="AR41" s="24"/>
      <c r="AS41" s="24"/>
      <c r="AT41" s="24"/>
      <c r="AU41" s="24"/>
      <c r="AV41" s="24"/>
      <c r="AW41" s="24"/>
    </row>
    <row r="42" spans="2:49" s="3" customFormat="1" ht="15" customHeight="1" x14ac:dyDescent="0.2">
      <c r="B42" s="17" t="s">
        <v>36</v>
      </c>
      <c r="C42" s="18"/>
      <c r="D42" s="19">
        <v>923</v>
      </c>
      <c r="E42" s="20"/>
      <c r="F42" s="21">
        <v>81</v>
      </c>
      <c r="G42" s="20"/>
      <c r="H42" s="20"/>
      <c r="I42" s="22"/>
      <c r="J42" s="22"/>
      <c r="K42" s="22"/>
      <c r="L42" s="15"/>
      <c r="M42" s="15"/>
      <c r="N42" s="15"/>
      <c r="AA42" s="23"/>
      <c r="AB42" s="24"/>
      <c r="AC42" s="24"/>
      <c r="AE42" s="24"/>
      <c r="AF42" s="24"/>
      <c r="AG42" s="24"/>
      <c r="AH42" s="24"/>
      <c r="AI42" s="24"/>
      <c r="AK42" s="24"/>
      <c r="AL42" s="24"/>
      <c r="AM42" s="24"/>
      <c r="AN42" s="24"/>
      <c r="AO42" s="24"/>
      <c r="AP42" s="24"/>
      <c r="AR42" s="24"/>
      <c r="AS42" s="24"/>
      <c r="AT42" s="24"/>
      <c r="AU42" s="24"/>
      <c r="AV42" s="24"/>
      <c r="AW42" s="24"/>
    </row>
    <row r="43" spans="2:49" s="3" customFormat="1" ht="15" customHeight="1" x14ac:dyDescent="0.2">
      <c r="B43" s="17" t="s">
        <v>37</v>
      </c>
      <c r="C43" s="18"/>
      <c r="D43" s="19">
        <v>246</v>
      </c>
      <c r="E43" s="20"/>
      <c r="F43" s="21">
        <v>83</v>
      </c>
      <c r="G43" s="20"/>
      <c r="H43" s="20"/>
      <c r="I43" s="22"/>
      <c r="J43" s="22"/>
      <c r="K43" s="22"/>
      <c r="L43" s="15"/>
      <c r="M43" s="15"/>
      <c r="N43" s="15"/>
      <c r="AA43" s="23"/>
      <c r="AB43" s="24"/>
      <c r="AC43" s="24"/>
      <c r="AE43" s="24"/>
      <c r="AF43" s="24"/>
      <c r="AG43" s="24"/>
      <c r="AH43" s="24"/>
      <c r="AI43" s="24"/>
      <c r="AK43" s="24"/>
      <c r="AL43" s="24"/>
      <c r="AM43" s="24"/>
      <c r="AN43" s="24"/>
      <c r="AO43" s="24"/>
      <c r="AP43" s="24"/>
      <c r="AR43" s="24"/>
      <c r="AS43" s="24"/>
      <c r="AT43" s="24"/>
      <c r="AU43" s="24"/>
      <c r="AV43" s="24"/>
      <c r="AW43" s="24"/>
    </row>
    <row r="44" spans="2:49" s="3" customFormat="1" ht="15" customHeight="1" x14ac:dyDescent="0.2">
      <c r="B44" s="17" t="s">
        <v>38</v>
      </c>
      <c r="C44" s="18"/>
      <c r="D44" s="19">
        <v>1331</v>
      </c>
      <c r="E44" s="20"/>
      <c r="F44" s="21">
        <v>86</v>
      </c>
      <c r="G44" s="20"/>
      <c r="H44" s="20"/>
      <c r="I44" s="22"/>
      <c r="J44" s="22"/>
      <c r="K44" s="22"/>
      <c r="L44" s="15"/>
      <c r="M44" s="15"/>
      <c r="N44" s="15"/>
      <c r="AA44" s="23"/>
      <c r="AB44" s="24"/>
      <c r="AC44" s="24"/>
      <c r="AE44" s="24"/>
      <c r="AF44" s="24"/>
      <c r="AG44" s="24"/>
      <c r="AH44" s="24"/>
      <c r="AI44" s="24"/>
      <c r="AK44" s="24"/>
      <c r="AL44" s="24"/>
      <c r="AM44" s="24"/>
      <c r="AN44" s="24"/>
      <c r="AO44" s="24"/>
      <c r="AP44" s="24"/>
      <c r="AR44" s="24"/>
      <c r="AS44" s="24"/>
      <c r="AT44" s="24"/>
      <c r="AU44" s="24"/>
      <c r="AV44" s="24"/>
      <c r="AW44" s="24"/>
    </row>
    <row r="45" spans="2:49" s="3" customFormat="1" ht="15" customHeight="1" x14ac:dyDescent="0.2">
      <c r="B45" s="17" t="s">
        <v>39</v>
      </c>
      <c r="C45" s="18"/>
      <c r="D45" s="19">
        <v>1147</v>
      </c>
      <c r="E45" s="20"/>
      <c r="F45" s="21">
        <v>88</v>
      </c>
      <c r="G45" s="20"/>
      <c r="H45" s="20"/>
      <c r="I45" s="22"/>
      <c r="J45" s="22"/>
      <c r="K45" s="22"/>
      <c r="L45" s="15"/>
      <c r="M45" s="15"/>
      <c r="N45" s="15"/>
      <c r="AA45" s="23"/>
      <c r="AB45" s="24"/>
      <c r="AC45" s="24"/>
      <c r="AE45" s="24"/>
      <c r="AF45" s="24"/>
      <c r="AG45" s="24"/>
      <c r="AH45" s="24"/>
      <c r="AI45" s="24"/>
      <c r="AK45" s="24"/>
      <c r="AL45" s="24"/>
      <c r="AM45" s="24"/>
      <c r="AN45" s="24"/>
      <c r="AO45" s="24"/>
      <c r="AP45" s="24"/>
      <c r="AR45" s="24"/>
      <c r="AS45" s="24"/>
      <c r="AT45" s="24"/>
      <c r="AU45" s="24"/>
      <c r="AV45" s="24"/>
      <c r="AW45" s="24"/>
    </row>
    <row r="46" spans="2:49" s="3" customFormat="1" ht="15" customHeight="1" x14ac:dyDescent="0.2">
      <c r="B46" s="17" t="s">
        <v>40</v>
      </c>
      <c r="C46" s="18"/>
      <c r="D46" s="19">
        <v>774</v>
      </c>
      <c r="E46" s="20"/>
      <c r="F46" s="21">
        <v>89</v>
      </c>
      <c r="G46" s="20"/>
      <c r="H46" s="20"/>
      <c r="I46" s="22"/>
      <c r="J46" s="22"/>
      <c r="K46" s="22"/>
      <c r="L46" s="15"/>
      <c r="M46" s="15"/>
      <c r="N46" s="15"/>
      <c r="AA46" s="23"/>
      <c r="AB46" s="24"/>
      <c r="AC46" s="24"/>
      <c r="AE46" s="24"/>
      <c r="AF46" s="24"/>
      <c r="AG46" s="24"/>
      <c r="AH46" s="24"/>
      <c r="AI46" s="24"/>
      <c r="AK46" s="24"/>
      <c r="AL46" s="24"/>
      <c r="AM46" s="24"/>
      <c r="AN46" s="24"/>
      <c r="AO46" s="24"/>
      <c r="AP46" s="24"/>
      <c r="AR46" s="24"/>
      <c r="AS46" s="24"/>
      <c r="AT46" s="24"/>
      <c r="AU46" s="24"/>
      <c r="AV46" s="24"/>
      <c r="AW46" s="24"/>
    </row>
    <row r="47" spans="2:49" s="3" customFormat="1" ht="15" customHeight="1" x14ac:dyDescent="0.2">
      <c r="B47" s="17" t="s">
        <v>41</v>
      </c>
      <c r="C47" s="18"/>
      <c r="D47" s="19">
        <v>558</v>
      </c>
      <c r="E47" s="20"/>
      <c r="F47" s="21">
        <v>91</v>
      </c>
      <c r="G47" s="20"/>
      <c r="H47" s="20"/>
      <c r="I47" s="22"/>
      <c r="J47" s="22"/>
      <c r="K47" s="22"/>
      <c r="L47" s="15"/>
      <c r="M47" s="15"/>
      <c r="N47" s="15"/>
      <c r="AA47" s="23"/>
      <c r="AB47" s="24"/>
      <c r="AC47" s="24"/>
      <c r="AE47" s="24"/>
      <c r="AF47" s="24"/>
      <c r="AG47" s="24"/>
      <c r="AH47" s="24"/>
      <c r="AI47" s="24"/>
      <c r="AK47" s="24"/>
      <c r="AL47" s="24"/>
      <c r="AM47" s="24"/>
      <c r="AN47" s="24"/>
      <c r="AO47" s="24"/>
      <c r="AP47" s="24"/>
      <c r="AR47" s="24"/>
      <c r="AS47" s="24"/>
      <c r="AT47" s="24"/>
      <c r="AU47" s="24"/>
      <c r="AV47" s="24"/>
      <c r="AW47" s="24"/>
    </row>
    <row r="48" spans="2:49" s="3" customFormat="1" ht="15" customHeight="1" x14ac:dyDescent="0.2">
      <c r="B48" s="17" t="s">
        <v>42</v>
      </c>
      <c r="C48" s="18"/>
      <c r="D48" s="19">
        <v>57</v>
      </c>
      <c r="E48" s="20"/>
      <c r="F48" s="21">
        <v>93</v>
      </c>
      <c r="G48" s="20"/>
      <c r="H48" s="20"/>
      <c r="I48" s="22"/>
      <c r="J48" s="22"/>
      <c r="K48" s="22"/>
      <c r="L48" s="15"/>
      <c r="M48" s="15"/>
      <c r="N48" s="15"/>
      <c r="AA48" s="23"/>
      <c r="AB48" s="24"/>
      <c r="AC48" s="24"/>
      <c r="AE48" s="24"/>
      <c r="AF48" s="24"/>
      <c r="AG48" s="24"/>
      <c r="AH48" s="24"/>
      <c r="AI48" s="24"/>
      <c r="AK48" s="24"/>
      <c r="AL48" s="24"/>
      <c r="AM48" s="24"/>
      <c r="AN48" s="24"/>
      <c r="AO48" s="24"/>
      <c r="AP48" s="24"/>
      <c r="AR48" s="24"/>
      <c r="AS48" s="24"/>
      <c r="AT48" s="24"/>
      <c r="AU48" s="24"/>
      <c r="AV48" s="24"/>
      <c r="AW48" s="24"/>
    </row>
    <row r="49" spans="2:49" s="3" customFormat="1" ht="15" customHeight="1" x14ac:dyDescent="0.2">
      <c r="B49" s="17" t="s">
        <v>43</v>
      </c>
      <c r="C49" s="18"/>
      <c r="D49" s="19">
        <v>1179</v>
      </c>
      <c r="E49" s="20"/>
      <c r="F49" s="21">
        <v>95</v>
      </c>
      <c r="G49" s="20"/>
      <c r="H49" s="20"/>
      <c r="I49" s="22"/>
      <c r="J49" s="22"/>
      <c r="K49" s="22"/>
      <c r="L49" s="15"/>
      <c r="M49" s="15"/>
      <c r="N49" s="15"/>
      <c r="AA49" s="23"/>
      <c r="AB49" s="24"/>
      <c r="AC49" s="24"/>
      <c r="AE49" s="24"/>
      <c r="AF49" s="24"/>
      <c r="AG49" s="24"/>
      <c r="AH49" s="24"/>
      <c r="AI49" s="24"/>
      <c r="AK49" s="24"/>
      <c r="AL49" s="24"/>
      <c r="AM49" s="24"/>
      <c r="AN49" s="24"/>
      <c r="AO49" s="24"/>
      <c r="AP49" s="24"/>
      <c r="AR49" s="24"/>
      <c r="AS49" s="24"/>
      <c r="AT49" s="24"/>
      <c r="AU49" s="24"/>
      <c r="AV49" s="24"/>
      <c r="AW49" s="24"/>
    </row>
    <row r="50" spans="2:49" s="3" customFormat="1" ht="15" customHeight="1" x14ac:dyDescent="0.2">
      <c r="B50" s="17" t="s">
        <v>44</v>
      </c>
      <c r="C50" s="18"/>
      <c r="D50" s="19">
        <v>455</v>
      </c>
      <c r="E50" s="20"/>
      <c r="F50" s="21">
        <v>96</v>
      </c>
      <c r="G50" s="20"/>
      <c r="H50" s="20"/>
      <c r="I50" s="22"/>
      <c r="J50" s="22"/>
      <c r="K50" s="22"/>
      <c r="L50" s="15"/>
      <c r="M50" s="15"/>
      <c r="N50" s="15"/>
      <c r="AA50" s="23"/>
      <c r="AB50" s="24"/>
      <c r="AC50" s="24"/>
      <c r="AE50" s="24"/>
      <c r="AF50" s="24"/>
      <c r="AG50" s="24"/>
      <c r="AH50" s="24"/>
      <c r="AI50" s="24"/>
      <c r="AK50" s="24"/>
      <c r="AL50" s="24"/>
      <c r="AM50" s="24"/>
      <c r="AN50" s="24"/>
      <c r="AO50" s="24"/>
      <c r="AP50" s="24"/>
      <c r="AR50" s="24"/>
      <c r="AS50" s="24"/>
      <c r="AT50" s="24"/>
      <c r="AU50" s="24"/>
      <c r="AV50" s="24"/>
      <c r="AW50" s="24"/>
    </row>
    <row r="51" spans="2:49" s="3" customFormat="1" ht="15" customHeight="1" x14ac:dyDescent="0.2">
      <c r="B51" s="17" t="s">
        <v>45</v>
      </c>
      <c r="C51" s="18"/>
      <c r="D51" s="19">
        <v>994</v>
      </c>
      <c r="E51" s="20"/>
      <c r="F51" s="21">
        <v>99</v>
      </c>
      <c r="G51" s="20"/>
      <c r="H51" s="20"/>
      <c r="I51" s="22"/>
      <c r="J51" s="22"/>
      <c r="K51" s="22"/>
      <c r="L51" s="15"/>
      <c r="M51" s="15"/>
      <c r="N51" s="15"/>
      <c r="AA51" s="23"/>
      <c r="AB51" s="24"/>
      <c r="AC51" s="24"/>
      <c r="AE51" s="24"/>
      <c r="AF51" s="24"/>
      <c r="AG51" s="24"/>
      <c r="AH51" s="24"/>
      <c r="AI51" s="24"/>
      <c r="AK51" s="24"/>
      <c r="AL51" s="24"/>
      <c r="AM51" s="24"/>
      <c r="AN51" s="24"/>
      <c r="AO51" s="24"/>
      <c r="AP51" s="24"/>
      <c r="AR51" s="24"/>
      <c r="AS51" s="24"/>
      <c r="AT51" s="24"/>
      <c r="AU51" s="24"/>
      <c r="AV51" s="24"/>
      <c r="AW51" s="24"/>
    </row>
    <row r="52" spans="2:49" s="3" customFormat="1" ht="15" customHeight="1" x14ac:dyDescent="0.2">
      <c r="B52" s="17" t="s">
        <v>46</v>
      </c>
      <c r="C52" s="18"/>
      <c r="D52" s="19">
        <v>182</v>
      </c>
      <c r="E52" s="20"/>
      <c r="F52" s="21">
        <v>102</v>
      </c>
      <c r="G52" s="20"/>
      <c r="H52" s="20"/>
      <c r="I52" s="22"/>
      <c r="J52" s="22"/>
      <c r="K52" s="22"/>
      <c r="L52" s="15"/>
      <c r="M52" s="15"/>
      <c r="N52" s="15"/>
      <c r="AA52" s="23"/>
      <c r="AB52" s="24"/>
      <c r="AC52" s="24"/>
      <c r="AE52" s="24"/>
      <c r="AF52" s="24"/>
      <c r="AG52" s="24"/>
      <c r="AH52" s="24"/>
      <c r="AI52" s="24"/>
      <c r="AK52" s="24"/>
      <c r="AL52" s="24"/>
      <c r="AM52" s="24"/>
      <c r="AN52" s="24"/>
      <c r="AO52" s="24"/>
      <c r="AP52" s="24"/>
      <c r="AR52" s="24"/>
      <c r="AS52" s="24"/>
      <c r="AT52" s="24"/>
      <c r="AU52" s="24"/>
      <c r="AV52" s="24"/>
      <c r="AW52" s="24"/>
    </row>
    <row r="53" spans="2:49" s="3" customFormat="1" ht="15" customHeight="1" x14ac:dyDescent="0.2">
      <c r="B53" s="17" t="s">
        <v>47</v>
      </c>
      <c r="C53" s="18"/>
      <c r="D53" s="19">
        <v>1401</v>
      </c>
      <c r="E53" s="20"/>
      <c r="F53" s="21">
        <v>104</v>
      </c>
      <c r="G53" s="20"/>
      <c r="H53" s="20"/>
      <c r="I53" s="22"/>
      <c r="J53" s="22"/>
      <c r="K53" s="22"/>
      <c r="L53" s="15"/>
      <c r="M53" s="15"/>
      <c r="N53" s="15"/>
      <c r="AA53" s="23"/>
      <c r="AB53" s="24"/>
      <c r="AC53" s="24"/>
      <c r="AE53" s="24"/>
      <c r="AF53" s="24"/>
      <c r="AG53" s="24"/>
      <c r="AH53" s="24"/>
      <c r="AI53" s="24"/>
      <c r="AK53" s="24"/>
      <c r="AL53" s="24"/>
      <c r="AM53" s="24"/>
      <c r="AN53" s="24"/>
      <c r="AO53" s="24"/>
      <c r="AP53" s="24"/>
      <c r="AR53" s="24"/>
      <c r="AS53" s="24"/>
      <c r="AT53" s="24"/>
      <c r="AU53" s="24"/>
      <c r="AV53" s="24"/>
      <c r="AW53" s="24"/>
    </row>
    <row r="54" spans="2:49" s="3" customFormat="1" ht="15" customHeight="1" x14ac:dyDescent="0.2">
      <c r="B54" s="17" t="s">
        <v>48</v>
      </c>
      <c r="C54" s="18"/>
      <c r="D54" s="19">
        <v>1568</v>
      </c>
      <c r="E54" s="20"/>
      <c r="F54" s="21">
        <v>107</v>
      </c>
      <c r="G54" s="20"/>
      <c r="H54" s="20"/>
      <c r="I54" s="22"/>
      <c r="J54" s="22"/>
      <c r="K54" s="22"/>
      <c r="L54" s="15"/>
      <c r="M54" s="15"/>
      <c r="N54" s="15"/>
      <c r="AA54" s="23"/>
      <c r="AB54" s="24"/>
      <c r="AC54" s="24"/>
      <c r="AE54" s="24"/>
      <c r="AF54" s="24"/>
      <c r="AG54" s="24"/>
      <c r="AH54" s="24"/>
      <c r="AI54" s="24"/>
      <c r="AK54" s="24"/>
      <c r="AL54" s="24"/>
      <c r="AM54" s="24"/>
      <c r="AN54" s="24"/>
      <c r="AO54" s="24"/>
      <c r="AP54" s="24"/>
      <c r="AR54" s="24"/>
      <c r="AS54" s="24"/>
      <c r="AT54" s="24"/>
      <c r="AU54" s="24"/>
      <c r="AV54" s="24"/>
      <c r="AW54" s="24"/>
    </row>
    <row r="55" spans="2:49" s="3" customFormat="1" ht="15" customHeight="1" x14ac:dyDescent="0.2">
      <c r="B55" s="17" t="s">
        <v>49</v>
      </c>
      <c r="C55" s="18"/>
      <c r="D55" s="19">
        <v>1577</v>
      </c>
      <c r="E55" s="20"/>
      <c r="F55" s="21">
        <v>109</v>
      </c>
      <c r="G55" s="20"/>
      <c r="H55" s="20"/>
      <c r="I55" s="22"/>
      <c r="J55" s="22"/>
      <c r="K55" s="22"/>
      <c r="L55" s="15"/>
      <c r="M55" s="15"/>
      <c r="N55" s="15"/>
      <c r="AA55" s="23"/>
      <c r="AB55" s="24"/>
      <c r="AC55" s="24"/>
      <c r="AE55" s="24"/>
      <c r="AF55" s="24"/>
      <c r="AG55" s="24"/>
      <c r="AH55" s="24"/>
      <c r="AI55" s="24"/>
      <c r="AK55" s="24"/>
      <c r="AL55" s="24"/>
      <c r="AM55" s="24"/>
      <c r="AN55" s="24"/>
      <c r="AO55" s="24"/>
      <c r="AP55" s="24"/>
      <c r="AR55" s="24"/>
      <c r="AS55" s="24"/>
      <c r="AT55" s="24"/>
      <c r="AU55" s="24"/>
      <c r="AV55" s="24"/>
      <c r="AW55" s="24"/>
    </row>
    <row r="56" spans="2:49" s="3" customFormat="1" ht="15" customHeight="1" x14ac:dyDescent="0.2">
      <c r="B56" s="17" t="s">
        <v>50</v>
      </c>
      <c r="C56" s="18"/>
      <c r="D56" s="19">
        <v>901</v>
      </c>
      <c r="E56" s="20"/>
      <c r="F56" s="21">
        <v>111</v>
      </c>
      <c r="G56" s="20"/>
      <c r="H56" s="20"/>
      <c r="I56" s="22"/>
      <c r="J56" s="22"/>
      <c r="K56" s="22"/>
      <c r="L56" s="15"/>
      <c r="M56" s="15"/>
      <c r="N56" s="15"/>
      <c r="AA56" s="23"/>
      <c r="AB56" s="24"/>
      <c r="AC56" s="24"/>
      <c r="AE56" s="24"/>
      <c r="AF56" s="24"/>
      <c r="AG56" s="24"/>
      <c r="AH56" s="24"/>
      <c r="AI56" s="24"/>
      <c r="AK56" s="24"/>
      <c r="AL56" s="24"/>
      <c r="AM56" s="24"/>
      <c r="AN56" s="24"/>
      <c r="AO56" s="24"/>
      <c r="AP56" s="24"/>
      <c r="AR56" s="24"/>
      <c r="AS56" s="24"/>
      <c r="AT56" s="24"/>
      <c r="AU56" s="24"/>
      <c r="AV56" s="24"/>
      <c r="AW56" s="24"/>
    </row>
    <row r="57" spans="2:49" s="3" customFormat="1" ht="15" customHeight="1" x14ac:dyDescent="0.2">
      <c r="B57" s="17" t="s">
        <v>51</v>
      </c>
      <c r="C57" s="18"/>
      <c r="D57" s="19">
        <v>1509</v>
      </c>
      <c r="E57" s="20"/>
      <c r="F57" s="21">
        <v>113</v>
      </c>
      <c r="G57" s="20"/>
      <c r="H57" s="20"/>
      <c r="I57" s="22"/>
      <c r="J57" s="22"/>
      <c r="K57" s="22"/>
      <c r="L57" s="15"/>
      <c r="M57" s="15"/>
      <c r="N57" s="15"/>
      <c r="AA57" s="23"/>
      <c r="AB57" s="24"/>
      <c r="AC57" s="24"/>
      <c r="AE57" s="24"/>
      <c r="AF57" s="24"/>
      <c r="AG57" s="24"/>
      <c r="AH57" s="24"/>
      <c r="AI57" s="24"/>
      <c r="AK57" s="24"/>
      <c r="AL57" s="24"/>
      <c r="AM57" s="24"/>
      <c r="AN57" s="24"/>
      <c r="AO57" s="24"/>
      <c r="AP57" s="24"/>
      <c r="AR57" s="24"/>
      <c r="AS57" s="24"/>
      <c r="AT57" s="24"/>
      <c r="AU57" s="24"/>
      <c r="AV57" s="24"/>
      <c r="AW57" s="24"/>
    </row>
    <row r="58" spans="2:49" s="3" customFormat="1" ht="15" customHeight="1" x14ac:dyDescent="0.2">
      <c r="B58" s="17" t="s">
        <v>52</v>
      </c>
      <c r="C58" s="18"/>
      <c r="D58" s="19">
        <v>941</v>
      </c>
      <c r="E58" s="20"/>
      <c r="F58" s="21">
        <v>116</v>
      </c>
      <c r="G58" s="20"/>
      <c r="H58" s="20"/>
      <c r="I58" s="22"/>
      <c r="J58" s="22"/>
      <c r="K58" s="22"/>
      <c r="L58" s="15"/>
      <c r="M58" s="15"/>
      <c r="N58" s="15"/>
      <c r="AA58" s="23"/>
      <c r="AB58" s="24"/>
      <c r="AC58" s="24"/>
      <c r="AE58" s="24"/>
      <c r="AF58" s="24"/>
      <c r="AG58" s="24"/>
      <c r="AH58" s="24"/>
      <c r="AI58" s="24"/>
      <c r="AK58" s="24"/>
      <c r="AL58" s="24"/>
      <c r="AM58" s="24"/>
      <c r="AN58" s="24"/>
      <c r="AO58" s="24"/>
      <c r="AP58" s="24"/>
      <c r="AR58" s="24"/>
      <c r="AS58" s="24"/>
      <c r="AT58" s="24"/>
      <c r="AU58" s="24"/>
      <c r="AV58" s="24"/>
      <c r="AW58" s="24"/>
    </row>
    <row r="59" spans="2:49" s="3" customFormat="1" ht="15" customHeight="1" x14ac:dyDescent="0.2">
      <c r="B59" s="17" t="s">
        <v>53</v>
      </c>
      <c r="C59" s="18"/>
      <c r="D59" s="19">
        <v>1318</v>
      </c>
      <c r="E59" s="20"/>
      <c r="F59" s="21">
        <v>119</v>
      </c>
      <c r="G59" s="20"/>
      <c r="H59" s="20"/>
      <c r="I59" s="22"/>
      <c r="J59" s="22"/>
      <c r="K59" s="22"/>
      <c r="L59" s="15"/>
      <c r="M59" s="15"/>
      <c r="N59" s="15"/>
      <c r="AA59" s="23"/>
      <c r="AB59" s="24"/>
      <c r="AC59" s="24"/>
      <c r="AE59" s="24"/>
      <c r="AF59" s="24"/>
      <c r="AG59" s="24"/>
      <c r="AH59" s="24"/>
      <c r="AI59" s="24"/>
      <c r="AK59" s="24"/>
      <c r="AL59" s="24"/>
      <c r="AM59" s="24"/>
      <c r="AN59" s="24"/>
      <c r="AO59" s="24"/>
      <c r="AP59" s="24"/>
      <c r="AR59" s="24"/>
      <c r="AS59" s="24"/>
      <c r="AT59" s="24"/>
      <c r="AU59" s="24"/>
      <c r="AV59" s="24"/>
      <c r="AW59" s="24"/>
    </row>
    <row r="60" spans="2:49" s="3" customFormat="1" ht="15" customHeight="1" x14ac:dyDescent="0.2">
      <c r="B60" s="17" t="s">
        <v>54</v>
      </c>
      <c r="C60" s="18"/>
      <c r="D60" s="19">
        <v>194</v>
      </c>
      <c r="E60" s="20"/>
      <c r="F60" s="21">
        <v>122</v>
      </c>
      <c r="G60" s="20"/>
      <c r="H60" s="20"/>
      <c r="I60" s="22"/>
      <c r="J60" s="22"/>
      <c r="K60" s="22"/>
      <c r="L60" s="15"/>
      <c r="M60" s="15"/>
      <c r="N60" s="15"/>
      <c r="AA60" s="23"/>
      <c r="AB60" s="24"/>
      <c r="AC60" s="24"/>
      <c r="AE60" s="24"/>
      <c r="AF60" s="24"/>
      <c r="AG60" s="24"/>
      <c r="AH60" s="24"/>
      <c r="AI60" s="24"/>
      <c r="AK60" s="24"/>
      <c r="AL60" s="24"/>
      <c r="AM60" s="24"/>
      <c r="AN60" s="24"/>
      <c r="AO60" s="24"/>
      <c r="AP60" s="24"/>
      <c r="AR60" s="24"/>
      <c r="AS60" s="24"/>
      <c r="AT60" s="24"/>
      <c r="AU60" s="24"/>
      <c r="AV60" s="24"/>
      <c r="AW60" s="24"/>
    </row>
    <row r="61" spans="2:49" s="3" customFormat="1" ht="15" customHeight="1" x14ac:dyDescent="0.2">
      <c r="B61" s="17" t="s">
        <v>55</v>
      </c>
      <c r="C61" s="18"/>
      <c r="D61" s="19">
        <v>1384</v>
      </c>
      <c r="E61" s="20"/>
      <c r="F61" s="21">
        <v>125</v>
      </c>
      <c r="G61" s="20"/>
      <c r="H61" s="20"/>
      <c r="I61" s="22"/>
      <c r="J61" s="22"/>
      <c r="K61" s="22"/>
      <c r="L61" s="15"/>
      <c r="M61" s="15"/>
      <c r="N61" s="15"/>
      <c r="AA61" s="23"/>
      <c r="AB61" s="24"/>
      <c r="AC61" s="24"/>
      <c r="AE61" s="24"/>
      <c r="AF61" s="24"/>
      <c r="AG61" s="24"/>
      <c r="AH61" s="24"/>
      <c r="AI61" s="24"/>
      <c r="AK61" s="24"/>
      <c r="AL61" s="24"/>
      <c r="AM61" s="24"/>
      <c r="AN61" s="24"/>
      <c r="AO61" s="24"/>
      <c r="AP61" s="24"/>
      <c r="AR61" s="24"/>
      <c r="AS61" s="24"/>
      <c r="AT61" s="24"/>
      <c r="AU61" s="24"/>
      <c r="AV61" s="24"/>
      <c r="AW61" s="24"/>
    </row>
    <row r="62" spans="2:49" s="3" customFormat="1" ht="15" customHeight="1" x14ac:dyDescent="0.2">
      <c r="B62" s="17" t="s">
        <v>56</v>
      </c>
      <c r="C62" s="18"/>
      <c r="D62" s="19">
        <v>1402</v>
      </c>
      <c r="E62" s="20"/>
      <c r="F62" s="21">
        <v>128</v>
      </c>
      <c r="G62" s="20"/>
      <c r="H62" s="20"/>
      <c r="I62" s="22"/>
      <c r="J62" s="22"/>
      <c r="K62" s="22"/>
      <c r="L62" s="15"/>
      <c r="M62" s="15"/>
      <c r="N62" s="15"/>
      <c r="AA62" s="23"/>
      <c r="AB62" s="24"/>
      <c r="AC62" s="24"/>
      <c r="AE62" s="24"/>
      <c r="AF62" s="24"/>
      <c r="AG62" s="24"/>
      <c r="AH62" s="24"/>
      <c r="AI62" s="24"/>
      <c r="AK62" s="24"/>
      <c r="AL62" s="24"/>
      <c r="AM62" s="24"/>
      <c r="AN62" s="24"/>
      <c r="AO62" s="24"/>
      <c r="AP62" s="24"/>
      <c r="AR62" s="24"/>
      <c r="AS62" s="24"/>
      <c r="AT62" s="24"/>
      <c r="AU62" s="24"/>
      <c r="AV62" s="24"/>
      <c r="AW62" s="24"/>
    </row>
    <row r="63" spans="2:49" s="3" customFormat="1" ht="15" customHeight="1" x14ac:dyDescent="0.2">
      <c r="B63" s="17" t="s">
        <v>57</v>
      </c>
      <c r="C63" s="18"/>
      <c r="D63" s="19">
        <v>1555</v>
      </c>
      <c r="E63" s="20"/>
      <c r="F63" s="21">
        <v>129</v>
      </c>
      <c r="G63" s="20"/>
      <c r="H63" s="20"/>
      <c r="I63" s="22"/>
      <c r="J63" s="22"/>
      <c r="K63" s="22"/>
      <c r="L63" s="15"/>
      <c r="M63" s="15"/>
      <c r="N63" s="15"/>
      <c r="AA63" s="23"/>
      <c r="AB63" s="24"/>
      <c r="AC63" s="24"/>
      <c r="AE63" s="24"/>
      <c r="AF63" s="24"/>
      <c r="AG63" s="24"/>
      <c r="AH63" s="24"/>
      <c r="AI63" s="24"/>
      <c r="AK63" s="24"/>
      <c r="AL63" s="24"/>
      <c r="AM63" s="24"/>
      <c r="AN63" s="24"/>
      <c r="AO63" s="24"/>
      <c r="AP63" s="24"/>
      <c r="AR63" s="24"/>
      <c r="AS63" s="24"/>
      <c r="AT63" s="24"/>
      <c r="AU63" s="24"/>
      <c r="AV63" s="24"/>
      <c r="AW63" s="24"/>
    </row>
    <row r="64" spans="2:49" s="3" customFormat="1" ht="15" customHeight="1" x14ac:dyDescent="0.2">
      <c r="B64" s="17" t="s">
        <v>58</v>
      </c>
      <c r="C64" s="18"/>
      <c r="D64" s="19">
        <v>966</v>
      </c>
      <c r="E64" s="20"/>
      <c r="F64" s="21">
        <v>132</v>
      </c>
      <c r="G64" s="20"/>
      <c r="H64" s="20"/>
      <c r="I64" s="22"/>
      <c r="J64" s="22"/>
      <c r="K64" s="22"/>
      <c r="L64" s="15"/>
      <c r="M64" s="15"/>
      <c r="N64" s="15"/>
      <c r="AA64" s="23"/>
      <c r="AB64" s="24"/>
      <c r="AC64" s="24"/>
      <c r="AE64" s="24"/>
      <c r="AF64" s="24"/>
      <c r="AG64" s="24"/>
      <c r="AH64" s="24"/>
      <c r="AI64" s="24"/>
      <c r="AK64" s="24"/>
      <c r="AL64" s="24"/>
      <c r="AM64" s="24"/>
      <c r="AN64" s="24"/>
      <c r="AO64" s="24"/>
      <c r="AP64" s="24"/>
      <c r="AR64" s="24"/>
      <c r="AS64" s="24"/>
      <c r="AT64" s="24"/>
      <c r="AU64" s="24"/>
      <c r="AV64" s="24"/>
      <c r="AW64" s="24"/>
    </row>
    <row r="65" spans="2:49" s="3" customFormat="1" ht="15" customHeight="1" x14ac:dyDescent="0.2">
      <c r="B65" s="17" t="s">
        <v>59</v>
      </c>
      <c r="C65" s="18"/>
      <c r="D65" s="19">
        <v>1570</v>
      </c>
      <c r="E65" s="20"/>
      <c r="F65" s="21">
        <v>134</v>
      </c>
      <c r="G65" s="20"/>
      <c r="H65" s="20"/>
      <c r="I65" s="22"/>
      <c r="J65" s="22"/>
      <c r="K65" s="22"/>
      <c r="L65" s="15"/>
      <c r="M65" s="15"/>
      <c r="N65" s="15"/>
      <c r="AA65" s="23"/>
      <c r="AB65" s="24"/>
      <c r="AC65" s="24"/>
      <c r="AE65" s="24"/>
      <c r="AF65" s="24"/>
      <c r="AG65" s="24"/>
      <c r="AH65" s="24"/>
      <c r="AI65" s="24"/>
      <c r="AK65" s="24"/>
      <c r="AL65" s="24"/>
      <c r="AM65" s="24"/>
      <c r="AN65" s="24"/>
      <c r="AO65" s="24"/>
      <c r="AP65" s="24"/>
      <c r="AR65" s="24"/>
      <c r="AS65" s="24"/>
      <c r="AT65" s="24"/>
      <c r="AU65" s="24"/>
      <c r="AV65" s="24"/>
      <c r="AW65" s="24"/>
    </row>
    <row r="66" spans="2:49" s="3" customFormat="1" ht="15" customHeight="1" x14ac:dyDescent="0.2">
      <c r="B66" s="17" t="s">
        <v>60</v>
      </c>
      <c r="C66" s="18"/>
      <c r="D66" s="19">
        <v>509</v>
      </c>
      <c r="E66" s="20"/>
      <c r="F66" s="21">
        <v>136</v>
      </c>
      <c r="G66" s="20"/>
      <c r="H66" s="20"/>
      <c r="I66" s="22"/>
      <c r="J66" s="22"/>
      <c r="K66" s="22"/>
      <c r="L66" s="15"/>
      <c r="M66" s="15"/>
      <c r="N66" s="15"/>
      <c r="AA66" s="23"/>
      <c r="AB66" s="24"/>
      <c r="AC66" s="24"/>
      <c r="AE66" s="24"/>
      <c r="AF66" s="24"/>
      <c r="AG66" s="24"/>
      <c r="AH66" s="24"/>
      <c r="AI66" s="24"/>
      <c r="AK66" s="24"/>
      <c r="AL66" s="24"/>
      <c r="AM66" s="24"/>
      <c r="AN66" s="24"/>
      <c r="AO66" s="24"/>
      <c r="AP66" s="24"/>
      <c r="AR66" s="24"/>
      <c r="AS66" s="24"/>
      <c r="AT66" s="24"/>
      <c r="AU66" s="24"/>
      <c r="AV66" s="24"/>
      <c r="AW66" s="24"/>
    </row>
    <row r="67" spans="2:49" s="3" customFormat="1" ht="15" customHeight="1" x14ac:dyDescent="0.2">
      <c r="B67" s="17" t="s">
        <v>61</v>
      </c>
      <c r="C67" s="18"/>
      <c r="D67" s="19" t="s">
        <v>61</v>
      </c>
      <c r="E67" s="20"/>
      <c r="F67" s="21">
        <v>138</v>
      </c>
      <c r="G67" s="20"/>
      <c r="H67" s="20"/>
      <c r="I67" s="22"/>
      <c r="J67" s="22"/>
      <c r="K67" s="22"/>
      <c r="L67" s="15"/>
      <c r="M67" s="15"/>
      <c r="N67" s="15"/>
      <c r="AA67" s="23"/>
      <c r="AB67" s="24"/>
      <c r="AC67" s="24"/>
      <c r="AE67" s="24"/>
      <c r="AF67" s="24"/>
      <c r="AG67" s="24"/>
      <c r="AH67" s="24"/>
      <c r="AI67" s="24"/>
      <c r="AK67" s="24"/>
      <c r="AL67" s="24"/>
      <c r="AM67" s="24"/>
      <c r="AN67" s="24"/>
      <c r="AO67" s="24"/>
      <c r="AP67" s="24"/>
      <c r="AR67" s="24"/>
      <c r="AS67" s="24"/>
      <c r="AT67" s="24"/>
      <c r="AU67" s="24"/>
      <c r="AV67" s="24"/>
      <c r="AW67" s="24"/>
    </row>
    <row r="68" spans="2:49" s="3" customFormat="1" ht="15" hidden="1" customHeight="1" x14ac:dyDescent="0.2">
      <c r="B68" s="17"/>
      <c r="C68" s="18"/>
      <c r="D68" s="21"/>
      <c r="E68" s="20"/>
      <c r="F68" s="21"/>
      <c r="G68" s="20"/>
      <c r="H68" s="20"/>
      <c r="I68" s="22"/>
      <c r="J68" s="22"/>
      <c r="K68" s="22"/>
      <c r="L68" s="15"/>
      <c r="M68" s="15"/>
      <c r="N68" s="15"/>
      <c r="AA68" s="23"/>
      <c r="AB68" s="24"/>
      <c r="AC68" s="24"/>
      <c r="AE68" s="24"/>
      <c r="AF68" s="24"/>
      <c r="AG68" s="24"/>
      <c r="AH68" s="24"/>
      <c r="AI68" s="24"/>
      <c r="AK68" s="24"/>
      <c r="AL68" s="24"/>
      <c r="AM68" s="24"/>
      <c r="AN68" s="24"/>
      <c r="AO68" s="24"/>
      <c r="AP68" s="24"/>
      <c r="AR68" s="24"/>
      <c r="AS68" s="24"/>
      <c r="AT68" s="24"/>
      <c r="AU68" s="24"/>
      <c r="AV68" s="24"/>
      <c r="AW68" s="24"/>
    </row>
    <row r="69" spans="2:49" s="3" customFormat="1" ht="15" hidden="1" customHeight="1" x14ac:dyDescent="0.2">
      <c r="B69" s="17"/>
      <c r="C69" s="18"/>
      <c r="D69" s="21"/>
      <c r="E69" s="20"/>
      <c r="F69" s="21"/>
      <c r="G69" s="20"/>
      <c r="H69" s="20"/>
      <c r="I69" s="22"/>
      <c r="J69" s="22"/>
      <c r="K69" s="22"/>
      <c r="L69" s="15"/>
      <c r="M69" s="15"/>
      <c r="N69" s="15"/>
      <c r="AA69" s="23"/>
      <c r="AB69" s="24"/>
      <c r="AC69" s="24"/>
      <c r="AE69" s="24"/>
      <c r="AF69" s="24"/>
      <c r="AG69" s="24"/>
      <c r="AH69" s="24"/>
      <c r="AI69" s="24"/>
      <c r="AK69" s="24"/>
      <c r="AL69" s="24"/>
      <c r="AM69" s="24"/>
      <c r="AN69" s="24"/>
      <c r="AO69" s="24"/>
      <c r="AP69" s="24"/>
      <c r="AR69" s="24"/>
      <c r="AS69" s="24"/>
      <c r="AT69" s="24"/>
      <c r="AU69" s="24"/>
      <c r="AV69" s="24"/>
      <c r="AW69" s="24"/>
    </row>
    <row r="70" spans="2:49" s="3" customFormat="1" ht="15" hidden="1" customHeight="1" x14ac:dyDescent="0.2">
      <c r="B70" s="17"/>
      <c r="C70" s="18"/>
      <c r="D70" s="21"/>
      <c r="E70" s="20"/>
      <c r="F70" s="21"/>
      <c r="G70" s="20"/>
      <c r="H70" s="20"/>
      <c r="I70" s="22"/>
      <c r="J70" s="22"/>
      <c r="K70" s="22"/>
      <c r="L70" s="15"/>
      <c r="M70" s="15"/>
      <c r="N70" s="15"/>
      <c r="AA70" s="23"/>
      <c r="AB70" s="24"/>
      <c r="AC70" s="24"/>
      <c r="AE70" s="24"/>
      <c r="AF70" s="24"/>
      <c r="AG70" s="24"/>
      <c r="AH70" s="24"/>
      <c r="AI70" s="24"/>
      <c r="AK70" s="24"/>
      <c r="AL70" s="24"/>
      <c r="AM70" s="24"/>
      <c r="AN70" s="24"/>
      <c r="AO70" s="24"/>
      <c r="AP70" s="24"/>
      <c r="AR70" s="24"/>
      <c r="AS70" s="24"/>
      <c r="AT70" s="24"/>
      <c r="AU70" s="24"/>
      <c r="AV70" s="24"/>
      <c r="AW70" s="24"/>
    </row>
    <row r="71" spans="2:49" s="3" customFormat="1" ht="15" hidden="1" customHeight="1" x14ac:dyDescent="0.2">
      <c r="B71" s="17"/>
      <c r="C71" s="18"/>
      <c r="D71" s="21"/>
      <c r="E71" s="20"/>
      <c r="F71" s="21"/>
      <c r="G71" s="20"/>
      <c r="H71" s="20"/>
      <c r="I71" s="22"/>
      <c r="J71" s="22"/>
      <c r="K71" s="22"/>
      <c r="L71" s="15"/>
      <c r="M71" s="15"/>
      <c r="N71" s="15"/>
      <c r="AA71" s="23"/>
      <c r="AB71" s="24"/>
      <c r="AC71" s="24"/>
      <c r="AE71" s="24"/>
      <c r="AF71" s="24"/>
      <c r="AG71" s="24"/>
      <c r="AH71" s="24"/>
      <c r="AI71" s="24"/>
      <c r="AK71" s="24"/>
      <c r="AL71" s="24"/>
      <c r="AM71" s="24"/>
      <c r="AN71" s="24"/>
      <c r="AO71" s="24"/>
      <c r="AP71" s="24"/>
      <c r="AR71" s="24"/>
      <c r="AS71" s="24"/>
      <c r="AT71" s="24"/>
      <c r="AU71" s="24"/>
      <c r="AV71" s="24"/>
      <c r="AW71" s="24"/>
    </row>
    <row r="72" spans="2:49" s="3" customFormat="1" ht="15" hidden="1" customHeight="1" x14ac:dyDescent="0.2">
      <c r="B72" s="17"/>
      <c r="C72" s="18"/>
      <c r="D72" s="21"/>
      <c r="E72" s="20"/>
      <c r="F72" s="21"/>
      <c r="G72" s="20"/>
      <c r="H72" s="20"/>
      <c r="I72" s="22"/>
      <c r="J72" s="22"/>
      <c r="K72" s="22"/>
      <c r="L72" s="15"/>
      <c r="M72" s="15"/>
      <c r="N72" s="15"/>
      <c r="AA72" s="23"/>
      <c r="AB72" s="24"/>
      <c r="AC72" s="24"/>
      <c r="AE72" s="24"/>
      <c r="AF72" s="24"/>
      <c r="AG72" s="24"/>
      <c r="AH72" s="24"/>
      <c r="AI72" s="24"/>
      <c r="AK72" s="24"/>
      <c r="AL72" s="24"/>
      <c r="AM72" s="24"/>
      <c r="AN72" s="24"/>
      <c r="AO72" s="24"/>
      <c r="AP72" s="24"/>
      <c r="AR72" s="24"/>
      <c r="AS72" s="24"/>
      <c r="AT72" s="24"/>
      <c r="AU72" s="24"/>
      <c r="AV72" s="24"/>
      <c r="AW72" s="24"/>
    </row>
    <row r="73" spans="2:49" s="3" customFormat="1" ht="15" hidden="1" customHeight="1" x14ac:dyDescent="0.2">
      <c r="B73" s="17"/>
      <c r="C73" s="18"/>
      <c r="D73" s="21"/>
      <c r="E73" s="20"/>
      <c r="F73" s="21"/>
      <c r="G73" s="20"/>
      <c r="H73" s="20"/>
      <c r="I73" s="22"/>
      <c r="J73" s="22"/>
      <c r="K73" s="22"/>
      <c r="L73" s="15"/>
      <c r="M73" s="15"/>
      <c r="N73" s="15"/>
      <c r="AA73" s="23"/>
      <c r="AB73" s="24"/>
      <c r="AC73" s="24"/>
      <c r="AE73" s="24"/>
      <c r="AF73" s="24"/>
      <c r="AG73" s="24"/>
      <c r="AH73" s="24"/>
      <c r="AI73" s="24"/>
      <c r="AK73" s="24"/>
      <c r="AL73" s="24"/>
      <c r="AM73" s="24"/>
      <c r="AN73" s="24"/>
      <c r="AO73" s="24"/>
      <c r="AP73" s="24"/>
      <c r="AR73" s="24"/>
      <c r="AS73" s="24"/>
      <c r="AT73" s="24"/>
      <c r="AU73" s="24"/>
      <c r="AV73" s="24"/>
      <c r="AW73" s="24"/>
    </row>
    <row r="74" spans="2:49" s="3" customFormat="1" ht="15" hidden="1" customHeight="1" x14ac:dyDescent="0.2">
      <c r="B74" s="17"/>
      <c r="C74" s="18"/>
      <c r="D74" s="21"/>
      <c r="E74" s="20"/>
      <c r="F74" s="21"/>
      <c r="G74" s="20"/>
      <c r="H74" s="20"/>
      <c r="I74" s="22"/>
      <c r="J74" s="22"/>
      <c r="K74" s="22"/>
      <c r="L74" s="15"/>
      <c r="M74" s="15"/>
      <c r="N74" s="15"/>
      <c r="AA74" s="23"/>
      <c r="AB74" s="24"/>
      <c r="AC74" s="24"/>
      <c r="AE74" s="24"/>
      <c r="AF74" s="24"/>
      <c r="AG74" s="24"/>
      <c r="AH74" s="24"/>
      <c r="AI74" s="24"/>
      <c r="AK74" s="24"/>
      <c r="AL74" s="24"/>
      <c r="AM74" s="24"/>
      <c r="AN74" s="24"/>
      <c r="AO74" s="24"/>
      <c r="AP74" s="24"/>
      <c r="AR74" s="24"/>
      <c r="AS74" s="24"/>
      <c r="AT74" s="24"/>
      <c r="AU74" s="24"/>
      <c r="AV74" s="24"/>
      <c r="AW74" s="24"/>
    </row>
    <row r="75" spans="2:49" s="3" customFormat="1" ht="15" hidden="1" customHeight="1" x14ac:dyDescent="0.2">
      <c r="B75" s="17"/>
      <c r="C75" s="18"/>
      <c r="D75" s="21"/>
      <c r="E75" s="20"/>
      <c r="F75" s="21"/>
      <c r="G75" s="20"/>
      <c r="H75" s="20"/>
      <c r="I75" s="22"/>
      <c r="J75" s="22"/>
      <c r="K75" s="22"/>
      <c r="L75" s="15"/>
      <c r="M75" s="15"/>
      <c r="N75" s="15"/>
      <c r="AA75" s="23"/>
      <c r="AB75" s="24"/>
      <c r="AC75" s="24"/>
      <c r="AE75" s="24"/>
      <c r="AF75" s="24"/>
      <c r="AG75" s="24"/>
      <c r="AH75" s="24"/>
      <c r="AI75" s="24"/>
      <c r="AK75" s="24"/>
      <c r="AL75" s="24"/>
      <c r="AM75" s="24"/>
      <c r="AN75" s="24"/>
      <c r="AO75" s="24"/>
      <c r="AP75" s="24"/>
      <c r="AR75" s="24"/>
      <c r="AS75" s="24"/>
      <c r="AT75" s="24"/>
      <c r="AU75" s="24"/>
      <c r="AV75" s="24"/>
      <c r="AW75" s="24"/>
    </row>
    <row r="76" spans="2:49" s="3" customFormat="1" ht="15" hidden="1" customHeight="1" x14ac:dyDescent="0.2">
      <c r="B76" s="17"/>
      <c r="C76" s="18"/>
      <c r="D76" s="21"/>
      <c r="E76" s="20"/>
      <c r="F76" s="21"/>
      <c r="G76" s="20"/>
      <c r="H76" s="20"/>
      <c r="I76" s="22"/>
      <c r="J76" s="22"/>
      <c r="K76" s="22"/>
      <c r="L76" s="15"/>
      <c r="M76" s="15"/>
      <c r="N76" s="15"/>
      <c r="AA76" s="23"/>
      <c r="AB76" s="24"/>
      <c r="AC76" s="24"/>
      <c r="AE76" s="24"/>
      <c r="AF76" s="24"/>
      <c r="AG76" s="24"/>
      <c r="AH76" s="24"/>
      <c r="AI76" s="24"/>
      <c r="AK76" s="24"/>
      <c r="AL76" s="24"/>
      <c r="AM76" s="24"/>
      <c r="AN76" s="24"/>
      <c r="AO76" s="24"/>
      <c r="AP76" s="24"/>
      <c r="AR76" s="24"/>
      <c r="AS76" s="24"/>
      <c r="AT76" s="24"/>
      <c r="AU76" s="24"/>
      <c r="AV76" s="24"/>
      <c r="AW76" s="24"/>
    </row>
    <row r="77" spans="2:49" s="3" customFormat="1" ht="15" hidden="1" customHeight="1" x14ac:dyDescent="0.2">
      <c r="B77" s="17"/>
      <c r="C77" s="18"/>
      <c r="D77" s="21"/>
      <c r="E77" s="20"/>
      <c r="F77" s="21"/>
      <c r="G77" s="20"/>
      <c r="H77" s="20"/>
      <c r="I77" s="22"/>
      <c r="J77" s="22"/>
      <c r="K77" s="22"/>
      <c r="L77" s="15"/>
      <c r="M77" s="15"/>
      <c r="N77" s="15"/>
      <c r="AA77" s="23"/>
      <c r="AB77" s="24"/>
      <c r="AC77" s="24"/>
      <c r="AE77" s="24"/>
      <c r="AF77" s="24"/>
      <c r="AG77" s="24"/>
      <c r="AH77" s="24"/>
      <c r="AI77" s="24"/>
      <c r="AK77" s="24"/>
      <c r="AL77" s="24"/>
      <c r="AM77" s="24"/>
      <c r="AN77" s="24"/>
      <c r="AO77" s="24"/>
      <c r="AP77" s="24"/>
      <c r="AR77" s="24"/>
      <c r="AS77" s="24"/>
      <c r="AT77" s="24"/>
      <c r="AU77" s="24"/>
      <c r="AV77" s="24"/>
      <c r="AW77" s="24"/>
    </row>
    <row r="78" spans="2:49" s="3" customFormat="1" ht="15" hidden="1" customHeight="1" x14ac:dyDescent="0.2">
      <c r="B78" s="17"/>
      <c r="C78" s="18"/>
      <c r="D78" s="21"/>
      <c r="E78" s="20"/>
      <c r="F78" s="21"/>
      <c r="G78" s="20"/>
      <c r="H78" s="20"/>
      <c r="I78" s="22"/>
      <c r="J78" s="22"/>
      <c r="K78" s="22"/>
      <c r="L78" s="15"/>
      <c r="M78" s="15"/>
      <c r="N78" s="15"/>
      <c r="AA78" s="23"/>
      <c r="AB78" s="24"/>
      <c r="AC78" s="24"/>
      <c r="AE78" s="24"/>
      <c r="AF78" s="24"/>
      <c r="AG78" s="24"/>
      <c r="AH78" s="24"/>
      <c r="AI78" s="24"/>
      <c r="AK78" s="24"/>
      <c r="AL78" s="24"/>
      <c r="AM78" s="24"/>
      <c r="AN78" s="24"/>
      <c r="AO78" s="24"/>
      <c r="AP78" s="24"/>
      <c r="AR78" s="24"/>
      <c r="AS78" s="24"/>
      <c r="AT78" s="24"/>
      <c r="AU78" s="24"/>
      <c r="AV78" s="24"/>
      <c r="AW78" s="24"/>
    </row>
    <row r="79" spans="2:49" s="3" customFormat="1" ht="15" hidden="1" customHeight="1" x14ac:dyDescent="0.2">
      <c r="B79" s="17"/>
      <c r="C79" s="18"/>
      <c r="D79" s="21"/>
      <c r="E79" s="20"/>
      <c r="F79" s="21"/>
      <c r="G79" s="20"/>
      <c r="H79" s="20"/>
      <c r="I79" s="22"/>
      <c r="J79" s="22"/>
      <c r="K79" s="22"/>
      <c r="L79" s="15"/>
      <c r="M79" s="15"/>
      <c r="N79" s="15"/>
      <c r="AA79" s="23"/>
      <c r="AB79" s="24"/>
      <c r="AC79" s="24"/>
      <c r="AE79" s="24"/>
      <c r="AF79" s="24"/>
      <c r="AG79" s="24"/>
      <c r="AH79" s="24"/>
      <c r="AI79" s="24"/>
      <c r="AK79" s="24"/>
      <c r="AL79" s="24"/>
      <c r="AM79" s="24"/>
      <c r="AN79" s="24"/>
      <c r="AO79" s="24"/>
      <c r="AP79" s="24"/>
      <c r="AR79" s="24"/>
      <c r="AS79" s="24"/>
      <c r="AT79" s="24"/>
      <c r="AU79" s="24"/>
      <c r="AV79" s="24"/>
      <c r="AW79" s="24"/>
    </row>
    <row r="80" spans="2:49" s="3" customFormat="1" ht="15" hidden="1" customHeight="1" x14ac:dyDescent="0.2">
      <c r="B80" s="17"/>
      <c r="C80" s="18"/>
      <c r="D80" s="21"/>
      <c r="E80" s="20"/>
      <c r="F80" s="21"/>
      <c r="G80" s="20"/>
      <c r="H80" s="20"/>
      <c r="I80" s="22"/>
      <c r="J80" s="22"/>
      <c r="K80" s="22"/>
      <c r="L80" s="15"/>
      <c r="M80" s="15"/>
      <c r="N80" s="15"/>
      <c r="AA80" s="23"/>
      <c r="AB80" s="24"/>
      <c r="AC80" s="24"/>
      <c r="AE80" s="24"/>
      <c r="AF80" s="24"/>
      <c r="AG80" s="24"/>
      <c r="AH80" s="24"/>
      <c r="AI80" s="24"/>
      <c r="AK80" s="24"/>
      <c r="AL80" s="24"/>
      <c r="AM80" s="24"/>
      <c r="AN80" s="24"/>
      <c r="AO80" s="24"/>
      <c r="AP80" s="24"/>
      <c r="AR80" s="24"/>
      <c r="AS80" s="24"/>
      <c r="AT80" s="24"/>
      <c r="AU80" s="24"/>
      <c r="AV80" s="24"/>
      <c r="AW80" s="24"/>
    </row>
    <row r="81" spans="2:49" s="3" customFormat="1" ht="15" hidden="1" customHeight="1" x14ac:dyDescent="0.2">
      <c r="B81" s="17"/>
      <c r="C81" s="18"/>
      <c r="D81" s="21"/>
      <c r="E81" s="20"/>
      <c r="F81" s="21"/>
      <c r="G81" s="20"/>
      <c r="H81" s="20"/>
      <c r="I81" s="22"/>
      <c r="J81" s="22"/>
      <c r="K81" s="22"/>
      <c r="L81" s="15"/>
      <c r="M81" s="15"/>
      <c r="N81" s="15"/>
      <c r="AA81" s="23"/>
      <c r="AB81" s="24"/>
      <c r="AC81" s="24"/>
      <c r="AE81" s="24"/>
      <c r="AF81" s="24"/>
      <c r="AG81" s="24"/>
      <c r="AH81" s="24"/>
      <c r="AI81" s="24"/>
      <c r="AK81" s="24"/>
      <c r="AL81" s="24"/>
      <c r="AM81" s="24"/>
      <c r="AN81" s="24"/>
      <c r="AO81" s="24"/>
      <c r="AP81" s="24"/>
      <c r="AR81" s="24"/>
      <c r="AS81" s="24"/>
      <c r="AT81" s="24"/>
      <c r="AU81" s="24"/>
      <c r="AV81" s="24"/>
      <c r="AW81" s="24"/>
    </row>
    <row r="82" spans="2:49" s="3" customFormat="1" ht="15" hidden="1" customHeight="1" x14ac:dyDescent="0.2">
      <c r="B82" s="17"/>
      <c r="C82" s="18"/>
      <c r="D82" s="21"/>
      <c r="E82" s="20"/>
      <c r="F82" s="21"/>
      <c r="G82" s="20"/>
      <c r="H82" s="20"/>
      <c r="I82" s="22"/>
      <c r="J82" s="22"/>
      <c r="K82" s="22"/>
      <c r="L82" s="15"/>
      <c r="M82" s="15"/>
      <c r="N82" s="15"/>
      <c r="AA82" s="23"/>
      <c r="AB82" s="24"/>
      <c r="AC82" s="24"/>
      <c r="AE82" s="24"/>
      <c r="AF82" s="24"/>
      <c r="AG82" s="24"/>
      <c r="AH82" s="24"/>
      <c r="AI82" s="24"/>
      <c r="AK82" s="24"/>
      <c r="AL82" s="24"/>
      <c r="AM82" s="24"/>
      <c r="AN82" s="24"/>
      <c r="AO82" s="24"/>
      <c r="AP82" s="24"/>
      <c r="AR82" s="24"/>
      <c r="AS82" s="24"/>
      <c r="AT82" s="24"/>
      <c r="AU82" s="24"/>
      <c r="AV82" s="24"/>
      <c r="AW82" s="24"/>
    </row>
    <row r="83" spans="2:49" s="3" customFormat="1" ht="15" hidden="1" customHeight="1" x14ac:dyDescent="0.2">
      <c r="B83" s="17"/>
      <c r="C83" s="18"/>
      <c r="D83" s="21"/>
      <c r="E83" s="20"/>
      <c r="F83" s="21"/>
      <c r="G83" s="20"/>
      <c r="H83" s="20"/>
      <c r="I83" s="22"/>
      <c r="J83" s="22"/>
      <c r="K83" s="22"/>
      <c r="L83" s="15"/>
      <c r="M83" s="15"/>
      <c r="N83" s="15"/>
      <c r="AA83" s="23"/>
      <c r="AB83" s="24"/>
      <c r="AC83" s="24"/>
      <c r="AE83" s="24"/>
      <c r="AF83" s="24"/>
      <c r="AG83" s="24"/>
      <c r="AH83" s="24"/>
      <c r="AI83" s="24"/>
      <c r="AK83" s="24"/>
      <c r="AL83" s="24"/>
      <c r="AM83" s="24"/>
      <c r="AN83" s="24"/>
      <c r="AO83" s="24"/>
      <c r="AP83" s="24"/>
      <c r="AR83" s="24"/>
      <c r="AS83" s="24"/>
      <c r="AT83" s="24"/>
      <c r="AU83" s="24"/>
      <c r="AV83" s="24"/>
      <c r="AW83" s="24"/>
    </row>
    <row r="84" spans="2:49" s="3" customFormat="1" ht="15" hidden="1" customHeight="1" x14ac:dyDescent="0.2">
      <c r="B84" s="17"/>
      <c r="C84" s="18"/>
      <c r="D84" s="21"/>
      <c r="E84" s="20"/>
      <c r="F84" s="21"/>
      <c r="G84" s="20"/>
      <c r="H84" s="20"/>
      <c r="I84" s="22"/>
      <c r="J84" s="22"/>
      <c r="K84" s="22"/>
      <c r="L84" s="15"/>
      <c r="M84" s="15"/>
      <c r="N84" s="15"/>
      <c r="AA84" s="23"/>
      <c r="AB84" s="24"/>
      <c r="AC84" s="24"/>
      <c r="AE84" s="24"/>
      <c r="AF84" s="24"/>
      <c r="AG84" s="24"/>
      <c r="AH84" s="24"/>
      <c r="AI84" s="24"/>
      <c r="AK84" s="24"/>
      <c r="AL84" s="24"/>
      <c r="AM84" s="24"/>
      <c r="AN84" s="24"/>
      <c r="AO84" s="24"/>
      <c r="AP84" s="24"/>
      <c r="AR84" s="24"/>
      <c r="AS84" s="24"/>
      <c r="AT84" s="24"/>
      <c r="AU84" s="24"/>
      <c r="AV84" s="24"/>
      <c r="AW84" s="24"/>
    </row>
    <row r="85" spans="2:49" s="3" customFormat="1" ht="15" hidden="1" customHeight="1" x14ac:dyDescent="0.2">
      <c r="B85" s="17"/>
      <c r="C85" s="18"/>
      <c r="D85" s="21"/>
      <c r="E85" s="20"/>
      <c r="F85" s="21"/>
      <c r="G85" s="20"/>
      <c r="H85" s="20"/>
      <c r="I85" s="22"/>
      <c r="J85" s="22"/>
      <c r="K85" s="22"/>
      <c r="L85" s="15"/>
      <c r="M85" s="15"/>
      <c r="N85" s="15"/>
      <c r="AA85" s="23"/>
      <c r="AB85" s="24"/>
      <c r="AC85" s="24"/>
      <c r="AE85" s="24"/>
      <c r="AF85" s="24"/>
      <c r="AG85" s="24"/>
      <c r="AH85" s="24"/>
      <c r="AI85" s="24"/>
      <c r="AK85" s="24"/>
      <c r="AL85" s="24"/>
      <c r="AM85" s="24"/>
      <c r="AN85" s="24"/>
      <c r="AO85" s="24"/>
      <c r="AP85" s="24"/>
      <c r="AR85" s="24"/>
      <c r="AS85" s="24"/>
      <c r="AT85" s="24"/>
      <c r="AU85" s="24"/>
      <c r="AV85" s="24"/>
      <c r="AW85" s="24"/>
    </row>
    <row r="86" spans="2:49" s="3" customFormat="1" ht="15" hidden="1" customHeight="1" x14ac:dyDescent="0.2">
      <c r="B86" s="17"/>
      <c r="C86" s="18"/>
      <c r="D86" s="21"/>
      <c r="E86" s="20"/>
      <c r="F86" s="21"/>
      <c r="G86" s="20"/>
      <c r="H86" s="20"/>
      <c r="I86" s="22"/>
      <c r="J86" s="22"/>
      <c r="K86" s="22"/>
      <c r="L86" s="15"/>
      <c r="M86" s="15"/>
      <c r="N86" s="15"/>
      <c r="AA86" s="23"/>
      <c r="AB86" s="24"/>
      <c r="AC86" s="24"/>
      <c r="AE86" s="24"/>
      <c r="AF86" s="24"/>
      <c r="AG86" s="24"/>
      <c r="AH86" s="24"/>
      <c r="AI86" s="24"/>
      <c r="AK86" s="24"/>
      <c r="AL86" s="24"/>
      <c r="AM86" s="24"/>
      <c r="AN86" s="24"/>
      <c r="AO86" s="24"/>
      <c r="AP86" s="24"/>
      <c r="AR86" s="24"/>
      <c r="AS86" s="24"/>
      <c r="AT86" s="24"/>
      <c r="AU86" s="24"/>
      <c r="AV86" s="24"/>
      <c r="AW86" s="24"/>
    </row>
    <row r="87" spans="2:49" s="3" customFormat="1" ht="15" hidden="1" customHeight="1" x14ac:dyDescent="0.2">
      <c r="B87" s="17"/>
      <c r="C87" s="18"/>
      <c r="D87" s="21"/>
      <c r="E87" s="20"/>
      <c r="F87" s="21"/>
      <c r="G87" s="20"/>
      <c r="H87" s="20"/>
      <c r="I87" s="22"/>
      <c r="J87" s="22"/>
      <c r="K87" s="22"/>
      <c r="L87" s="15"/>
      <c r="M87" s="15"/>
      <c r="N87" s="15"/>
      <c r="AA87" s="23"/>
      <c r="AB87" s="24"/>
      <c r="AC87" s="24"/>
      <c r="AE87" s="24"/>
      <c r="AF87" s="24"/>
      <c r="AG87" s="24"/>
      <c r="AH87" s="24"/>
      <c r="AI87" s="24"/>
      <c r="AK87" s="24"/>
      <c r="AL87" s="24"/>
      <c r="AM87" s="24"/>
      <c r="AN87" s="24"/>
      <c r="AO87" s="24"/>
      <c r="AP87" s="24"/>
      <c r="AR87" s="24"/>
      <c r="AS87" s="24"/>
      <c r="AT87" s="24"/>
      <c r="AU87" s="24"/>
      <c r="AV87" s="24"/>
      <c r="AW87" s="24"/>
    </row>
    <row r="88" spans="2:49" s="3" customFormat="1" ht="15" hidden="1" customHeight="1" x14ac:dyDescent="0.2">
      <c r="B88" s="17"/>
      <c r="C88" s="18"/>
      <c r="D88" s="21"/>
      <c r="E88" s="20"/>
      <c r="F88" s="21"/>
      <c r="G88" s="20"/>
      <c r="H88" s="20"/>
      <c r="I88" s="22"/>
      <c r="J88" s="22"/>
      <c r="K88" s="22"/>
      <c r="L88" s="15"/>
      <c r="M88" s="15"/>
      <c r="N88" s="15"/>
      <c r="AA88" s="23"/>
      <c r="AB88" s="24"/>
      <c r="AC88" s="24"/>
      <c r="AE88" s="24"/>
      <c r="AF88" s="24"/>
      <c r="AG88" s="24"/>
      <c r="AH88" s="24"/>
      <c r="AI88" s="24"/>
      <c r="AK88" s="24"/>
      <c r="AL88" s="24"/>
      <c r="AM88" s="24"/>
      <c r="AN88" s="24"/>
      <c r="AO88" s="24"/>
      <c r="AP88" s="24"/>
      <c r="AR88" s="24"/>
      <c r="AS88" s="24"/>
      <c r="AT88" s="24"/>
      <c r="AU88" s="24"/>
      <c r="AV88" s="24"/>
      <c r="AW88" s="24"/>
    </row>
    <row r="89" spans="2:49" s="3" customFormat="1" ht="15" hidden="1" customHeight="1" x14ac:dyDescent="0.2">
      <c r="B89" s="17"/>
      <c r="C89" s="18"/>
      <c r="D89" s="21"/>
      <c r="E89" s="20"/>
      <c r="F89" s="21"/>
      <c r="G89" s="20"/>
      <c r="H89" s="20"/>
      <c r="I89" s="22"/>
      <c r="J89" s="22"/>
      <c r="K89" s="22"/>
      <c r="L89" s="15"/>
      <c r="M89" s="15"/>
      <c r="N89" s="15"/>
      <c r="AA89" s="23"/>
      <c r="AB89" s="24"/>
      <c r="AC89" s="24"/>
      <c r="AE89" s="24"/>
      <c r="AF89" s="24"/>
      <c r="AG89" s="24"/>
      <c r="AH89" s="24"/>
      <c r="AI89" s="24"/>
      <c r="AK89" s="24"/>
      <c r="AL89" s="24"/>
      <c r="AM89" s="24"/>
      <c r="AN89" s="24"/>
      <c r="AO89" s="24"/>
      <c r="AP89" s="24"/>
      <c r="AR89" s="24"/>
      <c r="AS89" s="24"/>
      <c r="AT89" s="24"/>
      <c r="AU89" s="24"/>
      <c r="AV89" s="24"/>
      <c r="AW89" s="24"/>
    </row>
    <row r="90" spans="2:49" s="3" customFormat="1" ht="15" hidden="1" customHeight="1" x14ac:dyDescent="0.2">
      <c r="B90" s="17"/>
      <c r="C90" s="18"/>
      <c r="D90" s="21"/>
      <c r="E90" s="20"/>
      <c r="F90" s="21"/>
      <c r="G90" s="20"/>
      <c r="H90" s="20"/>
      <c r="I90" s="22"/>
      <c r="J90" s="22"/>
      <c r="K90" s="22"/>
      <c r="L90" s="15"/>
      <c r="M90" s="15"/>
      <c r="N90" s="15"/>
      <c r="AA90" s="23"/>
      <c r="AB90" s="24"/>
      <c r="AC90" s="24"/>
      <c r="AE90" s="24"/>
      <c r="AF90" s="24"/>
      <c r="AG90" s="24"/>
      <c r="AH90" s="24"/>
      <c r="AI90" s="24"/>
      <c r="AK90" s="24"/>
      <c r="AL90" s="24"/>
      <c r="AM90" s="24"/>
      <c r="AN90" s="24"/>
      <c r="AO90" s="24"/>
      <c r="AP90" s="24"/>
      <c r="AR90" s="24"/>
      <c r="AS90" s="24"/>
      <c r="AT90" s="24"/>
      <c r="AU90" s="24"/>
      <c r="AV90" s="24"/>
      <c r="AW90" s="24"/>
    </row>
    <row r="91" spans="2:49" s="3" customFormat="1" ht="15" hidden="1" customHeight="1" x14ac:dyDescent="0.2">
      <c r="B91" s="17"/>
      <c r="C91" s="18"/>
      <c r="D91" s="21"/>
      <c r="E91" s="20"/>
      <c r="F91" s="21"/>
      <c r="G91" s="20"/>
      <c r="H91" s="20"/>
      <c r="I91" s="22"/>
      <c r="J91" s="22"/>
      <c r="K91" s="22"/>
      <c r="L91" s="15"/>
      <c r="M91" s="15"/>
      <c r="N91" s="15"/>
      <c r="AA91" s="23"/>
      <c r="AB91" s="24"/>
      <c r="AC91" s="24"/>
      <c r="AE91" s="24"/>
      <c r="AF91" s="24"/>
      <c r="AG91" s="24"/>
      <c r="AH91" s="24"/>
      <c r="AI91" s="24"/>
      <c r="AK91" s="24"/>
      <c r="AL91" s="24"/>
      <c r="AM91" s="24"/>
      <c r="AN91" s="24"/>
      <c r="AO91" s="24"/>
      <c r="AP91" s="24"/>
      <c r="AR91" s="24"/>
      <c r="AS91" s="24"/>
      <c r="AT91" s="24"/>
      <c r="AU91" s="24"/>
      <c r="AV91" s="24"/>
      <c r="AW91" s="24"/>
    </row>
    <row r="92" spans="2:49" s="3" customFormat="1" ht="15" hidden="1" customHeight="1" x14ac:dyDescent="0.2">
      <c r="B92" s="17"/>
      <c r="C92" s="18"/>
      <c r="D92" s="21"/>
      <c r="E92" s="20"/>
      <c r="F92" s="21"/>
      <c r="G92" s="20"/>
      <c r="H92" s="20"/>
      <c r="I92" s="22"/>
      <c r="J92" s="22"/>
      <c r="K92" s="22"/>
      <c r="L92" s="15"/>
      <c r="M92" s="15"/>
      <c r="N92" s="15"/>
      <c r="AA92" s="23"/>
      <c r="AB92" s="24"/>
      <c r="AC92" s="24"/>
      <c r="AE92" s="24"/>
      <c r="AF92" s="24"/>
      <c r="AG92" s="24"/>
      <c r="AH92" s="24"/>
      <c r="AI92" s="24"/>
      <c r="AK92" s="24"/>
      <c r="AL92" s="24"/>
      <c r="AM92" s="24"/>
      <c r="AN92" s="24"/>
      <c r="AO92" s="24"/>
      <c r="AP92" s="24"/>
      <c r="AR92" s="24"/>
      <c r="AS92" s="24"/>
      <c r="AT92" s="24"/>
      <c r="AU92" s="24"/>
      <c r="AV92" s="24"/>
      <c r="AW92" s="24"/>
    </row>
    <row r="93" spans="2:49" s="3" customFormat="1" ht="15" hidden="1" customHeight="1" x14ac:dyDescent="0.2">
      <c r="B93" s="17"/>
      <c r="C93" s="18"/>
      <c r="D93" s="21"/>
      <c r="E93" s="20"/>
      <c r="F93" s="21"/>
      <c r="G93" s="20"/>
      <c r="H93" s="20"/>
      <c r="I93" s="22"/>
      <c r="J93" s="22"/>
      <c r="K93" s="22"/>
      <c r="L93" s="15"/>
      <c r="M93" s="15"/>
      <c r="N93" s="15"/>
      <c r="AA93" s="23"/>
      <c r="AB93" s="24"/>
      <c r="AC93" s="24"/>
      <c r="AE93" s="24"/>
      <c r="AF93" s="24"/>
      <c r="AG93" s="24"/>
      <c r="AH93" s="24"/>
      <c r="AI93" s="24"/>
      <c r="AK93" s="24"/>
      <c r="AL93" s="24"/>
      <c r="AM93" s="24"/>
      <c r="AN93" s="24"/>
      <c r="AO93" s="24"/>
      <c r="AP93" s="24"/>
      <c r="AR93" s="24"/>
      <c r="AS93" s="24"/>
      <c r="AT93" s="24"/>
      <c r="AU93" s="24"/>
      <c r="AV93" s="24"/>
      <c r="AW93" s="24"/>
    </row>
    <row r="94" spans="2:49" s="3" customFormat="1" ht="15" hidden="1" customHeight="1" x14ac:dyDescent="0.2">
      <c r="B94" s="17"/>
      <c r="C94" s="18"/>
      <c r="D94" s="21"/>
      <c r="E94" s="20"/>
      <c r="F94" s="21"/>
      <c r="G94" s="20"/>
      <c r="H94" s="20"/>
      <c r="I94" s="22"/>
      <c r="J94" s="22"/>
      <c r="K94" s="22"/>
      <c r="L94" s="15"/>
      <c r="M94" s="15"/>
      <c r="N94" s="15"/>
      <c r="AA94" s="23"/>
      <c r="AB94" s="24"/>
      <c r="AC94" s="24"/>
      <c r="AE94" s="24"/>
      <c r="AF94" s="24"/>
      <c r="AG94" s="24"/>
      <c r="AH94" s="24"/>
      <c r="AI94" s="24"/>
      <c r="AK94" s="24"/>
      <c r="AL94" s="24"/>
      <c r="AM94" s="24"/>
      <c r="AN94" s="24"/>
      <c r="AO94" s="24"/>
      <c r="AP94" s="24"/>
      <c r="AR94" s="24"/>
      <c r="AS94" s="24"/>
      <c r="AT94" s="24"/>
      <c r="AU94" s="24"/>
      <c r="AV94" s="24"/>
      <c r="AW94" s="24"/>
    </row>
    <row r="95" spans="2:49" s="3" customFormat="1" ht="15" hidden="1" customHeight="1" x14ac:dyDescent="0.2">
      <c r="B95" s="17"/>
      <c r="C95" s="18"/>
      <c r="D95" s="21"/>
      <c r="E95" s="20"/>
      <c r="F95" s="21"/>
      <c r="G95" s="20"/>
      <c r="H95" s="20"/>
      <c r="I95" s="22"/>
      <c r="J95" s="22"/>
      <c r="K95" s="22"/>
      <c r="L95" s="15"/>
      <c r="M95" s="15"/>
      <c r="N95" s="15"/>
      <c r="AA95" s="23"/>
      <c r="AB95" s="24"/>
      <c r="AC95" s="24"/>
      <c r="AE95" s="24"/>
      <c r="AF95" s="24"/>
      <c r="AG95" s="24"/>
      <c r="AH95" s="24"/>
      <c r="AI95" s="24"/>
      <c r="AK95" s="24"/>
      <c r="AL95" s="24"/>
      <c r="AM95" s="24"/>
      <c r="AN95" s="24"/>
      <c r="AO95" s="24"/>
      <c r="AP95" s="24"/>
      <c r="AR95" s="24"/>
      <c r="AS95" s="24"/>
      <c r="AT95" s="24"/>
      <c r="AU95" s="24"/>
      <c r="AV95" s="24"/>
      <c r="AW95" s="24"/>
    </row>
    <row r="96" spans="2:49" s="3" customFormat="1" ht="15" hidden="1" customHeight="1" x14ac:dyDescent="0.2">
      <c r="B96" s="17"/>
      <c r="C96" s="18"/>
      <c r="D96" s="21"/>
      <c r="E96" s="20"/>
      <c r="F96" s="21"/>
      <c r="G96" s="20"/>
      <c r="H96" s="20"/>
      <c r="I96" s="22"/>
      <c r="J96" s="22"/>
      <c r="K96" s="22"/>
      <c r="L96" s="15"/>
      <c r="M96" s="15"/>
      <c r="N96" s="15"/>
      <c r="AA96" s="23"/>
      <c r="AB96" s="24"/>
      <c r="AC96" s="24"/>
      <c r="AE96" s="24"/>
      <c r="AF96" s="24"/>
      <c r="AG96" s="24"/>
      <c r="AH96" s="24"/>
      <c r="AI96" s="24"/>
      <c r="AK96" s="24"/>
      <c r="AL96" s="24"/>
      <c r="AM96" s="24"/>
      <c r="AN96" s="24"/>
      <c r="AO96" s="24"/>
      <c r="AP96" s="24"/>
      <c r="AR96" s="24"/>
      <c r="AS96" s="24"/>
      <c r="AT96" s="24"/>
      <c r="AU96" s="24"/>
      <c r="AV96" s="24"/>
      <c r="AW96" s="24"/>
    </row>
    <row r="97" spans="2:49" s="3" customFormat="1" ht="15" hidden="1" customHeight="1" x14ac:dyDescent="0.2">
      <c r="B97" s="17"/>
      <c r="C97" s="18"/>
      <c r="D97" s="21"/>
      <c r="E97" s="20"/>
      <c r="F97" s="21"/>
      <c r="G97" s="20"/>
      <c r="H97" s="20"/>
      <c r="I97" s="22"/>
      <c r="J97" s="22"/>
      <c r="K97" s="22"/>
      <c r="L97" s="15"/>
      <c r="M97" s="15"/>
      <c r="N97" s="15"/>
      <c r="AA97" s="23"/>
      <c r="AB97" s="24"/>
      <c r="AC97" s="24"/>
      <c r="AE97" s="24"/>
      <c r="AF97" s="24"/>
      <c r="AG97" s="24"/>
      <c r="AH97" s="24"/>
      <c r="AI97" s="24"/>
      <c r="AK97" s="24"/>
      <c r="AL97" s="24"/>
      <c r="AM97" s="24"/>
      <c r="AN97" s="24"/>
      <c r="AO97" s="24"/>
      <c r="AP97" s="24"/>
      <c r="AR97" s="24"/>
      <c r="AS97" s="24"/>
      <c r="AT97" s="24"/>
      <c r="AU97" s="24"/>
      <c r="AV97" s="24"/>
      <c r="AW97" s="24"/>
    </row>
    <row r="98" spans="2:49" s="3" customFormat="1" ht="15" hidden="1" customHeight="1" x14ac:dyDescent="0.2">
      <c r="B98" s="17"/>
      <c r="C98" s="18"/>
      <c r="D98" s="21"/>
      <c r="E98" s="20"/>
      <c r="F98" s="21"/>
      <c r="G98" s="20"/>
      <c r="H98" s="20"/>
      <c r="I98" s="22"/>
      <c r="J98" s="22"/>
      <c r="K98" s="22"/>
      <c r="L98" s="15"/>
      <c r="M98" s="15"/>
      <c r="N98" s="15"/>
      <c r="AA98" s="23"/>
      <c r="AB98" s="24"/>
      <c r="AC98" s="24"/>
      <c r="AE98" s="24"/>
      <c r="AF98" s="24"/>
      <c r="AG98" s="24"/>
      <c r="AH98" s="24"/>
      <c r="AI98" s="24"/>
      <c r="AK98" s="24"/>
      <c r="AL98" s="24"/>
      <c r="AM98" s="24"/>
      <c r="AN98" s="24"/>
      <c r="AO98" s="24"/>
      <c r="AP98" s="24"/>
      <c r="AR98" s="24"/>
      <c r="AS98" s="24"/>
      <c r="AT98" s="24"/>
      <c r="AU98" s="24"/>
      <c r="AV98" s="24"/>
      <c r="AW98" s="24"/>
    </row>
    <row r="99" spans="2:49" s="3" customFormat="1" ht="15" hidden="1" customHeight="1" x14ac:dyDescent="0.2">
      <c r="B99" s="17"/>
      <c r="C99" s="18"/>
      <c r="D99" s="21"/>
      <c r="E99" s="20"/>
      <c r="F99" s="21"/>
      <c r="G99" s="20"/>
      <c r="H99" s="20"/>
      <c r="I99" s="22"/>
      <c r="J99" s="22"/>
      <c r="K99" s="22"/>
      <c r="L99" s="15"/>
      <c r="M99" s="15"/>
      <c r="N99" s="15"/>
      <c r="AA99" s="23"/>
      <c r="AB99" s="24"/>
      <c r="AC99" s="24"/>
      <c r="AE99" s="24"/>
      <c r="AF99" s="24"/>
      <c r="AG99" s="24"/>
      <c r="AH99" s="24"/>
      <c r="AI99" s="24"/>
      <c r="AK99" s="24"/>
      <c r="AL99" s="24"/>
      <c r="AM99" s="24"/>
      <c r="AN99" s="24"/>
      <c r="AO99" s="24"/>
      <c r="AP99" s="24"/>
      <c r="AR99" s="24"/>
      <c r="AS99" s="24"/>
      <c r="AT99" s="24"/>
      <c r="AU99" s="24"/>
      <c r="AV99" s="24"/>
      <c r="AW99" s="24"/>
    </row>
    <row r="100" spans="2:49" s="3" customFormat="1" ht="15" hidden="1" customHeight="1" x14ac:dyDescent="0.2">
      <c r="B100" s="17"/>
      <c r="C100" s="18"/>
      <c r="D100" s="21"/>
      <c r="E100" s="20"/>
      <c r="F100" s="21"/>
      <c r="G100" s="20"/>
      <c r="H100" s="20"/>
      <c r="I100" s="22"/>
      <c r="J100" s="22"/>
      <c r="K100" s="22"/>
      <c r="L100" s="15"/>
      <c r="M100" s="15"/>
      <c r="N100" s="15"/>
      <c r="AA100" s="23"/>
      <c r="AB100" s="24"/>
      <c r="AC100" s="24"/>
      <c r="AE100" s="24"/>
      <c r="AF100" s="24"/>
      <c r="AG100" s="24"/>
      <c r="AH100" s="24"/>
      <c r="AI100" s="24"/>
      <c r="AK100" s="24"/>
      <c r="AL100" s="24"/>
      <c r="AM100" s="24"/>
      <c r="AN100" s="24"/>
      <c r="AO100" s="24"/>
      <c r="AP100" s="24"/>
      <c r="AR100" s="24"/>
      <c r="AS100" s="24"/>
      <c r="AT100" s="24"/>
      <c r="AU100" s="24"/>
      <c r="AV100" s="24"/>
      <c r="AW100" s="24"/>
    </row>
    <row r="101" spans="2:49" s="3" customFormat="1" ht="15" hidden="1" customHeight="1" x14ac:dyDescent="0.2">
      <c r="B101" s="17"/>
      <c r="C101" s="18"/>
      <c r="D101" s="21"/>
      <c r="E101" s="20"/>
      <c r="F101" s="21"/>
      <c r="G101" s="20"/>
      <c r="H101" s="20"/>
      <c r="I101" s="22"/>
      <c r="J101" s="22"/>
      <c r="K101" s="22"/>
      <c r="L101" s="15"/>
      <c r="M101" s="15"/>
      <c r="N101" s="15"/>
      <c r="AA101" s="23"/>
      <c r="AB101" s="24"/>
      <c r="AC101" s="24"/>
      <c r="AE101" s="24"/>
      <c r="AF101" s="24"/>
      <c r="AG101" s="24"/>
      <c r="AH101" s="24"/>
      <c r="AI101" s="24"/>
      <c r="AK101" s="24"/>
      <c r="AL101" s="24"/>
      <c r="AM101" s="24"/>
      <c r="AN101" s="24"/>
      <c r="AO101" s="24"/>
      <c r="AP101" s="24"/>
      <c r="AR101" s="24"/>
      <c r="AS101" s="24"/>
      <c r="AT101" s="24"/>
      <c r="AU101" s="24"/>
      <c r="AV101" s="24"/>
      <c r="AW101" s="24"/>
    </row>
    <row r="102" spans="2:49" s="3" customFormat="1" ht="15" hidden="1" customHeight="1" x14ac:dyDescent="0.2">
      <c r="B102" s="17"/>
      <c r="C102" s="18"/>
      <c r="D102" s="21"/>
      <c r="E102" s="20"/>
      <c r="F102" s="21"/>
      <c r="G102" s="20"/>
      <c r="H102" s="20"/>
      <c r="I102" s="22"/>
      <c r="J102" s="22"/>
      <c r="K102" s="22"/>
      <c r="L102" s="15"/>
      <c r="M102" s="15"/>
      <c r="N102" s="15"/>
      <c r="AA102" s="23"/>
      <c r="AB102" s="24"/>
      <c r="AC102" s="24"/>
      <c r="AE102" s="24"/>
      <c r="AF102" s="24"/>
      <c r="AG102" s="24"/>
      <c r="AH102" s="24"/>
      <c r="AI102" s="24"/>
      <c r="AK102" s="24"/>
      <c r="AL102" s="24"/>
      <c r="AM102" s="24"/>
      <c r="AN102" s="24"/>
      <c r="AO102" s="24"/>
      <c r="AP102" s="24"/>
      <c r="AR102" s="24"/>
      <c r="AS102" s="24"/>
      <c r="AT102" s="24"/>
      <c r="AU102" s="24"/>
      <c r="AV102" s="24"/>
      <c r="AW102" s="24"/>
    </row>
    <row r="103" spans="2:49" s="3" customFormat="1" ht="15" hidden="1" customHeight="1" x14ac:dyDescent="0.2">
      <c r="B103" s="17"/>
      <c r="C103" s="18"/>
      <c r="D103" s="21"/>
      <c r="E103" s="20"/>
      <c r="F103" s="21"/>
      <c r="G103" s="20"/>
      <c r="H103" s="20"/>
      <c r="I103" s="22"/>
      <c r="J103" s="22"/>
      <c r="K103" s="22"/>
      <c r="L103" s="15"/>
      <c r="M103" s="15"/>
      <c r="N103" s="15"/>
      <c r="AA103" s="23"/>
      <c r="AB103" s="24"/>
      <c r="AC103" s="24"/>
      <c r="AE103" s="24"/>
      <c r="AF103" s="24"/>
      <c r="AG103" s="24"/>
      <c r="AH103" s="24"/>
      <c r="AI103" s="24"/>
      <c r="AK103" s="24"/>
      <c r="AL103" s="24"/>
      <c r="AM103" s="24"/>
      <c r="AN103" s="24"/>
      <c r="AO103" s="24"/>
      <c r="AP103" s="24"/>
      <c r="AR103" s="24"/>
      <c r="AS103" s="24"/>
      <c r="AT103" s="24"/>
      <c r="AU103" s="24"/>
      <c r="AV103" s="24"/>
      <c r="AW103" s="24"/>
    </row>
    <row r="104" spans="2:49" s="3" customFormat="1" ht="15" hidden="1" customHeight="1" x14ac:dyDescent="0.2">
      <c r="B104" s="17"/>
      <c r="C104" s="18"/>
      <c r="D104" s="21"/>
      <c r="E104" s="20"/>
      <c r="F104" s="21"/>
      <c r="G104" s="20"/>
      <c r="H104" s="20"/>
      <c r="I104" s="22"/>
      <c r="J104" s="22"/>
      <c r="K104" s="22"/>
      <c r="L104" s="15"/>
      <c r="M104" s="15"/>
      <c r="N104" s="15"/>
      <c r="AA104" s="23"/>
      <c r="AB104" s="24"/>
      <c r="AC104" s="24"/>
      <c r="AE104" s="24"/>
      <c r="AF104" s="24"/>
      <c r="AG104" s="24"/>
      <c r="AH104" s="24"/>
      <c r="AI104" s="24"/>
      <c r="AK104" s="24"/>
      <c r="AL104" s="24"/>
      <c r="AM104" s="24"/>
      <c r="AN104" s="24"/>
      <c r="AO104" s="24"/>
      <c r="AP104" s="24"/>
      <c r="AR104" s="24"/>
      <c r="AS104" s="24"/>
      <c r="AT104" s="24"/>
      <c r="AU104" s="24"/>
      <c r="AV104" s="24"/>
      <c r="AW104" s="24"/>
    </row>
    <row r="105" spans="2:49" s="3" customFormat="1" ht="15" hidden="1" customHeight="1" x14ac:dyDescent="0.2">
      <c r="B105" s="17"/>
      <c r="C105" s="18"/>
      <c r="D105" s="21"/>
      <c r="E105" s="20"/>
      <c r="F105" s="21"/>
      <c r="G105" s="20"/>
      <c r="H105" s="20"/>
      <c r="I105" s="22"/>
      <c r="J105" s="22"/>
      <c r="K105" s="22"/>
      <c r="L105" s="15"/>
      <c r="M105" s="15"/>
      <c r="N105" s="15"/>
      <c r="AA105" s="23"/>
      <c r="AB105" s="24"/>
      <c r="AC105" s="24"/>
      <c r="AE105" s="24"/>
      <c r="AF105" s="24"/>
      <c r="AG105" s="24"/>
      <c r="AH105" s="24"/>
      <c r="AI105" s="24"/>
      <c r="AK105" s="24"/>
      <c r="AL105" s="24"/>
      <c r="AM105" s="24"/>
      <c r="AN105" s="24"/>
      <c r="AO105" s="24"/>
      <c r="AP105" s="24"/>
      <c r="AR105" s="24"/>
      <c r="AS105" s="24"/>
      <c r="AT105" s="24"/>
      <c r="AU105" s="24"/>
      <c r="AV105" s="24"/>
      <c r="AW105" s="24"/>
    </row>
    <row r="106" spans="2:49" s="3" customFormat="1" ht="15" hidden="1" customHeight="1" x14ac:dyDescent="0.2">
      <c r="B106" s="17"/>
      <c r="C106" s="18"/>
      <c r="D106" s="21"/>
      <c r="E106" s="20"/>
      <c r="F106" s="21"/>
      <c r="G106" s="20"/>
      <c r="H106" s="20"/>
      <c r="I106" s="22"/>
      <c r="J106" s="22"/>
      <c r="K106" s="22"/>
      <c r="L106" s="15"/>
      <c r="M106" s="15"/>
      <c r="N106" s="15"/>
      <c r="AA106" s="23"/>
      <c r="AB106" s="24"/>
      <c r="AC106" s="24"/>
      <c r="AE106" s="24"/>
      <c r="AF106" s="24"/>
      <c r="AG106" s="24"/>
      <c r="AH106" s="24"/>
      <c r="AI106" s="24"/>
      <c r="AK106" s="24"/>
      <c r="AL106" s="24"/>
      <c r="AM106" s="24"/>
      <c r="AN106" s="24"/>
      <c r="AO106" s="24"/>
      <c r="AP106" s="24"/>
      <c r="AR106" s="24"/>
      <c r="AS106" s="24"/>
      <c r="AT106" s="24"/>
      <c r="AU106" s="24"/>
      <c r="AV106" s="24"/>
      <c r="AW106" s="24"/>
    </row>
    <row r="107" spans="2:49" s="3" customFormat="1" ht="15" hidden="1" customHeight="1" x14ac:dyDescent="0.2">
      <c r="B107" s="17"/>
      <c r="C107" s="18"/>
      <c r="D107" s="21"/>
      <c r="E107" s="20"/>
      <c r="F107" s="21"/>
      <c r="G107" s="20"/>
      <c r="H107" s="20"/>
      <c r="I107" s="22"/>
      <c r="J107" s="22"/>
      <c r="K107" s="22"/>
      <c r="L107" s="15"/>
      <c r="M107" s="15"/>
      <c r="N107" s="15"/>
      <c r="AA107" s="23"/>
      <c r="AB107" s="24"/>
      <c r="AC107" s="24"/>
      <c r="AE107" s="24"/>
      <c r="AF107" s="24"/>
      <c r="AG107" s="24"/>
      <c r="AH107" s="24"/>
      <c r="AI107" s="24"/>
      <c r="AK107" s="24"/>
      <c r="AL107" s="24"/>
      <c r="AM107" s="24"/>
      <c r="AN107" s="24"/>
      <c r="AO107" s="24"/>
      <c r="AP107" s="24"/>
      <c r="AR107" s="24"/>
      <c r="AS107" s="24"/>
      <c r="AT107" s="24"/>
      <c r="AU107" s="24"/>
      <c r="AV107" s="24"/>
      <c r="AW107" s="24"/>
    </row>
    <row r="108" spans="2:49" s="3" customFormat="1" ht="15" hidden="1" customHeight="1" x14ac:dyDescent="0.2">
      <c r="B108" s="17"/>
      <c r="C108" s="18"/>
      <c r="D108" s="21"/>
      <c r="E108" s="20"/>
      <c r="F108" s="21"/>
      <c r="G108" s="20"/>
      <c r="H108" s="20"/>
      <c r="I108" s="22"/>
      <c r="J108" s="22"/>
      <c r="K108" s="22"/>
      <c r="L108" s="15"/>
      <c r="M108" s="15"/>
      <c r="N108" s="15"/>
      <c r="AA108" s="23"/>
      <c r="AB108" s="24"/>
      <c r="AC108" s="24"/>
      <c r="AE108" s="24"/>
      <c r="AF108" s="24"/>
      <c r="AG108" s="24"/>
      <c r="AH108" s="24"/>
      <c r="AI108" s="24"/>
      <c r="AK108" s="24"/>
      <c r="AL108" s="24"/>
      <c r="AM108" s="24"/>
      <c r="AN108" s="24"/>
      <c r="AO108" s="24"/>
      <c r="AP108" s="24"/>
      <c r="AR108" s="24"/>
      <c r="AS108" s="24"/>
      <c r="AT108" s="24"/>
      <c r="AU108" s="24"/>
      <c r="AV108" s="24"/>
      <c r="AW108" s="24"/>
    </row>
    <row r="109" spans="2:49" s="3" customFormat="1" ht="15" hidden="1" customHeight="1" x14ac:dyDescent="0.2">
      <c r="B109" s="17"/>
      <c r="C109" s="18"/>
      <c r="D109" s="21"/>
      <c r="E109" s="20"/>
      <c r="F109" s="21"/>
      <c r="G109" s="20"/>
      <c r="H109" s="20"/>
      <c r="I109" s="22"/>
      <c r="J109" s="22"/>
      <c r="K109" s="22"/>
      <c r="L109" s="15"/>
      <c r="M109" s="15"/>
      <c r="N109" s="15"/>
      <c r="AA109" s="23"/>
      <c r="AB109" s="24"/>
      <c r="AC109" s="24"/>
      <c r="AE109" s="24"/>
      <c r="AF109" s="24"/>
      <c r="AG109" s="24"/>
      <c r="AH109" s="24"/>
      <c r="AI109" s="24"/>
      <c r="AK109" s="24"/>
      <c r="AL109" s="24"/>
      <c r="AM109" s="24"/>
      <c r="AN109" s="24"/>
      <c r="AO109" s="24"/>
      <c r="AP109" s="24"/>
      <c r="AR109" s="24"/>
      <c r="AS109" s="24"/>
      <c r="AT109" s="24"/>
      <c r="AU109" s="24"/>
      <c r="AV109" s="24"/>
      <c r="AW109" s="24"/>
    </row>
    <row r="110" spans="2:49" s="3" customFormat="1" ht="15" hidden="1" customHeight="1" x14ac:dyDescent="0.2">
      <c r="B110" s="17"/>
      <c r="C110" s="18"/>
      <c r="D110" s="21"/>
      <c r="E110" s="20"/>
      <c r="F110" s="21"/>
      <c r="G110" s="20"/>
      <c r="H110" s="20"/>
      <c r="I110" s="22"/>
      <c r="J110" s="22"/>
      <c r="K110" s="22"/>
      <c r="L110" s="15"/>
      <c r="M110" s="15"/>
      <c r="N110" s="15"/>
      <c r="AA110" s="23"/>
      <c r="AB110" s="24"/>
      <c r="AC110" s="24"/>
      <c r="AE110" s="24"/>
      <c r="AF110" s="24"/>
      <c r="AG110" s="24"/>
      <c r="AH110" s="24"/>
      <c r="AI110" s="24"/>
      <c r="AK110" s="24"/>
      <c r="AL110" s="24"/>
      <c r="AM110" s="24"/>
      <c r="AN110" s="24"/>
      <c r="AO110" s="24"/>
      <c r="AP110" s="24"/>
      <c r="AR110" s="24"/>
      <c r="AS110" s="24"/>
      <c r="AT110" s="24"/>
      <c r="AU110" s="24"/>
      <c r="AV110" s="24"/>
      <c r="AW110" s="24"/>
    </row>
    <row r="111" spans="2:49" s="3" customFormat="1" ht="15" hidden="1" customHeight="1" x14ac:dyDescent="0.2">
      <c r="B111" s="17"/>
      <c r="C111" s="18"/>
      <c r="D111" s="21"/>
      <c r="E111" s="20"/>
      <c r="F111" s="21"/>
      <c r="G111" s="20"/>
      <c r="H111" s="20"/>
      <c r="I111" s="22"/>
      <c r="J111" s="22"/>
      <c r="K111" s="22"/>
      <c r="L111" s="15"/>
      <c r="M111" s="15"/>
      <c r="N111" s="15"/>
      <c r="AA111" s="23"/>
      <c r="AB111" s="24"/>
      <c r="AC111" s="24"/>
      <c r="AE111" s="24"/>
      <c r="AF111" s="24"/>
      <c r="AG111" s="24"/>
      <c r="AH111" s="24"/>
      <c r="AI111" s="24"/>
      <c r="AK111" s="24"/>
      <c r="AL111" s="24"/>
      <c r="AM111" s="24"/>
      <c r="AN111" s="24"/>
      <c r="AO111" s="24"/>
      <c r="AP111" s="24"/>
      <c r="AR111" s="24"/>
      <c r="AS111" s="24"/>
      <c r="AT111" s="24"/>
      <c r="AU111" s="24"/>
      <c r="AV111" s="24"/>
      <c r="AW111" s="24"/>
    </row>
    <row r="112" spans="2:49" s="3" customFormat="1" ht="15" hidden="1" customHeight="1" x14ac:dyDescent="0.2">
      <c r="B112" s="17"/>
      <c r="C112" s="18"/>
      <c r="D112" s="21"/>
      <c r="E112" s="20"/>
      <c r="F112" s="21"/>
      <c r="G112" s="20"/>
      <c r="H112" s="20"/>
      <c r="I112" s="22"/>
      <c r="J112" s="22"/>
      <c r="K112" s="22"/>
      <c r="L112" s="15"/>
      <c r="M112" s="15"/>
      <c r="N112" s="15"/>
      <c r="AA112" s="23"/>
      <c r="AB112" s="24"/>
      <c r="AC112" s="24"/>
      <c r="AE112" s="24"/>
      <c r="AF112" s="24"/>
      <c r="AG112" s="24"/>
      <c r="AH112" s="24"/>
      <c r="AI112" s="24"/>
      <c r="AK112" s="24"/>
      <c r="AL112" s="24"/>
      <c r="AM112" s="24"/>
      <c r="AN112" s="24"/>
      <c r="AO112" s="24"/>
      <c r="AP112" s="24"/>
      <c r="AR112" s="24"/>
      <c r="AS112" s="24"/>
      <c r="AT112" s="24"/>
      <c r="AU112" s="24"/>
      <c r="AV112" s="24"/>
      <c r="AW112" s="24"/>
    </row>
    <row r="113" spans="2:49" s="3" customFormat="1" ht="15" hidden="1" customHeight="1" x14ac:dyDescent="0.2">
      <c r="B113" s="17"/>
      <c r="C113" s="18"/>
      <c r="D113" s="21"/>
      <c r="E113" s="20"/>
      <c r="F113" s="21"/>
      <c r="G113" s="20"/>
      <c r="H113" s="20"/>
      <c r="I113" s="22"/>
      <c r="J113" s="22"/>
      <c r="K113" s="22"/>
      <c r="L113" s="15"/>
      <c r="M113" s="15"/>
      <c r="N113" s="15"/>
      <c r="AA113" s="23"/>
      <c r="AB113" s="24"/>
      <c r="AC113" s="24"/>
      <c r="AE113" s="24"/>
      <c r="AF113" s="24"/>
      <c r="AG113" s="24"/>
      <c r="AH113" s="24"/>
      <c r="AI113" s="24"/>
      <c r="AK113" s="24"/>
      <c r="AL113" s="24"/>
      <c r="AM113" s="24"/>
      <c r="AN113" s="24"/>
      <c r="AO113" s="24"/>
      <c r="AP113" s="24"/>
      <c r="AR113" s="24"/>
      <c r="AS113" s="24"/>
      <c r="AT113" s="24"/>
      <c r="AU113" s="24"/>
      <c r="AV113" s="24"/>
      <c r="AW113" s="24"/>
    </row>
    <row r="114" spans="2:49" s="3" customFormat="1" ht="15" hidden="1" customHeight="1" x14ac:dyDescent="0.2">
      <c r="B114" s="17"/>
      <c r="C114" s="18"/>
      <c r="D114" s="21"/>
      <c r="E114" s="20"/>
      <c r="F114" s="21"/>
      <c r="G114" s="20"/>
      <c r="H114" s="20"/>
      <c r="I114" s="22"/>
      <c r="J114" s="22"/>
      <c r="K114" s="22"/>
      <c r="L114" s="15"/>
      <c r="M114" s="15"/>
      <c r="N114" s="15"/>
      <c r="AA114" s="23"/>
      <c r="AB114" s="24"/>
      <c r="AC114" s="24"/>
      <c r="AE114" s="24"/>
      <c r="AF114" s="24"/>
      <c r="AG114" s="24"/>
      <c r="AH114" s="24"/>
      <c r="AI114" s="24"/>
      <c r="AK114" s="24"/>
      <c r="AL114" s="24"/>
      <c r="AM114" s="24"/>
      <c r="AN114" s="24"/>
      <c r="AO114" s="24"/>
      <c r="AP114" s="24"/>
      <c r="AR114" s="24"/>
      <c r="AS114" s="24"/>
      <c r="AT114" s="24"/>
      <c r="AU114" s="24"/>
      <c r="AV114" s="24"/>
      <c r="AW114" s="24"/>
    </row>
    <row r="115" spans="2:49" s="3" customFormat="1" ht="15" hidden="1" customHeight="1" x14ac:dyDescent="0.2">
      <c r="B115" s="17"/>
      <c r="C115" s="18"/>
      <c r="D115" s="21"/>
      <c r="E115" s="20"/>
      <c r="F115" s="21"/>
      <c r="G115" s="20"/>
      <c r="H115" s="20"/>
      <c r="I115" s="22"/>
      <c r="J115" s="22"/>
      <c r="K115" s="22"/>
      <c r="L115" s="15"/>
      <c r="M115" s="15"/>
      <c r="N115" s="15"/>
      <c r="AA115" s="23"/>
      <c r="AB115" s="24"/>
      <c r="AC115" s="24"/>
      <c r="AE115" s="24"/>
      <c r="AF115" s="24"/>
      <c r="AG115" s="24"/>
      <c r="AH115" s="24"/>
      <c r="AI115" s="24"/>
      <c r="AK115" s="24"/>
      <c r="AL115" s="24"/>
      <c r="AM115" s="24"/>
      <c r="AN115" s="24"/>
      <c r="AO115" s="24"/>
      <c r="AP115" s="24"/>
      <c r="AR115" s="24"/>
      <c r="AS115" s="24"/>
      <c r="AT115" s="24"/>
      <c r="AU115" s="24"/>
      <c r="AV115" s="24"/>
      <c r="AW115" s="24"/>
    </row>
    <row r="116" spans="2:49" s="3" customFormat="1" ht="15" hidden="1" customHeight="1" x14ac:dyDescent="0.2">
      <c r="B116" s="17"/>
      <c r="C116" s="18"/>
      <c r="D116" s="21"/>
      <c r="E116" s="20"/>
      <c r="F116" s="21"/>
      <c r="G116" s="20"/>
      <c r="H116" s="20"/>
      <c r="I116" s="22"/>
      <c r="J116" s="22"/>
      <c r="K116" s="22"/>
      <c r="L116" s="15"/>
      <c r="M116" s="15"/>
      <c r="N116" s="15"/>
      <c r="AA116" s="23"/>
      <c r="AB116" s="24"/>
      <c r="AC116" s="24"/>
      <c r="AE116" s="24"/>
      <c r="AF116" s="24"/>
      <c r="AG116" s="24"/>
      <c r="AH116" s="24"/>
      <c r="AI116" s="24"/>
      <c r="AK116" s="24"/>
      <c r="AL116" s="24"/>
      <c r="AM116" s="24"/>
      <c r="AN116" s="24"/>
      <c r="AO116" s="24"/>
      <c r="AP116" s="24"/>
      <c r="AR116" s="24"/>
      <c r="AS116" s="24"/>
      <c r="AT116" s="24"/>
      <c r="AU116" s="24"/>
      <c r="AV116" s="24"/>
      <c r="AW116" s="24"/>
    </row>
    <row r="117" spans="2:49" s="3" customFormat="1" ht="15" hidden="1" customHeight="1" x14ac:dyDescent="0.2">
      <c r="B117" s="17"/>
      <c r="C117" s="18"/>
      <c r="D117" s="21"/>
      <c r="E117" s="20"/>
      <c r="F117" s="21"/>
      <c r="G117" s="20"/>
      <c r="H117" s="20"/>
      <c r="I117" s="22"/>
      <c r="J117" s="22"/>
      <c r="K117" s="22"/>
      <c r="L117" s="15"/>
      <c r="M117" s="15"/>
      <c r="N117" s="15"/>
      <c r="AA117" s="23"/>
      <c r="AB117" s="24"/>
      <c r="AC117" s="24"/>
      <c r="AE117" s="24"/>
      <c r="AF117" s="24"/>
      <c r="AG117" s="24"/>
      <c r="AH117" s="24"/>
      <c r="AI117" s="24"/>
      <c r="AK117" s="24"/>
      <c r="AL117" s="24"/>
      <c r="AM117" s="24"/>
      <c r="AN117" s="24"/>
      <c r="AO117" s="24"/>
      <c r="AP117" s="24"/>
      <c r="AR117" s="24"/>
      <c r="AS117" s="24"/>
      <c r="AT117" s="24"/>
      <c r="AU117" s="24"/>
      <c r="AV117" s="24"/>
      <c r="AW117" s="24"/>
    </row>
    <row r="118" spans="2:49" s="3" customFormat="1" ht="15" hidden="1" customHeight="1" x14ac:dyDescent="0.2">
      <c r="B118" s="17"/>
      <c r="C118" s="18"/>
      <c r="D118" s="21"/>
      <c r="E118" s="20"/>
      <c r="F118" s="21"/>
      <c r="G118" s="20"/>
      <c r="H118" s="20"/>
      <c r="I118" s="22"/>
      <c r="J118" s="22"/>
      <c r="K118" s="22"/>
      <c r="L118" s="15"/>
      <c r="M118" s="15"/>
      <c r="N118" s="15"/>
      <c r="AA118" s="23"/>
      <c r="AB118" s="24"/>
      <c r="AC118" s="24"/>
      <c r="AE118" s="24"/>
      <c r="AF118" s="24"/>
      <c r="AG118" s="24"/>
      <c r="AH118" s="24"/>
      <c r="AI118" s="24"/>
      <c r="AK118" s="24"/>
      <c r="AL118" s="24"/>
      <c r="AM118" s="24"/>
      <c r="AN118" s="24"/>
      <c r="AO118" s="24"/>
      <c r="AP118" s="24"/>
      <c r="AR118" s="24"/>
      <c r="AS118" s="24"/>
      <c r="AT118" s="24"/>
      <c r="AU118" s="24"/>
      <c r="AV118" s="24"/>
      <c r="AW118" s="24"/>
    </row>
    <row r="119" spans="2:49" s="3" customFormat="1" ht="15" hidden="1" customHeight="1" x14ac:dyDescent="0.2">
      <c r="B119" s="17"/>
      <c r="C119" s="18"/>
      <c r="D119" s="21"/>
      <c r="E119" s="20"/>
      <c r="F119" s="21"/>
      <c r="G119" s="20"/>
      <c r="H119" s="20"/>
      <c r="I119" s="22"/>
      <c r="J119" s="22"/>
      <c r="K119" s="22"/>
      <c r="L119" s="15"/>
      <c r="M119" s="15"/>
      <c r="N119" s="15"/>
      <c r="AA119" s="23"/>
      <c r="AB119" s="24"/>
      <c r="AC119" s="24"/>
      <c r="AE119" s="24"/>
      <c r="AF119" s="24"/>
      <c r="AG119" s="24"/>
      <c r="AH119" s="24"/>
      <c r="AI119" s="24"/>
      <c r="AK119" s="24"/>
      <c r="AL119" s="24"/>
      <c r="AM119" s="24"/>
      <c r="AN119" s="24"/>
      <c r="AO119" s="24"/>
      <c r="AP119" s="24"/>
      <c r="AR119" s="24"/>
      <c r="AS119" s="24"/>
      <c r="AT119" s="24"/>
      <c r="AU119" s="24"/>
      <c r="AV119" s="24"/>
      <c r="AW119" s="24"/>
    </row>
    <row r="120" spans="2:49" s="3" customFormat="1" ht="15" hidden="1" customHeight="1" x14ac:dyDescent="0.2">
      <c r="B120" s="17"/>
      <c r="C120" s="18"/>
      <c r="D120" s="21"/>
      <c r="E120" s="20"/>
      <c r="F120" s="21"/>
      <c r="G120" s="20"/>
      <c r="H120" s="20"/>
      <c r="I120" s="22"/>
      <c r="J120" s="22"/>
      <c r="K120" s="22"/>
      <c r="L120" s="15"/>
      <c r="M120" s="15"/>
      <c r="N120" s="15"/>
      <c r="AA120" s="23"/>
      <c r="AB120" s="24"/>
      <c r="AC120" s="24"/>
      <c r="AE120" s="24"/>
      <c r="AF120" s="24"/>
      <c r="AG120" s="24"/>
      <c r="AH120" s="24"/>
      <c r="AI120" s="24"/>
      <c r="AK120" s="24"/>
      <c r="AL120" s="24"/>
      <c r="AM120" s="24"/>
      <c r="AN120" s="24"/>
      <c r="AO120" s="24"/>
      <c r="AP120" s="24"/>
      <c r="AR120" s="24"/>
      <c r="AS120" s="24"/>
      <c r="AT120" s="24"/>
      <c r="AU120" s="24"/>
      <c r="AV120" s="24"/>
      <c r="AW120" s="24"/>
    </row>
    <row r="121" spans="2:49" s="3" customFormat="1" ht="15" hidden="1" customHeight="1" x14ac:dyDescent="0.2">
      <c r="B121" s="17"/>
      <c r="C121" s="18"/>
      <c r="D121" s="21"/>
      <c r="E121" s="20"/>
      <c r="F121" s="21"/>
      <c r="G121" s="20"/>
      <c r="H121" s="20"/>
      <c r="I121" s="22"/>
      <c r="J121" s="22"/>
      <c r="K121" s="22"/>
      <c r="L121" s="15"/>
      <c r="M121" s="15"/>
      <c r="N121" s="15"/>
      <c r="AA121" s="23"/>
      <c r="AB121" s="24"/>
      <c r="AC121" s="24"/>
      <c r="AE121" s="24"/>
      <c r="AF121" s="24"/>
      <c r="AG121" s="24"/>
      <c r="AH121" s="24"/>
      <c r="AI121" s="24"/>
      <c r="AK121" s="24"/>
      <c r="AL121" s="24"/>
      <c r="AM121" s="24"/>
      <c r="AN121" s="24"/>
      <c r="AO121" s="24"/>
      <c r="AP121" s="24"/>
      <c r="AR121" s="24"/>
      <c r="AS121" s="24"/>
      <c r="AT121" s="24"/>
      <c r="AU121" s="24"/>
      <c r="AV121" s="24"/>
      <c r="AW121" s="24"/>
    </row>
    <row r="122" spans="2:49" s="3" customFormat="1" ht="15" hidden="1" customHeight="1" x14ac:dyDescent="0.2">
      <c r="B122" s="17"/>
      <c r="C122" s="18"/>
      <c r="D122" s="21"/>
      <c r="E122" s="20"/>
      <c r="F122" s="21"/>
      <c r="G122" s="20"/>
      <c r="H122" s="20"/>
      <c r="I122" s="22"/>
      <c r="J122" s="22"/>
      <c r="K122" s="22"/>
      <c r="L122" s="15"/>
      <c r="M122" s="15"/>
      <c r="N122" s="15"/>
      <c r="AA122" s="23"/>
      <c r="AB122" s="24"/>
      <c r="AC122" s="24"/>
      <c r="AE122" s="24"/>
      <c r="AF122" s="24"/>
      <c r="AG122" s="24"/>
      <c r="AH122" s="24"/>
      <c r="AI122" s="24"/>
      <c r="AK122" s="24"/>
      <c r="AL122" s="24"/>
      <c r="AM122" s="24"/>
      <c r="AN122" s="24"/>
      <c r="AO122" s="24"/>
      <c r="AP122" s="24"/>
      <c r="AR122" s="24"/>
      <c r="AS122" s="24"/>
      <c r="AT122" s="24"/>
      <c r="AU122" s="24"/>
      <c r="AV122" s="24"/>
      <c r="AW122" s="24"/>
    </row>
    <row r="123" spans="2:49" s="3" customFormat="1" ht="15" hidden="1" customHeight="1" x14ac:dyDescent="0.2">
      <c r="B123" s="17"/>
      <c r="C123" s="18"/>
      <c r="D123" s="21"/>
      <c r="E123" s="20"/>
      <c r="F123" s="21"/>
      <c r="G123" s="20"/>
      <c r="H123" s="20"/>
      <c r="I123" s="22"/>
      <c r="J123" s="22"/>
      <c r="K123" s="22"/>
      <c r="L123" s="15"/>
      <c r="M123" s="15"/>
      <c r="N123" s="15"/>
      <c r="AA123" s="23"/>
      <c r="AB123" s="24"/>
      <c r="AC123" s="24"/>
      <c r="AE123" s="24"/>
      <c r="AF123" s="24"/>
      <c r="AG123" s="24"/>
      <c r="AH123" s="24"/>
      <c r="AI123" s="24"/>
      <c r="AK123" s="24"/>
      <c r="AL123" s="24"/>
      <c r="AM123" s="24"/>
      <c r="AN123" s="24"/>
      <c r="AO123" s="24"/>
      <c r="AP123" s="24"/>
      <c r="AR123" s="24"/>
      <c r="AS123" s="24"/>
      <c r="AT123" s="24"/>
      <c r="AU123" s="24"/>
      <c r="AV123" s="24"/>
      <c r="AW123" s="24"/>
    </row>
    <row r="124" spans="2:49" s="3" customFormat="1" ht="15" hidden="1" customHeight="1" x14ac:dyDescent="0.2">
      <c r="B124" s="17"/>
      <c r="C124" s="18"/>
      <c r="D124" s="21"/>
      <c r="E124" s="20"/>
      <c r="F124" s="21"/>
      <c r="G124" s="20"/>
      <c r="H124" s="20"/>
      <c r="I124" s="22"/>
      <c r="J124" s="22"/>
      <c r="K124" s="22"/>
      <c r="L124" s="15"/>
      <c r="M124" s="15"/>
      <c r="N124" s="15"/>
      <c r="AA124" s="23"/>
      <c r="AB124" s="24"/>
      <c r="AC124" s="24"/>
      <c r="AE124" s="24"/>
      <c r="AF124" s="24"/>
      <c r="AG124" s="24"/>
      <c r="AH124" s="24"/>
      <c r="AI124" s="24"/>
      <c r="AK124" s="24"/>
      <c r="AL124" s="24"/>
      <c r="AM124" s="24"/>
      <c r="AN124" s="24"/>
      <c r="AO124" s="24"/>
      <c r="AP124" s="24"/>
      <c r="AR124" s="24"/>
      <c r="AS124" s="24"/>
      <c r="AT124" s="24"/>
      <c r="AU124" s="24"/>
      <c r="AV124" s="24"/>
      <c r="AW124" s="24"/>
    </row>
    <row r="125" spans="2:49" s="3" customFormat="1" ht="15" hidden="1" customHeight="1" x14ac:dyDescent="0.2">
      <c r="B125" s="17"/>
      <c r="C125" s="18"/>
      <c r="D125" s="21"/>
      <c r="E125" s="20"/>
      <c r="F125" s="21"/>
      <c r="G125" s="20"/>
      <c r="H125" s="20"/>
      <c r="I125" s="22"/>
      <c r="J125" s="22"/>
      <c r="K125" s="22"/>
      <c r="L125" s="15"/>
      <c r="M125" s="15"/>
      <c r="N125" s="15"/>
      <c r="AA125" s="23"/>
      <c r="AB125" s="24"/>
      <c r="AC125" s="24"/>
      <c r="AE125" s="24"/>
      <c r="AF125" s="24"/>
      <c r="AG125" s="24"/>
      <c r="AH125" s="24"/>
      <c r="AI125" s="24"/>
      <c r="AK125" s="24"/>
      <c r="AL125" s="24"/>
      <c r="AM125" s="24"/>
      <c r="AN125" s="24"/>
      <c r="AO125" s="24"/>
      <c r="AP125" s="24"/>
      <c r="AR125" s="24"/>
      <c r="AS125" s="24"/>
      <c r="AT125" s="24"/>
      <c r="AU125" s="24"/>
      <c r="AV125" s="24"/>
      <c r="AW125" s="24"/>
    </row>
    <row r="126" spans="2:49" s="3" customFormat="1" ht="15" hidden="1" customHeight="1" x14ac:dyDescent="0.2">
      <c r="B126" s="17"/>
      <c r="C126" s="18"/>
      <c r="D126" s="21"/>
      <c r="E126" s="20"/>
      <c r="F126" s="21"/>
      <c r="G126" s="20"/>
      <c r="H126" s="20"/>
      <c r="I126" s="22"/>
      <c r="J126" s="22"/>
      <c r="K126" s="22"/>
      <c r="L126" s="15"/>
      <c r="M126" s="15"/>
      <c r="N126" s="15"/>
      <c r="AA126" s="23"/>
      <c r="AB126" s="24"/>
      <c r="AC126" s="24"/>
      <c r="AE126" s="24"/>
      <c r="AF126" s="24"/>
      <c r="AG126" s="24"/>
      <c r="AH126" s="24"/>
      <c r="AI126" s="24"/>
      <c r="AK126" s="24"/>
      <c r="AL126" s="24"/>
      <c r="AM126" s="24"/>
      <c r="AN126" s="24"/>
      <c r="AO126" s="24"/>
      <c r="AP126" s="24"/>
      <c r="AR126" s="24"/>
      <c r="AS126" s="24"/>
      <c r="AT126" s="24"/>
      <c r="AU126" s="24"/>
      <c r="AV126" s="24"/>
      <c r="AW126" s="24"/>
    </row>
    <row r="127" spans="2:49" s="3" customFormat="1" ht="15" hidden="1" customHeight="1" x14ac:dyDescent="0.2">
      <c r="B127" s="17"/>
      <c r="C127" s="18"/>
      <c r="D127" s="21"/>
      <c r="E127" s="20"/>
      <c r="F127" s="21"/>
      <c r="G127" s="20"/>
      <c r="H127" s="20"/>
      <c r="I127" s="22"/>
      <c r="J127" s="22"/>
      <c r="K127" s="22"/>
      <c r="L127" s="15"/>
      <c r="M127" s="15"/>
      <c r="N127" s="15"/>
      <c r="AA127" s="23"/>
      <c r="AB127" s="24"/>
      <c r="AC127" s="24"/>
      <c r="AE127" s="24"/>
      <c r="AF127" s="24"/>
      <c r="AG127" s="24"/>
      <c r="AH127" s="24"/>
      <c r="AI127" s="24"/>
      <c r="AK127" s="24"/>
      <c r="AL127" s="24"/>
      <c r="AM127" s="24"/>
      <c r="AN127" s="24"/>
      <c r="AO127" s="24"/>
      <c r="AP127" s="24"/>
      <c r="AR127" s="24"/>
      <c r="AS127" s="24"/>
      <c r="AT127" s="24"/>
      <c r="AU127" s="24"/>
      <c r="AV127" s="24"/>
      <c r="AW127" s="24"/>
    </row>
    <row r="128" spans="2:49" s="3" customFormat="1" ht="15" hidden="1" customHeight="1" x14ac:dyDescent="0.2">
      <c r="B128" s="17"/>
      <c r="C128" s="18"/>
      <c r="D128" s="21"/>
      <c r="E128" s="20"/>
      <c r="F128" s="21"/>
      <c r="G128" s="20"/>
      <c r="H128" s="20"/>
      <c r="I128" s="22"/>
      <c r="J128" s="22"/>
      <c r="K128" s="22"/>
      <c r="L128" s="15"/>
      <c r="M128" s="15"/>
      <c r="N128" s="15"/>
      <c r="AA128" s="23"/>
      <c r="AB128" s="24"/>
      <c r="AC128" s="24"/>
      <c r="AE128" s="24"/>
      <c r="AF128" s="24"/>
      <c r="AG128" s="24"/>
      <c r="AH128" s="24"/>
      <c r="AI128" s="24"/>
      <c r="AK128" s="24"/>
      <c r="AL128" s="24"/>
      <c r="AM128" s="24"/>
      <c r="AN128" s="24"/>
      <c r="AO128" s="24"/>
      <c r="AP128" s="24"/>
      <c r="AR128" s="24"/>
      <c r="AS128" s="24"/>
      <c r="AT128" s="24"/>
      <c r="AU128" s="24"/>
      <c r="AV128" s="24"/>
      <c r="AW128" s="24"/>
    </row>
    <row r="129" spans="2:49" s="3" customFormat="1" ht="15" hidden="1" customHeight="1" x14ac:dyDescent="0.2">
      <c r="B129" s="17"/>
      <c r="C129" s="18"/>
      <c r="D129" s="21"/>
      <c r="E129" s="20"/>
      <c r="F129" s="21"/>
      <c r="G129" s="20"/>
      <c r="H129" s="20"/>
      <c r="I129" s="22"/>
      <c r="J129" s="22"/>
      <c r="K129" s="22"/>
      <c r="L129" s="15"/>
      <c r="M129" s="15"/>
      <c r="N129" s="15"/>
      <c r="AA129" s="23"/>
      <c r="AB129" s="24"/>
      <c r="AC129" s="24"/>
      <c r="AE129" s="24"/>
      <c r="AF129" s="24"/>
      <c r="AG129" s="24"/>
      <c r="AH129" s="24"/>
      <c r="AI129" s="24"/>
      <c r="AK129" s="24"/>
      <c r="AL129" s="24"/>
      <c r="AM129" s="24"/>
      <c r="AN129" s="24"/>
      <c r="AO129" s="24"/>
      <c r="AP129" s="24"/>
      <c r="AR129" s="24"/>
      <c r="AS129" s="24"/>
      <c r="AT129" s="24"/>
      <c r="AU129" s="24"/>
      <c r="AV129" s="24"/>
      <c r="AW129" s="24"/>
    </row>
    <row r="130" spans="2:49" s="3" customFormat="1" ht="15" hidden="1" customHeight="1" x14ac:dyDescent="0.2">
      <c r="B130" s="17"/>
      <c r="C130" s="18"/>
      <c r="D130" s="21"/>
      <c r="E130" s="20"/>
      <c r="F130" s="21"/>
      <c r="G130" s="20"/>
      <c r="H130" s="20"/>
      <c r="I130" s="22"/>
      <c r="J130" s="22"/>
      <c r="K130" s="22"/>
      <c r="L130" s="15"/>
      <c r="M130" s="15"/>
      <c r="N130" s="15"/>
      <c r="AA130" s="23"/>
      <c r="AB130" s="24"/>
      <c r="AC130" s="24"/>
      <c r="AE130" s="24"/>
      <c r="AF130" s="24"/>
      <c r="AG130" s="24"/>
      <c r="AH130" s="24"/>
      <c r="AI130" s="24"/>
      <c r="AK130" s="24"/>
      <c r="AL130" s="24"/>
      <c r="AM130" s="24"/>
      <c r="AN130" s="24"/>
      <c r="AO130" s="24"/>
      <c r="AP130" s="24"/>
      <c r="AR130" s="24"/>
      <c r="AS130" s="24"/>
      <c r="AT130" s="24"/>
      <c r="AU130" s="24"/>
      <c r="AV130" s="24"/>
      <c r="AW130" s="24"/>
    </row>
    <row r="131" spans="2:49" s="3" customFormat="1" ht="15" hidden="1" customHeight="1" x14ac:dyDescent="0.2">
      <c r="B131" s="17"/>
      <c r="C131" s="18"/>
      <c r="D131" s="21"/>
      <c r="E131" s="20"/>
      <c r="F131" s="21"/>
      <c r="G131" s="20"/>
      <c r="H131" s="20"/>
      <c r="I131" s="22"/>
      <c r="J131" s="22"/>
      <c r="K131" s="22"/>
      <c r="L131" s="15"/>
      <c r="M131" s="15"/>
      <c r="N131" s="15"/>
      <c r="AA131" s="23"/>
      <c r="AB131" s="24"/>
      <c r="AC131" s="24"/>
      <c r="AE131" s="24"/>
      <c r="AF131" s="24"/>
      <c r="AG131" s="24"/>
      <c r="AH131" s="24"/>
      <c r="AI131" s="24"/>
      <c r="AK131" s="24"/>
      <c r="AL131" s="24"/>
      <c r="AM131" s="24"/>
      <c r="AN131" s="24"/>
      <c r="AO131" s="24"/>
      <c r="AP131" s="24"/>
      <c r="AR131" s="24"/>
      <c r="AS131" s="24"/>
      <c r="AT131" s="24"/>
      <c r="AU131" s="24"/>
      <c r="AV131" s="24"/>
      <c r="AW131" s="24"/>
    </row>
    <row r="132" spans="2:49" s="3" customFormat="1" ht="15" hidden="1" customHeight="1" x14ac:dyDescent="0.2">
      <c r="B132" s="17"/>
      <c r="C132" s="18"/>
      <c r="D132" s="21"/>
      <c r="E132" s="20"/>
      <c r="F132" s="21"/>
      <c r="G132" s="20"/>
      <c r="H132" s="20"/>
      <c r="I132" s="22"/>
      <c r="J132" s="22"/>
      <c r="K132" s="22"/>
      <c r="L132" s="15"/>
      <c r="M132" s="15"/>
      <c r="N132" s="15"/>
      <c r="AA132" s="23"/>
      <c r="AB132" s="24"/>
      <c r="AC132" s="24"/>
      <c r="AE132" s="24"/>
      <c r="AF132" s="24"/>
      <c r="AG132" s="24"/>
      <c r="AH132" s="24"/>
      <c r="AI132" s="24"/>
      <c r="AK132" s="24"/>
      <c r="AL132" s="24"/>
      <c r="AM132" s="24"/>
      <c r="AN132" s="24"/>
      <c r="AO132" s="24"/>
      <c r="AP132" s="24"/>
      <c r="AR132" s="24"/>
      <c r="AS132" s="24"/>
      <c r="AT132" s="24"/>
      <c r="AU132" s="24"/>
      <c r="AV132" s="24"/>
      <c r="AW132" s="24"/>
    </row>
    <row r="133" spans="2:49" s="3" customFormat="1" ht="15" hidden="1" customHeight="1" x14ac:dyDescent="0.2">
      <c r="B133" s="17"/>
      <c r="C133" s="18"/>
      <c r="D133" s="21"/>
      <c r="E133" s="20"/>
      <c r="F133" s="21"/>
      <c r="G133" s="20"/>
      <c r="H133" s="20"/>
      <c r="I133" s="22"/>
      <c r="J133" s="22"/>
      <c r="K133" s="22"/>
      <c r="L133" s="15"/>
      <c r="M133" s="15"/>
      <c r="N133" s="15"/>
      <c r="AA133" s="23"/>
      <c r="AB133" s="24"/>
      <c r="AC133" s="24"/>
      <c r="AE133" s="24"/>
      <c r="AF133" s="24"/>
      <c r="AG133" s="24"/>
      <c r="AH133" s="24"/>
      <c r="AI133" s="24"/>
      <c r="AK133" s="24"/>
      <c r="AL133" s="24"/>
      <c r="AM133" s="24"/>
      <c r="AN133" s="24"/>
      <c r="AO133" s="24"/>
      <c r="AP133" s="24"/>
      <c r="AR133" s="24"/>
      <c r="AS133" s="24"/>
      <c r="AT133" s="24"/>
      <c r="AU133" s="24"/>
      <c r="AV133" s="24"/>
      <c r="AW133" s="24"/>
    </row>
    <row r="134" spans="2:49" s="3" customFormat="1" ht="15" hidden="1" customHeight="1" x14ac:dyDescent="0.2">
      <c r="B134" s="17"/>
      <c r="C134" s="18"/>
      <c r="D134" s="21"/>
      <c r="E134" s="20"/>
      <c r="F134" s="21"/>
      <c r="G134" s="20"/>
      <c r="H134" s="20"/>
      <c r="I134" s="22"/>
      <c r="J134" s="22"/>
      <c r="K134" s="22"/>
      <c r="L134" s="15"/>
      <c r="M134" s="15"/>
      <c r="N134" s="15"/>
      <c r="AA134" s="23"/>
      <c r="AB134" s="24"/>
      <c r="AC134" s="24"/>
      <c r="AE134" s="24"/>
      <c r="AF134" s="24"/>
      <c r="AG134" s="24"/>
      <c r="AH134" s="24"/>
      <c r="AI134" s="24"/>
      <c r="AK134" s="24"/>
      <c r="AL134" s="24"/>
      <c r="AM134" s="24"/>
      <c r="AN134" s="24"/>
      <c r="AO134" s="24"/>
      <c r="AP134" s="24"/>
      <c r="AR134" s="24"/>
      <c r="AS134" s="24"/>
      <c r="AT134" s="24"/>
      <c r="AU134" s="24"/>
      <c r="AV134" s="24"/>
      <c r="AW134" s="24"/>
    </row>
    <row r="135" spans="2:49" s="3" customFormat="1" ht="15" hidden="1" customHeight="1" x14ac:dyDescent="0.2">
      <c r="B135" s="17"/>
      <c r="C135" s="18"/>
      <c r="D135" s="21"/>
      <c r="E135" s="20"/>
      <c r="F135" s="21"/>
      <c r="G135" s="20"/>
      <c r="H135" s="20"/>
      <c r="I135" s="22"/>
      <c r="J135" s="22"/>
      <c r="K135" s="22"/>
      <c r="L135" s="15"/>
      <c r="M135" s="15"/>
      <c r="N135" s="15"/>
      <c r="AA135" s="23"/>
      <c r="AB135" s="24"/>
      <c r="AC135" s="24"/>
      <c r="AE135" s="24"/>
      <c r="AF135" s="24"/>
      <c r="AG135" s="24"/>
      <c r="AH135" s="24"/>
      <c r="AI135" s="24"/>
      <c r="AK135" s="24"/>
      <c r="AL135" s="24"/>
      <c r="AM135" s="24"/>
      <c r="AN135" s="24"/>
      <c r="AO135" s="24"/>
      <c r="AP135" s="24"/>
      <c r="AR135" s="24"/>
      <c r="AS135" s="24"/>
      <c r="AT135" s="24"/>
      <c r="AU135" s="24"/>
      <c r="AV135" s="24"/>
      <c r="AW135" s="24"/>
    </row>
    <row r="136" spans="2:49" s="3" customFormat="1" ht="15" hidden="1" customHeight="1" x14ac:dyDescent="0.2">
      <c r="B136" s="17"/>
      <c r="C136" s="18"/>
      <c r="D136" s="21"/>
      <c r="E136" s="20"/>
      <c r="F136" s="21"/>
      <c r="G136" s="20"/>
      <c r="H136" s="20"/>
      <c r="I136" s="22"/>
      <c r="J136" s="22"/>
      <c r="K136" s="22"/>
      <c r="L136" s="15"/>
      <c r="M136" s="15"/>
      <c r="N136" s="15"/>
      <c r="AA136" s="23"/>
      <c r="AB136" s="24"/>
      <c r="AC136" s="24"/>
      <c r="AE136" s="24"/>
      <c r="AF136" s="24"/>
      <c r="AG136" s="24"/>
      <c r="AH136" s="24"/>
      <c r="AI136" s="24"/>
      <c r="AK136" s="24"/>
      <c r="AL136" s="24"/>
      <c r="AM136" s="24"/>
      <c r="AN136" s="24"/>
      <c r="AO136" s="24"/>
      <c r="AP136" s="24"/>
      <c r="AR136" s="24"/>
      <c r="AS136" s="24"/>
      <c r="AT136" s="24"/>
      <c r="AU136" s="24"/>
      <c r="AV136" s="24"/>
      <c r="AW136" s="24"/>
    </row>
    <row r="137" spans="2:49" s="3" customFormat="1" ht="15" hidden="1" customHeight="1" x14ac:dyDescent="0.2">
      <c r="B137" s="17"/>
      <c r="C137" s="18"/>
      <c r="D137" s="21"/>
      <c r="E137" s="20"/>
      <c r="F137" s="21"/>
      <c r="G137" s="20"/>
      <c r="H137" s="20"/>
      <c r="I137" s="22"/>
      <c r="J137" s="22"/>
      <c r="K137" s="22"/>
      <c r="L137" s="15"/>
      <c r="M137" s="15"/>
      <c r="N137" s="15"/>
      <c r="AA137" s="23"/>
      <c r="AB137" s="24"/>
      <c r="AC137" s="24"/>
      <c r="AE137" s="24"/>
      <c r="AF137" s="24"/>
      <c r="AG137" s="24"/>
      <c r="AH137" s="24"/>
      <c r="AI137" s="24"/>
      <c r="AK137" s="24"/>
      <c r="AL137" s="24"/>
      <c r="AM137" s="24"/>
      <c r="AN137" s="24"/>
      <c r="AO137" s="24"/>
      <c r="AP137" s="24"/>
      <c r="AR137" s="24"/>
      <c r="AS137" s="24"/>
      <c r="AT137" s="24"/>
      <c r="AU137" s="24"/>
      <c r="AV137" s="24"/>
      <c r="AW137" s="24"/>
    </row>
    <row r="138" spans="2:49" s="3" customFormat="1" ht="15" hidden="1" customHeight="1" x14ac:dyDescent="0.2">
      <c r="B138" s="17"/>
      <c r="C138" s="18"/>
      <c r="D138" s="21"/>
      <c r="E138" s="20"/>
      <c r="F138" s="21"/>
      <c r="G138" s="20"/>
      <c r="H138" s="20"/>
      <c r="I138" s="22"/>
      <c r="J138" s="22"/>
      <c r="K138" s="22"/>
      <c r="L138" s="15"/>
      <c r="M138" s="15"/>
      <c r="N138" s="15"/>
      <c r="AA138" s="23"/>
      <c r="AB138" s="24"/>
      <c r="AC138" s="24"/>
      <c r="AE138" s="24"/>
      <c r="AF138" s="24"/>
      <c r="AG138" s="24"/>
      <c r="AH138" s="24"/>
      <c r="AI138" s="24"/>
      <c r="AK138" s="24"/>
      <c r="AL138" s="24"/>
      <c r="AM138" s="24"/>
      <c r="AN138" s="24"/>
      <c r="AO138" s="24"/>
      <c r="AP138" s="24"/>
      <c r="AR138" s="24"/>
      <c r="AS138" s="24"/>
      <c r="AT138" s="24"/>
      <c r="AU138" s="24"/>
      <c r="AV138" s="24"/>
      <c r="AW138" s="24"/>
    </row>
    <row r="139" spans="2:49" s="3" customFormat="1" ht="15" hidden="1" customHeight="1" x14ac:dyDescent="0.2">
      <c r="B139" s="17"/>
      <c r="C139" s="18"/>
      <c r="D139" s="21"/>
      <c r="E139" s="20"/>
      <c r="F139" s="21"/>
      <c r="G139" s="20"/>
      <c r="H139" s="20"/>
      <c r="I139" s="22"/>
      <c r="J139" s="22"/>
      <c r="K139" s="22"/>
      <c r="L139" s="15"/>
      <c r="M139" s="15"/>
      <c r="N139" s="15"/>
      <c r="AA139" s="23"/>
      <c r="AB139" s="24"/>
      <c r="AC139" s="24"/>
      <c r="AE139" s="24"/>
      <c r="AF139" s="24"/>
      <c r="AG139" s="24"/>
      <c r="AH139" s="24"/>
      <c r="AI139" s="24"/>
      <c r="AK139" s="24"/>
      <c r="AL139" s="24"/>
      <c r="AM139" s="24"/>
      <c r="AN139" s="24"/>
      <c r="AO139" s="24"/>
      <c r="AP139" s="24"/>
      <c r="AR139" s="24"/>
      <c r="AS139" s="24"/>
      <c r="AT139" s="24"/>
      <c r="AU139" s="24"/>
      <c r="AV139" s="24"/>
      <c r="AW139" s="24"/>
    </row>
    <row r="140" spans="2:49" s="3" customFormat="1" ht="15" hidden="1" customHeight="1" x14ac:dyDescent="0.2">
      <c r="B140" s="17"/>
      <c r="C140" s="18"/>
      <c r="D140" s="21"/>
      <c r="E140" s="20"/>
      <c r="F140" s="21"/>
      <c r="G140" s="20"/>
      <c r="H140" s="20"/>
      <c r="I140" s="22"/>
      <c r="J140" s="22"/>
      <c r="K140" s="22"/>
      <c r="L140" s="15"/>
      <c r="M140" s="15"/>
      <c r="N140" s="15"/>
      <c r="AA140" s="23"/>
      <c r="AB140" s="24"/>
      <c r="AC140" s="24"/>
      <c r="AE140" s="24"/>
      <c r="AF140" s="24"/>
      <c r="AG140" s="24"/>
      <c r="AH140" s="24"/>
      <c r="AI140" s="24"/>
      <c r="AK140" s="24"/>
      <c r="AL140" s="24"/>
      <c r="AM140" s="24"/>
      <c r="AN140" s="24"/>
      <c r="AO140" s="24"/>
      <c r="AP140" s="24"/>
      <c r="AR140" s="24"/>
      <c r="AS140" s="24"/>
      <c r="AT140" s="24"/>
      <c r="AU140" s="24"/>
      <c r="AV140" s="24"/>
      <c r="AW140" s="24"/>
    </row>
    <row r="141" spans="2:49" s="3" customFormat="1" ht="15" hidden="1" customHeight="1" x14ac:dyDescent="0.2">
      <c r="B141" s="17"/>
      <c r="C141" s="18"/>
      <c r="D141" s="21"/>
      <c r="E141" s="20"/>
      <c r="F141" s="21"/>
      <c r="G141" s="20"/>
      <c r="H141" s="20"/>
      <c r="I141" s="22"/>
      <c r="J141" s="22"/>
      <c r="K141" s="22"/>
      <c r="L141" s="15"/>
      <c r="M141" s="15"/>
      <c r="N141" s="15"/>
      <c r="AA141" s="23"/>
      <c r="AB141" s="24"/>
      <c r="AC141" s="24"/>
      <c r="AE141" s="24"/>
      <c r="AF141" s="24"/>
      <c r="AG141" s="24"/>
      <c r="AH141" s="24"/>
      <c r="AI141" s="24"/>
      <c r="AK141" s="24"/>
      <c r="AL141" s="24"/>
      <c r="AM141" s="24"/>
      <c r="AN141" s="24"/>
      <c r="AO141" s="24"/>
      <c r="AP141" s="24"/>
      <c r="AR141" s="24"/>
      <c r="AS141" s="24"/>
      <c r="AT141" s="24"/>
      <c r="AU141" s="24"/>
      <c r="AV141" s="24"/>
      <c r="AW141" s="24"/>
    </row>
    <row r="142" spans="2:49" s="3" customFormat="1" ht="15" hidden="1" customHeight="1" x14ac:dyDescent="0.2">
      <c r="B142" s="17"/>
      <c r="C142" s="18"/>
      <c r="D142" s="21"/>
      <c r="E142" s="20"/>
      <c r="F142" s="21"/>
      <c r="G142" s="20"/>
      <c r="H142" s="20"/>
      <c r="I142" s="22"/>
      <c r="J142" s="22"/>
      <c r="K142" s="22"/>
      <c r="L142" s="15"/>
      <c r="M142" s="15"/>
      <c r="N142" s="15"/>
      <c r="AA142" s="23"/>
      <c r="AB142" s="24"/>
      <c r="AC142" s="24"/>
      <c r="AE142" s="24"/>
      <c r="AF142" s="24"/>
      <c r="AG142" s="24"/>
      <c r="AH142" s="24"/>
      <c r="AI142" s="24"/>
      <c r="AK142" s="24"/>
      <c r="AL142" s="24"/>
      <c r="AM142" s="24"/>
      <c r="AN142" s="24"/>
      <c r="AO142" s="24"/>
      <c r="AP142" s="24"/>
      <c r="AR142" s="24"/>
      <c r="AS142" s="24"/>
      <c r="AT142" s="24"/>
      <c r="AU142" s="24"/>
      <c r="AV142" s="24"/>
      <c r="AW142" s="24"/>
    </row>
    <row r="143" spans="2:49" s="3" customFormat="1" ht="15" hidden="1" customHeight="1" x14ac:dyDescent="0.2">
      <c r="B143" s="17"/>
      <c r="C143" s="18"/>
      <c r="D143" s="21"/>
      <c r="E143" s="20"/>
      <c r="F143" s="21"/>
      <c r="G143" s="20"/>
      <c r="H143" s="20"/>
      <c r="I143" s="22"/>
      <c r="J143" s="22"/>
      <c r="K143" s="22"/>
      <c r="L143" s="15"/>
      <c r="M143" s="15"/>
      <c r="N143" s="15"/>
      <c r="AA143" s="23"/>
      <c r="AB143" s="24"/>
      <c r="AC143" s="24"/>
      <c r="AE143" s="24"/>
      <c r="AF143" s="24"/>
      <c r="AG143" s="24"/>
      <c r="AH143" s="24"/>
      <c r="AI143" s="24"/>
      <c r="AK143" s="24"/>
      <c r="AL143" s="24"/>
      <c r="AM143" s="24"/>
      <c r="AN143" s="24"/>
      <c r="AO143" s="24"/>
      <c r="AP143" s="24"/>
      <c r="AR143" s="24"/>
      <c r="AS143" s="24"/>
      <c r="AT143" s="24"/>
      <c r="AU143" s="24"/>
      <c r="AV143" s="24"/>
      <c r="AW143" s="24"/>
    </row>
    <row r="144" spans="2:49" s="3" customFormat="1" ht="15" hidden="1" customHeight="1" x14ac:dyDescent="0.2">
      <c r="B144" s="17"/>
      <c r="C144" s="18"/>
      <c r="D144" s="21"/>
      <c r="E144" s="20"/>
      <c r="F144" s="21"/>
      <c r="G144" s="20"/>
      <c r="H144" s="20"/>
      <c r="I144" s="22"/>
      <c r="J144" s="22"/>
      <c r="K144" s="22"/>
      <c r="L144" s="15"/>
      <c r="M144" s="15"/>
      <c r="N144" s="15"/>
      <c r="AA144" s="23"/>
      <c r="AB144" s="24"/>
      <c r="AC144" s="24"/>
      <c r="AE144" s="24"/>
      <c r="AF144" s="24"/>
      <c r="AG144" s="24"/>
      <c r="AH144" s="24"/>
      <c r="AI144" s="24"/>
      <c r="AK144" s="24"/>
      <c r="AL144" s="24"/>
      <c r="AM144" s="24"/>
      <c r="AN144" s="24"/>
      <c r="AO144" s="24"/>
      <c r="AP144" s="24"/>
      <c r="AR144" s="24"/>
      <c r="AS144" s="24"/>
      <c r="AT144" s="24"/>
      <c r="AU144" s="24"/>
      <c r="AV144" s="24"/>
      <c r="AW144" s="24"/>
    </row>
    <row r="145" spans="2:49" s="3" customFormat="1" ht="15" hidden="1" customHeight="1" x14ac:dyDescent="0.2">
      <c r="B145" s="17"/>
      <c r="C145" s="18"/>
      <c r="D145" s="21"/>
      <c r="E145" s="20"/>
      <c r="F145" s="21"/>
      <c r="G145" s="20"/>
      <c r="H145" s="20"/>
      <c r="I145" s="22"/>
      <c r="J145" s="22"/>
      <c r="K145" s="22"/>
      <c r="L145" s="15"/>
      <c r="M145" s="15"/>
      <c r="N145" s="15"/>
      <c r="AA145" s="23"/>
      <c r="AB145" s="24"/>
      <c r="AC145" s="24"/>
      <c r="AE145" s="24"/>
      <c r="AF145" s="24"/>
      <c r="AG145" s="24"/>
      <c r="AH145" s="24"/>
      <c r="AI145" s="24"/>
      <c r="AK145" s="24"/>
      <c r="AL145" s="24"/>
      <c r="AM145" s="24"/>
      <c r="AN145" s="24"/>
      <c r="AO145" s="24"/>
      <c r="AP145" s="24"/>
      <c r="AR145" s="24"/>
      <c r="AS145" s="24"/>
      <c r="AT145" s="24"/>
      <c r="AU145" s="24"/>
      <c r="AV145" s="24"/>
      <c r="AW145" s="24"/>
    </row>
    <row r="146" spans="2:49" s="3" customFormat="1" ht="15" hidden="1" customHeight="1" x14ac:dyDescent="0.2">
      <c r="B146" s="17"/>
      <c r="C146" s="18"/>
      <c r="D146" s="21"/>
      <c r="E146" s="20"/>
      <c r="F146" s="21"/>
      <c r="G146" s="20"/>
      <c r="H146" s="20"/>
      <c r="I146" s="22"/>
      <c r="J146" s="22"/>
      <c r="K146" s="22"/>
      <c r="L146" s="15"/>
      <c r="M146" s="15"/>
      <c r="N146" s="15"/>
      <c r="AA146" s="23"/>
      <c r="AB146" s="24"/>
      <c r="AC146" s="24"/>
      <c r="AE146" s="24"/>
      <c r="AF146" s="24"/>
      <c r="AG146" s="24"/>
      <c r="AH146" s="24"/>
      <c r="AI146" s="24"/>
      <c r="AK146" s="24"/>
      <c r="AL146" s="24"/>
      <c r="AM146" s="24"/>
      <c r="AN146" s="24"/>
      <c r="AO146" s="24"/>
      <c r="AP146" s="24"/>
      <c r="AR146" s="24"/>
      <c r="AS146" s="24"/>
      <c r="AT146" s="24"/>
      <c r="AU146" s="24"/>
      <c r="AV146" s="24"/>
      <c r="AW146" s="24"/>
    </row>
    <row r="147" spans="2:49" s="3" customFormat="1" ht="15" hidden="1" customHeight="1" x14ac:dyDescent="0.2">
      <c r="B147" s="17"/>
      <c r="C147" s="18"/>
      <c r="D147" s="21"/>
      <c r="E147" s="20"/>
      <c r="F147" s="21"/>
      <c r="G147" s="20"/>
      <c r="H147" s="20"/>
      <c r="I147" s="22"/>
      <c r="J147" s="22"/>
      <c r="K147" s="22"/>
      <c r="L147" s="15"/>
      <c r="M147" s="15"/>
      <c r="N147" s="15"/>
      <c r="AA147" s="23"/>
      <c r="AB147" s="24"/>
      <c r="AC147" s="24"/>
      <c r="AE147" s="24"/>
      <c r="AF147" s="24"/>
      <c r="AG147" s="24"/>
      <c r="AH147" s="24"/>
      <c r="AI147" s="24"/>
      <c r="AK147" s="24"/>
      <c r="AL147" s="24"/>
      <c r="AM147" s="24"/>
      <c r="AN147" s="24"/>
      <c r="AO147" s="24"/>
      <c r="AP147" s="24"/>
      <c r="AR147" s="24"/>
      <c r="AS147" s="24"/>
      <c r="AT147" s="24"/>
      <c r="AU147" s="24"/>
      <c r="AV147" s="24"/>
      <c r="AW147" s="24"/>
    </row>
    <row r="148" spans="2:49" s="3" customFormat="1" ht="15" hidden="1" customHeight="1" x14ac:dyDescent="0.2">
      <c r="B148" s="17"/>
      <c r="C148" s="18"/>
      <c r="D148" s="21"/>
      <c r="E148" s="20"/>
      <c r="F148" s="21"/>
      <c r="G148" s="20"/>
      <c r="H148" s="20"/>
      <c r="I148" s="22"/>
      <c r="J148" s="22"/>
      <c r="K148" s="22"/>
      <c r="L148" s="15"/>
      <c r="M148" s="15"/>
      <c r="N148" s="15"/>
      <c r="AA148" s="23"/>
      <c r="AB148" s="24"/>
      <c r="AC148" s="24"/>
      <c r="AE148" s="24"/>
      <c r="AF148" s="24"/>
      <c r="AG148" s="24"/>
      <c r="AH148" s="24"/>
      <c r="AI148" s="24"/>
      <c r="AK148" s="24"/>
      <c r="AL148" s="24"/>
      <c r="AM148" s="24"/>
      <c r="AN148" s="24"/>
      <c r="AO148" s="24"/>
      <c r="AP148" s="24"/>
      <c r="AR148" s="24"/>
      <c r="AS148" s="24"/>
      <c r="AT148" s="24"/>
      <c r="AU148" s="24"/>
      <c r="AV148" s="24"/>
      <c r="AW148" s="24"/>
    </row>
    <row r="149" spans="2:49" s="3" customFormat="1" ht="15" hidden="1" customHeight="1" x14ac:dyDescent="0.2">
      <c r="B149" s="17"/>
      <c r="C149" s="18"/>
      <c r="D149" s="21"/>
      <c r="E149" s="20"/>
      <c r="F149" s="21"/>
      <c r="G149" s="20"/>
      <c r="H149" s="20"/>
      <c r="I149" s="22"/>
      <c r="J149" s="22"/>
      <c r="K149" s="22"/>
      <c r="L149" s="15"/>
      <c r="M149" s="15"/>
      <c r="N149" s="15"/>
      <c r="AA149" s="23"/>
      <c r="AB149" s="24"/>
      <c r="AC149" s="24"/>
      <c r="AE149" s="24"/>
      <c r="AF149" s="24"/>
      <c r="AG149" s="24"/>
      <c r="AH149" s="24"/>
      <c r="AI149" s="24"/>
      <c r="AK149" s="24"/>
      <c r="AL149" s="24"/>
      <c r="AM149" s="24"/>
      <c r="AN149" s="24"/>
      <c r="AO149" s="24"/>
      <c r="AP149" s="24"/>
      <c r="AR149" s="24"/>
      <c r="AS149" s="24"/>
      <c r="AT149" s="24"/>
      <c r="AU149" s="24"/>
      <c r="AV149" s="24"/>
      <c r="AW149" s="24"/>
    </row>
    <row r="150" spans="2:49" s="3" customFormat="1" ht="15" hidden="1" customHeight="1" x14ac:dyDescent="0.2">
      <c r="B150" s="17"/>
      <c r="C150" s="18"/>
      <c r="D150" s="21"/>
      <c r="E150" s="20"/>
      <c r="F150" s="21"/>
      <c r="G150" s="20"/>
      <c r="H150" s="20"/>
      <c r="I150" s="22"/>
      <c r="J150" s="22"/>
      <c r="K150" s="22"/>
      <c r="L150" s="15"/>
      <c r="M150" s="15"/>
      <c r="N150" s="15"/>
      <c r="AA150" s="23"/>
      <c r="AB150" s="24"/>
      <c r="AC150" s="24"/>
      <c r="AE150" s="24"/>
      <c r="AF150" s="24"/>
      <c r="AG150" s="24"/>
      <c r="AH150" s="24"/>
      <c r="AI150" s="24"/>
      <c r="AK150" s="24"/>
      <c r="AL150" s="24"/>
      <c r="AM150" s="24"/>
      <c r="AN150" s="24"/>
      <c r="AO150" s="24"/>
      <c r="AP150" s="24"/>
      <c r="AR150" s="24"/>
      <c r="AS150" s="24"/>
      <c r="AT150" s="24"/>
      <c r="AU150" s="24"/>
      <c r="AV150" s="24"/>
      <c r="AW150" s="24"/>
    </row>
    <row r="151" spans="2:49" s="3" customFormat="1" ht="15" hidden="1" customHeight="1" x14ac:dyDescent="0.2">
      <c r="B151" s="17"/>
      <c r="C151" s="18"/>
      <c r="D151" s="21"/>
      <c r="E151" s="20"/>
      <c r="F151" s="21"/>
      <c r="G151" s="20"/>
      <c r="H151" s="20"/>
      <c r="I151" s="22"/>
      <c r="J151" s="22"/>
      <c r="K151" s="22"/>
      <c r="L151" s="15"/>
      <c r="M151" s="15"/>
      <c r="N151" s="15"/>
      <c r="AA151" s="23"/>
      <c r="AB151" s="24"/>
      <c r="AC151" s="24"/>
      <c r="AE151" s="24"/>
      <c r="AF151" s="24"/>
      <c r="AG151" s="24"/>
      <c r="AH151" s="24"/>
      <c r="AI151" s="24"/>
      <c r="AK151" s="24"/>
      <c r="AL151" s="24"/>
      <c r="AM151" s="24"/>
      <c r="AN151" s="24"/>
      <c r="AO151" s="24"/>
      <c r="AP151" s="24"/>
      <c r="AR151" s="24"/>
      <c r="AS151" s="24"/>
      <c r="AT151" s="24"/>
      <c r="AU151" s="24"/>
      <c r="AV151" s="24"/>
      <c r="AW151" s="24"/>
    </row>
    <row r="152" spans="2:49" s="3" customFormat="1" ht="15" hidden="1" customHeight="1" x14ac:dyDescent="0.2">
      <c r="B152" s="17"/>
      <c r="C152" s="18"/>
      <c r="D152" s="21"/>
      <c r="E152" s="20"/>
      <c r="F152" s="21"/>
      <c r="G152" s="20"/>
      <c r="H152" s="20"/>
      <c r="I152" s="22"/>
      <c r="J152" s="22"/>
      <c r="K152" s="22"/>
      <c r="L152" s="15"/>
      <c r="M152" s="15"/>
      <c r="N152" s="15"/>
      <c r="AA152" s="23"/>
      <c r="AB152" s="24"/>
      <c r="AC152" s="24"/>
      <c r="AE152" s="24"/>
      <c r="AF152" s="24"/>
      <c r="AG152" s="24"/>
      <c r="AH152" s="24"/>
      <c r="AI152" s="24"/>
      <c r="AK152" s="24"/>
      <c r="AL152" s="24"/>
      <c r="AM152" s="24"/>
      <c r="AN152" s="24"/>
      <c r="AO152" s="24"/>
      <c r="AP152" s="24"/>
      <c r="AR152" s="24"/>
      <c r="AS152" s="24"/>
      <c r="AT152" s="24"/>
      <c r="AU152" s="24"/>
      <c r="AV152" s="24"/>
      <c r="AW152" s="24"/>
    </row>
    <row r="153" spans="2:49" s="3" customFormat="1" ht="15" hidden="1" customHeight="1" x14ac:dyDescent="0.2">
      <c r="B153" s="17"/>
      <c r="C153" s="18"/>
      <c r="D153" s="21"/>
      <c r="E153" s="20"/>
      <c r="F153" s="21"/>
      <c r="G153" s="20"/>
      <c r="H153" s="20"/>
      <c r="I153" s="22"/>
      <c r="J153" s="22"/>
      <c r="K153" s="22"/>
      <c r="L153" s="15"/>
      <c r="M153" s="15"/>
      <c r="N153" s="15"/>
      <c r="AA153" s="23"/>
      <c r="AB153" s="24"/>
      <c r="AC153" s="24"/>
      <c r="AE153" s="24"/>
      <c r="AF153" s="24"/>
      <c r="AG153" s="24"/>
      <c r="AH153" s="24"/>
      <c r="AI153" s="24"/>
      <c r="AK153" s="24"/>
      <c r="AL153" s="24"/>
      <c r="AM153" s="24"/>
      <c r="AN153" s="24"/>
      <c r="AO153" s="24"/>
      <c r="AP153" s="24"/>
      <c r="AR153" s="24"/>
      <c r="AS153" s="24"/>
      <c r="AT153" s="24"/>
      <c r="AU153" s="24"/>
      <c r="AV153" s="24"/>
      <c r="AW153" s="24"/>
    </row>
    <row r="154" spans="2:49" s="3" customFormat="1" ht="15" hidden="1" customHeight="1" x14ac:dyDescent="0.2">
      <c r="B154" s="17"/>
      <c r="C154" s="18"/>
      <c r="D154" s="21"/>
      <c r="E154" s="20"/>
      <c r="F154" s="21"/>
      <c r="G154" s="20"/>
      <c r="H154" s="20"/>
      <c r="I154" s="22"/>
      <c r="J154" s="22"/>
      <c r="K154" s="22"/>
      <c r="L154" s="15"/>
      <c r="M154" s="15"/>
      <c r="N154" s="15"/>
      <c r="AA154" s="23"/>
      <c r="AB154" s="24"/>
      <c r="AC154" s="24"/>
      <c r="AE154" s="24"/>
      <c r="AF154" s="24"/>
      <c r="AG154" s="24"/>
      <c r="AH154" s="24"/>
      <c r="AI154" s="24"/>
      <c r="AK154" s="24"/>
      <c r="AL154" s="24"/>
      <c r="AM154" s="24"/>
      <c r="AN154" s="24"/>
      <c r="AO154" s="24"/>
      <c r="AP154" s="24"/>
      <c r="AR154" s="24"/>
      <c r="AS154" s="24"/>
      <c r="AT154" s="24"/>
      <c r="AU154" s="24"/>
      <c r="AV154" s="24"/>
      <c r="AW154" s="24"/>
    </row>
    <row r="155" spans="2:49" s="3" customFormat="1" ht="15" hidden="1" customHeight="1" x14ac:dyDescent="0.2">
      <c r="B155" s="17"/>
      <c r="C155" s="18"/>
      <c r="D155" s="21"/>
      <c r="E155" s="20"/>
      <c r="F155" s="21"/>
      <c r="G155" s="20"/>
      <c r="H155" s="20"/>
      <c r="I155" s="22"/>
      <c r="J155" s="22"/>
      <c r="K155" s="22"/>
      <c r="L155" s="15"/>
      <c r="M155" s="15"/>
      <c r="N155" s="15"/>
      <c r="AA155" s="23"/>
      <c r="AB155" s="24"/>
      <c r="AC155" s="24"/>
      <c r="AE155" s="24"/>
      <c r="AF155" s="24"/>
      <c r="AG155" s="24"/>
      <c r="AH155" s="24"/>
      <c r="AI155" s="24"/>
      <c r="AK155" s="24"/>
      <c r="AL155" s="24"/>
      <c r="AM155" s="24"/>
      <c r="AN155" s="24"/>
      <c r="AO155" s="24"/>
      <c r="AP155" s="24"/>
      <c r="AR155" s="24"/>
      <c r="AS155" s="24"/>
      <c r="AT155" s="24"/>
      <c r="AU155" s="24"/>
      <c r="AV155" s="24"/>
      <c r="AW155" s="24"/>
    </row>
    <row r="156" spans="2:49" s="3" customFormat="1" ht="15" hidden="1" customHeight="1" x14ac:dyDescent="0.2">
      <c r="B156" s="17"/>
      <c r="C156" s="18"/>
      <c r="D156" s="21"/>
      <c r="E156" s="20"/>
      <c r="F156" s="21"/>
      <c r="G156" s="20"/>
      <c r="H156" s="20"/>
      <c r="I156" s="22"/>
      <c r="J156" s="22"/>
      <c r="K156" s="22"/>
      <c r="L156" s="15"/>
      <c r="M156" s="15"/>
      <c r="N156" s="15"/>
      <c r="AA156" s="23"/>
      <c r="AB156" s="24"/>
      <c r="AC156" s="24"/>
      <c r="AE156" s="24"/>
      <c r="AF156" s="24"/>
      <c r="AG156" s="24"/>
      <c r="AH156" s="24"/>
      <c r="AI156" s="24"/>
      <c r="AK156" s="24"/>
      <c r="AL156" s="24"/>
      <c r="AM156" s="24"/>
      <c r="AN156" s="24"/>
      <c r="AO156" s="24"/>
      <c r="AP156" s="24"/>
      <c r="AR156" s="24"/>
      <c r="AS156" s="24"/>
      <c r="AT156" s="24"/>
      <c r="AU156" s="24"/>
      <c r="AV156" s="24"/>
      <c r="AW156" s="24"/>
    </row>
    <row r="157" spans="2:49" s="3" customFormat="1" ht="15" hidden="1" customHeight="1" x14ac:dyDescent="0.2">
      <c r="B157" s="17"/>
      <c r="C157" s="18"/>
      <c r="D157" s="21"/>
      <c r="E157" s="20"/>
      <c r="F157" s="21"/>
      <c r="G157" s="20"/>
      <c r="H157" s="20"/>
      <c r="I157" s="22"/>
      <c r="J157" s="22"/>
      <c r="K157" s="22"/>
      <c r="L157" s="15"/>
      <c r="M157" s="15"/>
      <c r="N157" s="15"/>
      <c r="AA157" s="23"/>
      <c r="AB157" s="24"/>
      <c r="AC157" s="24"/>
      <c r="AE157" s="24"/>
      <c r="AF157" s="24"/>
      <c r="AG157" s="24"/>
      <c r="AH157" s="24"/>
      <c r="AI157" s="24"/>
      <c r="AK157" s="24"/>
      <c r="AL157" s="24"/>
      <c r="AM157" s="24"/>
      <c r="AN157" s="24"/>
      <c r="AO157" s="24"/>
      <c r="AP157" s="24"/>
      <c r="AR157" s="24"/>
      <c r="AS157" s="24"/>
      <c r="AT157" s="24"/>
      <c r="AU157" s="24"/>
      <c r="AV157" s="24"/>
      <c r="AW157" s="24"/>
    </row>
    <row r="158" spans="2:49" s="3" customFormat="1" ht="4.9000000000000004" customHeight="1" x14ac:dyDescent="0.2">
      <c r="B158" s="8"/>
      <c r="C158" s="25"/>
      <c r="D158" s="26"/>
      <c r="E158" s="27"/>
      <c r="F158" s="27"/>
      <c r="G158" s="27"/>
      <c r="H158" s="28"/>
      <c r="I158" s="29"/>
      <c r="J158" s="29"/>
      <c r="K158" s="29"/>
      <c r="L158" s="15"/>
      <c r="M158" s="15"/>
      <c r="N158" s="15"/>
    </row>
    <row r="159" spans="2:49" s="3" customFormat="1" ht="19.899999999999999" customHeight="1" thickBot="1" x14ac:dyDescent="0.25">
      <c r="B159" s="30" t="s">
        <v>62</v>
      </c>
      <c r="C159" s="10"/>
      <c r="D159" s="31"/>
      <c r="E159" s="10"/>
      <c r="F159" s="10"/>
      <c r="G159" s="10"/>
      <c r="H159" s="32"/>
      <c r="I159" s="13"/>
      <c r="J159" s="14"/>
      <c r="K159" s="13"/>
      <c r="L159" s="15"/>
      <c r="M159" s="15"/>
      <c r="N159" s="15"/>
    </row>
    <row r="160" spans="2:49" s="3" customFormat="1" ht="54" customHeight="1" thickBot="1" x14ac:dyDescent="0.25">
      <c r="B160" s="82" t="s">
        <v>63</v>
      </c>
      <c r="C160" s="83"/>
      <c r="D160" s="84"/>
      <c r="E160" s="80"/>
      <c r="F160" s="81"/>
      <c r="G160" s="33"/>
      <c r="H160" s="20"/>
      <c r="I160" s="22"/>
      <c r="J160" s="22"/>
      <c r="K160" s="22"/>
      <c r="L160" s="15"/>
      <c r="M160" s="15"/>
      <c r="N160" s="15"/>
    </row>
    <row r="161" spans="2:14" s="3" customFormat="1" x14ac:dyDescent="0.2">
      <c r="B161" s="85"/>
      <c r="C161" s="86"/>
      <c r="D161" s="87"/>
      <c r="E161" s="20"/>
      <c r="F161" s="20"/>
      <c r="G161" s="20"/>
      <c r="H161" s="20"/>
      <c r="I161" s="22"/>
      <c r="J161" s="22"/>
      <c r="K161" s="22"/>
      <c r="L161" s="15"/>
      <c r="M161" s="15"/>
      <c r="N161" s="15"/>
    </row>
    <row r="162" spans="2:14" s="3" customFormat="1" x14ac:dyDescent="0.2">
      <c r="B162" s="85"/>
      <c r="C162" s="86"/>
      <c r="D162" s="87"/>
      <c r="E162" s="20"/>
      <c r="F162" s="20"/>
      <c r="G162" s="20"/>
      <c r="H162" s="20"/>
      <c r="I162" s="22"/>
      <c r="J162" s="22"/>
      <c r="K162" s="22"/>
      <c r="L162" s="15"/>
      <c r="M162" s="15"/>
      <c r="N162" s="15"/>
    </row>
    <row r="163" spans="2:14" s="3" customFormat="1" ht="15" thickBot="1" x14ac:dyDescent="0.25">
      <c r="B163" s="88"/>
      <c r="C163" s="89"/>
      <c r="D163" s="90"/>
      <c r="E163" s="20"/>
      <c r="F163" s="20"/>
      <c r="G163" s="20"/>
      <c r="H163" s="20"/>
      <c r="I163" s="22"/>
      <c r="J163" s="22"/>
      <c r="K163" s="22"/>
      <c r="L163" s="15"/>
      <c r="M163" s="15"/>
      <c r="N163" s="15"/>
    </row>
    <row r="164" spans="2:14" s="3" customFormat="1" ht="15" x14ac:dyDescent="0.2">
      <c r="C164" s="32"/>
      <c r="D164" s="20"/>
      <c r="E164" s="20"/>
      <c r="F164" s="20"/>
      <c r="G164" s="20"/>
      <c r="H164" s="20"/>
      <c r="I164" s="22"/>
      <c r="J164" s="22"/>
      <c r="K164" s="22"/>
      <c r="L164" s="15"/>
      <c r="M164" s="15"/>
      <c r="N164" s="15"/>
    </row>
    <row r="165" spans="2:14" s="3" customFormat="1" ht="15" x14ac:dyDescent="0.2">
      <c r="C165" s="32"/>
      <c r="D165" s="20"/>
      <c r="E165" s="20"/>
      <c r="F165" s="20"/>
      <c r="G165" s="20"/>
      <c r="H165" s="20"/>
      <c r="I165" s="22"/>
      <c r="J165" s="22"/>
      <c r="K165" s="22"/>
      <c r="L165" s="15"/>
      <c r="M165" s="15"/>
      <c r="N165" s="15"/>
    </row>
    <row r="166" spans="2:14" s="3" customFormat="1" ht="15" x14ac:dyDescent="0.2">
      <c r="C166" s="32"/>
      <c r="D166" s="20"/>
      <c r="E166" s="20"/>
      <c r="F166" s="20"/>
      <c r="G166" s="20"/>
      <c r="H166" s="20"/>
      <c r="I166" s="22"/>
      <c r="J166" s="22"/>
      <c r="K166" s="22"/>
      <c r="L166" s="15"/>
      <c r="M166" s="15"/>
      <c r="N166" s="15"/>
    </row>
    <row r="167" spans="2:14" s="3" customFormat="1" ht="15" x14ac:dyDescent="0.2">
      <c r="C167" s="32"/>
      <c r="D167" s="20"/>
      <c r="E167" s="20"/>
      <c r="F167" s="20"/>
      <c r="G167" s="20"/>
      <c r="H167" s="20"/>
      <c r="I167" s="22"/>
      <c r="J167" s="22"/>
      <c r="K167" s="22"/>
      <c r="L167" s="15"/>
      <c r="M167" s="15"/>
      <c r="N167" s="15"/>
    </row>
    <row r="168" spans="2:14" s="3" customFormat="1" ht="15" x14ac:dyDescent="0.2">
      <c r="C168" s="32"/>
      <c r="D168" s="20"/>
      <c r="E168" s="20"/>
      <c r="F168" s="20"/>
      <c r="G168" s="20"/>
      <c r="H168" s="20"/>
      <c r="I168" s="22"/>
      <c r="J168" s="22"/>
      <c r="K168" s="22"/>
      <c r="L168" s="15"/>
      <c r="M168" s="15"/>
      <c r="N168" s="15"/>
    </row>
    <row r="169" spans="2:14" s="3" customFormat="1" ht="15" x14ac:dyDescent="0.2">
      <c r="C169" s="32"/>
      <c r="D169" s="20"/>
      <c r="E169" s="20"/>
      <c r="F169" s="20"/>
      <c r="G169" s="20"/>
      <c r="H169" s="20"/>
      <c r="I169" s="22"/>
      <c r="J169" s="22"/>
      <c r="K169" s="22"/>
      <c r="L169" s="15"/>
      <c r="M169" s="15"/>
      <c r="N169" s="15"/>
    </row>
    <row r="170" spans="2:14" s="3" customFormat="1" ht="15" x14ac:dyDescent="0.2">
      <c r="C170" s="32"/>
      <c r="D170" s="20"/>
      <c r="E170" s="20"/>
      <c r="F170" s="20"/>
      <c r="G170" s="20"/>
      <c r="H170" s="20"/>
      <c r="I170" s="22"/>
      <c r="J170" s="22"/>
      <c r="K170" s="22"/>
      <c r="L170" s="15"/>
      <c r="M170" s="15"/>
      <c r="N170" s="15"/>
    </row>
    <row r="171" spans="2:14" s="3" customFormat="1" ht="15" x14ac:dyDescent="0.2">
      <c r="C171" s="32"/>
      <c r="D171" s="20"/>
      <c r="E171" s="20"/>
      <c r="F171" s="20"/>
      <c r="G171" s="20"/>
      <c r="H171" s="20"/>
      <c r="I171" s="22"/>
      <c r="J171" s="22"/>
      <c r="K171" s="22"/>
      <c r="L171" s="15"/>
      <c r="M171" s="15"/>
      <c r="N171" s="15"/>
    </row>
    <row r="172" spans="2:14" s="3" customFormat="1" ht="15" x14ac:dyDescent="0.2">
      <c r="C172" s="32"/>
      <c r="D172" s="20"/>
      <c r="E172" s="20"/>
      <c r="F172" s="20"/>
      <c r="G172" s="20"/>
      <c r="H172" s="20"/>
      <c r="I172" s="22"/>
      <c r="J172" s="22"/>
      <c r="K172" s="22"/>
      <c r="L172" s="15"/>
      <c r="M172" s="15"/>
      <c r="N172" s="15"/>
    </row>
    <row r="173" spans="2:14" s="3" customFormat="1" ht="15" x14ac:dyDescent="0.2">
      <c r="C173" s="32"/>
      <c r="D173" s="20"/>
      <c r="E173" s="20"/>
      <c r="F173" s="20"/>
      <c r="G173" s="20"/>
      <c r="H173" s="20"/>
      <c r="I173" s="22"/>
      <c r="J173" s="22"/>
      <c r="K173" s="22"/>
      <c r="L173" s="15"/>
      <c r="M173" s="15"/>
      <c r="N173" s="15"/>
    </row>
    <row r="174" spans="2:14" s="3" customFormat="1" ht="15" x14ac:dyDescent="0.2">
      <c r="C174" s="32"/>
      <c r="D174" s="20"/>
      <c r="E174" s="20"/>
      <c r="F174" s="20"/>
      <c r="G174" s="20"/>
      <c r="H174" s="20"/>
      <c r="I174" s="22"/>
      <c r="J174" s="22"/>
      <c r="K174" s="22"/>
      <c r="L174" s="15"/>
      <c r="M174" s="15"/>
      <c r="N174" s="15"/>
    </row>
    <row r="175" spans="2:14" s="3" customFormat="1" ht="15" x14ac:dyDescent="0.2">
      <c r="C175" s="32"/>
      <c r="D175" s="20"/>
      <c r="E175" s="20"/>
      <c r="F175" s="20"/>
      <c r="G175" s="20"/>
      <c r="H175" s="20"/>
      <c r="I175" s="22"/>
      <c r="J175" s="22"/>
      <c r="K175" s="22"/>
      <c r="L175" s="15"/>
      <c r="M175" s="15"/>
      <c r="N175" s="15"/>
    </row>
    <row r="176" spans="2:14" s="3" customFormat="1" ht="15" x14ac:dyDescent="0.2">
      <c r="C176" s="32"/>
      <c r="D176" s="20"/>
      <c r="E176" s="20"/>
      <c r="F176" s="20"/>
      <c r="G176" s="20"/>
      <c r="H176" s="20"/>
      <c r="I176" s="22"/>
      <c r="J176" s="22"/>
      <c r="K176" s="22"/>
      <c r="L176" s="15"/>
      <c r="M176" s="15"/>
      <c r="N176" s="15"/>
    </row>
    <row r="177" spans="3:14" s="3" customFormat="1" ht="15" x14ac:dyDescent="0.2">
      <c r="C177" s="32"/>
      <c r="D177" s="20"/>
      <c r="E177" s="20"/>
      <c r="F177" s="20"/>
      <c r="G177" s="20"/>
      <c r="H177" s="20"/>
      <c r="I177" s="22"/>
      <c r="J177" s="22"/>
      <c r="K177" s="22"/>
      <c r="L177" s="15"/>
      <c r="M177" s="15"/>
      <c r="N177" s="15"/>
    </row>
    <row r="178" spans="3:14" s="3" customFormat="1" ht="15" x14ac:dyDescent="0.2">
      <c r="C178" s="32"/>
      <c r="D178" s="20"/>
      <c r="E178" s="20"/>
      <c r="F178" s="20"/>
      <c r="G178" s="20"/>
      <c r="H178" s="20"/>
      <c r="I178" s="22"/>
      <c r="J178" s="22"/>
      <c r="K178" s="22"/>
      <c r="L178" s="15"/>
      <c r="M178" s="15"/>
      <c r="N178" s="15"/>
    </row>
    <row r="179" spans="3:14" s="3" customFormat="1" ht="15" x14ac:dyDescent="0.2">
      <c r="C179" s="32"/>
      <c r="D179" s="20"/>
      <c r="E179" s="20"/>
      <c r="F179" s="20"/>
      <c r="G179" s="20"/>
      <c r="H179" s="20"/>
      <c r="I179" s="22"/>
      <c r="J179" s="22"/>
      <c r="K179" s="22"/>
      <c r="L179" s="15"/>
      <c r="M179" s="15"/>
      <c r="N179" s="15"/>
    </row>
    <row r="180" spans="3:14" s="3" customFormat="1" ht="15" x14ac:dyDescent="0.2">
      <c r="C180" s="32"/>
      <c r="D180" s="20"/>
      <c r="E180" s="20"/>
      <c r="F180" s="20"/>
      <c r="G180" s="20"/>
      <c r="H180" s="20"/>
      <c r="I180" s="22"/>
      <c r="J180" s="22"/>
      <c r="K180" s="22"/>
      <c r="L180" s="15"/>
      <c r="M180" s="15"/>
      <c r="N180" s="15"/>
    </row>
    <row r="181" spans="3:14" s="3" customFormat="1" ht="15" x14ac:dyDescent="0.2">
      <c r="C181" s="32"/>
      <c r="D181" s="20"/>
      <c r="E181" s="20"/>
      <c r="F181" s="20"/>
      <c r="G181" s="20"/>
      <c r="H181" s="20"/>
      <c r="I181" s="22"/>
      <c r="J181" s="22"/>
      <c r="K181" s="22"/>
      <c r="L181" s="15"/>
      <c r="M181" s="15"/>
      <c r="N181" s="15"/>
    </row>
    <row r="182" spans="3:14" s="3" customFormat="1" ht="15" x14ac:dyDescent="0.2">
      <c r="C182" s="32"/>
      <c r="D182" s="20"/>
      <c r="E182" s="20"/>
      <c r="F182" s="20"/>
      <c r="G182" s="20"/>
      <c r="H182" s="20"/>
      <c r="I182" s="22"/>
      <c r="J182" s="22"/>
      <c r="K182" s="22"/>
      <c r="L182" s="15"/>
      <c r="M182" s="15"/>
      <c r="N182" s="15"/>
    </row>
    <row r="183" spans="3:14" s="3" customFormat="1" ht="15" x14ac:dyDescent="0.2">
      <c r="C183" s="32"/>
      <c r="D183" s="20"/>
      <c r="E183" s="20"/>
      <c r="F183" s="20"/>
      <c r="G183" s="20"/>
      <c r="H183" s="20"/>
      <c r="I183" s="22"/>
      <c r="J183" s="22"/>
      <c r="K183" s="22"/>
      <c r="L183" s="15"/>
      <c r="M183" s="15"/>
      <c r="N183" s="15"/>
    </row>
    <row r="184" spans="3:14" s="3" customFormat="1" ht="15" x14ac:dyDescent="0.2">
      <c r="C184" s="32"/>
      <c r="D184" s="20"/>
      <c r="E184" s="20"/>
      <c r="F184" s="20"/>
      <c r="G184" s="20"/>
      <c r="H184" s="20"/>
      <c r="I184" s="22"/>
      <c r="J184" s="22"/>
      <c r="K184" s="22"/>
      <c r="L184" s="15"/>
      <c r="M184" s="15"/>
      <c r="N184" s="15"/>
    </row>
    <row r="185" spans="3:14" s="3" customFormat="1" ht="15" x14ac:dyDescent="0.2">
      <c r="C185" s="32"/>
      <c r="D185" s="20"/>
      <c r="E185" s="20"/>
      <c r="F185" s="20"/>
      <c r="G185" s="20"/>
      <c r="H185" s="20"/>
      <c r="I185" s="22"/>
      <c r="J185" s="22"/>
      <c r="K185" s="22"/>
      <c r="L185" s="15"/>
      <c r="M185" s="15"/>
      <c r="N185" s="15"/>
    </row>
    <row r="186" spans="3:14" s="3" customFormat="1" ht="15" x14ac:dyDescent="0.2">
      <c r="C186" s="32"/>
      <c r="D186" s="20"/>
      <c r="E186" s="20"/>
      <c r="F186" s="20"/>
      <c r="G186" s="20"/>
      <c r="H186" s="20"/>
      <c r="I186" s="22"/>
      <c r="J186" s="22"/>
      <c r="K186" s="22"/>
      <c r="L186" s="15"/>
      <c r="M186" s="15"/>
      <c r="N186" s="15"/>
    </row>
    <row r="187" spans="3:14" s="3" customFormat="1" ht="15" x14ac:dyDescent="0.2">
      <c r="C187" s="32"/>
      <c r="D187" s="20"/>
      <c r="E187" s="20"/>
      <c r="F187" s="20"/>
      <c r="G187" s="20"/>
      <c r="H187" s="20"/>
      <c r="I187" s="22"/>
      <c r="J187" s="22"/>
      <c r="K187" s="22"/>
      <c r="L187" s="15"/>
      <c r="M187" s="15"/>
      <c r="N187" s="15"/>
    </row>
    <row r="188" spans="3:14" s="3" customFormat="1" ht="15" x14ac:dyDescent="0.2">
      <c r="C188" s="32"/>
      <c r="D188" s="20"/>
      <c r="E188" s="20"/>
      <c r="F188" s="20"/>
      <c r="G188" s="20"/>
      <c r="H188" s="20"/>
      <c r="I188" s="22"/>
      <c r="J188" s="22"/>
      <c r="K188" s="22"/>
      <c r="L188" s="15"/>
      <c r="M188" s="15"/>
      <c r="N188" s="15"/>
    </row>
    <row r="189" spans="3:14" s="3" customFormat="1" ht="15" x14ac:dyDescent="0.2">
      <c r="C189" s="32"/>
      <c r="D189" s="20"/>
      <c r="E189" s="20"/>
      <c r="F189" s="20"/>
      <c r="G189" s="20"/>
      <c r="H189" s="20"/>
      <c r="I189" s="22"/>
      <c r="J189" s="22"/>
      <c r="K189" s="22"/>
      <c r="L189" s="15"/>
      <c r="M189" s="15"/>
      <c r="N189" s="15"/>
    </row>
    <row r="190" spans="3:14" s="3" customFormat="1" ht="15" x14ac:dyDescent="0.2">
      <c r="C190" s="32"/>
      <c r="D190" s="20"/>
      <c r="E190" s="20"/>
      <c r="F190" s="20"/>
      <c r="G190" s="20"/>
      <c r="H190" s="20"/>
      <c r="I190" s="22"/>
      <c r="J190" s="22"/>
      <c r="K190" s="22"/>
      <c r="L190" s="15"/>
      <c r="M190" s="15"/>
      <c r="N190" s="15"/>
    </row>
    <row r="191" spans="3:14" s="3" customFormat="1" ht="15" x14ac:dyDescent="0.2">
      <c r="C191" s="32"/>
      <c r="D191" s="20"/>
      <c r="E191" s="20"/>
      <c r="F191" s="20"/>
      <c r="G191" s="20"/>
      <c r="H191" s="20"/>
      <c r="I191" s="22"/>
      <c r="J191" s="22"/>
      <c r="K191" s="22"/>
      <c r="L191" s="15"/>
      <c r="M191" s="15"/>
      <c r="N191" s="15"/>
    </row>
    <row r="192" spans="3:14" s="3" customFormat="1" ht="15" x14ac:dyDescent="0.2">
      <c r="C192" s="32"/>
      <c r="D192" s="20"/>
      <c r="E192" s="20"/>
      <c r="F192" s="20"/>
      <c r="G192" s="20"/>
      <c r="H192" s="20"/>
      <c r="I192" s="22"/>
      <c r="J192" s="22"/>
      <c r="K192" s="22"/>
      <c r="L192" s="15"/>
      <c r="M192" s="15"/>
      <c r="N192" s="15"/>
    </row>
    <row r="193" spans="3:14" s="3" customFormat="1" ht="15" x14ac:dyDescent="0.2">
      <c r="C193" s="32"/>
      <c r="D193" s="20"/>
      <c r="E193" s="20"/>
      <c r="F193" s="20"/>
      <c r="G193" s="20"/>
      <c r="H193" s="20"/>
      <c r="I193" s="22"/>
      <c r="J193" s="22"/>
      <c r="K193" s="22"/>
      <c r="L193" s="15"/>
      <c r="M193" s="15"/>
      <c r="N193" s="15"/>
    </row>
    <row r="194" spans="3:14" s="3" customFormat="1" ht="15" x14ac:dyDescent="0.2">
      <c r="C194" s="32"/>
      <c r="D194" s="20"/>
      <c r="E194" s="20"/>
      <c r="F194" s="20"/>
      <c r="G194" s="20"/>
      <c r="H194" s="20"/>
      <c r="I194" s="22"/>
      <c r="J194" s="22"/>
      <c r="K194" s="22"/>
      <c r="L194" s="15"/>
      <c r="M194" s="15"/>
      <c r="N194" s="15"/>
    </row>
    <row r="195" spans="3:14" s="3" customFormat="1" ht="15" x14ac:dyDescent="0.2">
      <c r="C195" s="32"/>
      <c r="D195" s="20"/>
      <c r="E195" s="20"/>
      <c r="F195" s="20"/>
      <c r="G195" s="20"/>
      <c r="H195" s="20"/>
      <c r="I195" s="22"/>
      <c r="J195" s="22"/>
      <c r="K195" s="22"/>
      <c r="L195" s="15"/>
      <c r="M195" s="15"/>
      <c r="N195" s="15"/>
    </row>
    <row r="196" spans="3:14" s="3" customFormat="1" ht="15" x14ac:dyDescent="0.2">
      <c r="C196" s="32"/>
      <c r="D196" s="20"/>
      <c r="E196" s="20"/>
      <c r="F196" s="20"/>
      <c r="G196" s="20"/>
      <c r="H196" s="20"/>
      <c r="I196" s="22"/>
      <c r="J196" s="22"/>
      <c r="K196" s="22"/>
      <c r="L196" s="15"/>
      <c r="M196" s="15"/>
      <c r="N196" s="15"/>
    </row>
    <row r="197" spans="3:14" s="3" customFormat="1" ht="15" x14ac:dyDescent="0.2">
      <c r="C197" s="32"/>
      <c r="D197" s="20"/>
      <c r="E197" s="20"/>
      <c r="F197" s="20"/>
      <c r="G197" s="20"/>
      <c r="H197" s="20"/>
      <c r="I197" s="22"/>
      <c r="J197" s="22"/>
      <c r="K197" s="22"/>
      <c r="L197" s="15"/>
      <c r="M197" s="15"/>
      <c r="N197" s="15"/>
    </row>
    <row r="198" spans="3:14" s="3" customFormat="1" ht="15" x14ac:dyDescent="0.2">
      <c r="C198" s="32"/>
      <c r="D198" s="20"/>
      <c r="E198" s="20"/>
      <c r="F198" s="20"/>
      <c r="G198" s="20"/>
      <c r="H198" s="20"/>
      <c r="I198" s="22"/>
      <c r="J198" s="22"/>
      <c r="K198" s="22"/>
      <c r="L198" s="15"/>
      <c r="M198" s="15"/>
      <c r="N198" s="15"/>
    </row>
    <row r="199" spans="3:14" s="3" customFormat="1" ht="15" x14ac:dyDescent="0.2">
      <c r="C199" s="32"/>
      <c r="D199" s="20"/>
      <c r="E199" s="20"/>
      <c r="F199" s="20"/>
      <c r="G199" s="20"/>
      <c r="H199" s="20"/>
      <c r="I199" s="22"/>
      <c r="J199" s="22"/>
      <c r="K199" s="22"/>
      <c r="L199" s="15"/>
      <c r="M199" s="15"/>
      <c r="N199" s="15"/>
    </row>
    <row r="200" spans="3:14" s="3" customFormat="1" ht="15" x14ac:dyDescent="0.2">
      <c r="C200" s="32"/>
      <c r="D200" s="20"/>
      <c r="E200" s="20"/>
      <c r="F200" s="20"/>
      <c r="G200" s="20"/>
      <c r="H200" s="20"/>
      <c r="I200" s="22"/>
      <c r="J200" s="22"/>
      <c r="K200" s="22"/>
      <c r="L200" s="15"/>
      <c r="M200" s="15"/>
      <c r="N200" s="15"/>
    </row>
    <row r="201" spans="3:14" s="3" customFormat="1" ht="15" x14ac:dyDescent="0.2">
      <c r="C201" s="32"/>
      <c r="D201" s="20"/>
      <c r="E201" s="20"/>
      <c r="F201" s="20"/>
      <c r="G201" s="20"/>
      <c r="H201" s="20"/>
      <c r="I201" s="22"/>
      <c r="J201" s="22"/>
      <c r="K201" s="22"/>
      <c r="L201" s="15"/>
      <c r="M201" s="15"/>
      <c r="N201" s="15"/>
    </row>
    <row r="202" spans="3:14" s="3" customFormat="1" ht="15" x14ac:dyDescent="0.2">
      <c r="C202" s="32"/>
      <c r="D202" s="20"/>
      <c r="E202" s="20"/>
      <c r="F202" s="20"/>
      <c r="G202" s="20"/>
      <c r="H202" s="20"/>
      <c r="I202" s="22"/>
      <c r="J202" s="22"/>
      <c r="K202" s="22"/>
      <c r="L202" s="15"/>
      <c r="M202" s="15"/>
      <c r="N202" s="15"/>
    </row>
    <row r="203" spans="3:14" s="3" customFormat="1" ht="15" x14ac:dyDescent="0.2">
      <c r="C203" s="32"/>
      <c r="D203" s="20"/>
      <c r="E203" s="20"/>
      <c r="F203" s="20"/>
      <c r="G203" s="20"/>
      <c r="H203" s="20"/>
      <c r="I203" s="22"/>
      <c r="J203" s="22"/>
      <c r="K203" s="22"/>
      <c r="L203" s="15"/>
      <c r="M203" s="15"/>
      <c r="N203" s="15"/>
    </row>
    <row r="204" spans="3:14" s="3" customFormat="1" ht="15" x14ac:dyDescent="0.2">
      <c r="C204" s="32"/>
      <c r="D204" s="20"/>
      <c r="E204" s="20"/>
      <c r="F204" s="20"/>
      <c r="G204" s="20"/>
      <c r="H204" s="20"/>
      <c r="I204" s="22"/>
      <c r="J204" s="22"/>
      <c r="K204" s="22"/>
      <c r="L204" s="15"/>
      <c r="M204" s="15"/>
      <c r="N204" s="15"/>
    </row>
    <row r="205" spans="3:14" s="3" customFormat="1" ht="15" x14ac:dyDescent="0.2">
      <c r="C205" s="32"/>
      <c r="D205" s="20"/>
      <c r="E205" s="20"/>
      <c r="F205" s="20"/>
      <c r="G205" s="20"/>
      <c r="H205" s="20"/>
      <c r="I205" s="22"/>
      <c r="J205" s="22"/>
      <c r="K205" s="22"/>
      <c r="L205" s="15"/>
      <c r="M205" s="15"/>
      <c r="N205" s="15"/>
    </row>
    <row r="206" spans="3:14" s="3" customFormat="1" ht="15" x14ac:dyDescent="0.2">
      <c r="C206" s="32"/>
      <c r="D206" s="20"/>
      <c r="E206" s="20"/>
      <c r="F206" s="20"/>
      <c r="G206" s="20"/>
      <c r="H206" s="20"/>
      <c r="I206" s="22"/>
      <c r="J206" s="22"/>
      <c r="K206" s="22"/>
      <c r="L206" s="15"/>
      <c r="M206" s="15"/>
      <c r="N206" s="15"/>
    </row>
    <row r="207" spans="3:14" s="3" customFormat="1" ht="15" x14ac:dyDescent="0.2">
      <c r="C207" s="32"/>
      <c r="D207" s="20"/>
      <c r="E207" s="20"/>
      <c r="F207" s="20"/>
      <c r="G207" s="20"/>
      <c r="H207" s="20"/>
      <c r="I207" s="22"/>
      <c r="J207" s="22"/>
      <c r="K207" s="22"/>
      <c r="L207" s="15"/>
      <c r="M207" s="15"/>
      <c r="N207" s="15"/>
    </row>
    <row r="208" spans="3:14" s="3" customFormat="1" ht="15" x14ac:dyDescent="0.2">
      <c r="C208" s="32"/>
      <c r="D208" s="20"/>
      <c r="E208" s="20"/>
      <c r="F208" s="20"/>
      <c r="G208" s="20"/>
      <c r="H208" s="20"/>
      <c r="I208" s="22"/>
      <c r="J208" s="22"/>
      <c r="K208" s="22"/>
      <c r="L208" s="15"/>
      <c r="M208" s="15"/>
      <c r="N208" s="15"/>
    </row>
    <row r="209" spans="3:14" s="3" customFormat="1" ht="15" x14ac:dyDescent="0.2">
      <c r="C209" s="32"/>
      <c r="D209" s="20"/>
      <c r="E209" s="20"/>
      <c r="F209" s="20"/>
      <c r="G209" s="20"/>
      <c r="H209" s="20"/>
      <c r="I209" s="22"/>
      <c r="J209" s="22"/>
      <c r="K209" s="22"/>
      <c r="L209" s="15"/>
      <c r="M209" s="15"/>
      <c r="N209" s="15"/>
    </row>
    <row r="210" spans="3:14" s="3" customFormat="1" ht="15" x14ac:dyDescent="0.2">
      <c r="C210" s="32"/>
      <c r="D210" s="20"/>
      <c r="E210" s="20"/>
      <c r="F210" s="20"/>
      <c r="G210" s="20"/>
      <c r="H210" s="20"/>
      <c r="I210" s="22"/>
      <c r="J210" s="22"/>
      <c r="K210" s="22"/>
      <c r="L210" s="15"/>
      <c r="M210" s="15"/>
      <c r="N210" s="15"/>
    </row>
    <row r="211" spans="3:14" s="3" customFormat="1" ht="15" x14ac:dyDescent="0.2">
      <c r="C211" s="32"/>
      <c r="D211" s="20"/>
      <c r="E211" s="20"/>
      <c r="F211" s="20"/>
      <c r="G211" s="20"/>
      <c r="H211" s="20"/>
      <c r="I211" s="22"/>
      <c r="J211" s="22"/>
      <c r="K211" s="22"/>
      <c r="L211" s="15"/>
      <c r="M211" s="15"/>
      <c r="N211" s="15"/>
    </row>
    <row r="212" spans="3:14" s="3" customFormat="1" ht="15" x14ac:dyDescent="0.2">
      <c r="C212" s="32"/>
      <c r="D212" s="20"/>
      <c r="E212" s="20"/>
      <c r="F212" s="20"/>
      <c r="G212" s="20"/>
      <c r="H212" s="20"/>
      <c r="I212" s="22"/>
      <c r="J212" s="22"/>
      <c r="K212" s="22"/>
      <c r="L212" s="15"/>
      <c r="M212" s="15"/>
      <c r="N212" s="15"/>
    </row>
    <row r="213" spans="3:14" s="3" customFormat="1" ht="15" x14ac:dyDescent="0.2">
      <c r="C213" s="32"/>
      <c r="D213" s="20"/>
      <c r="E213" s="20"/>
      <c r="F213" s="20"/>
      <c r="G213" s="20"/>
      <c r="H213" s="20"/>
      <c r="I213" s="22"/>
      <c r="J213" s="22"/>
      <c r="K213" s="22"/>
      <c r="L213" s="15"/>
      <c r="M213" s="15"/>
      <c r="N213" s="15"/>
    </row>
    <row r="214" spans="3:14" s="3" customFormat="1" ht="15" x14ac:dyDescent="0.2">
      <c r="C214" s="32"/>
      <c r="D214" s="20"/>
      <c r="E214" s="20"/>
      <c r="F214" s="20"/>
      <c r="G214" s="20"/>
      <c r="H214" s="20"/>
      <c r="I214" s="22"/>
      <c r="J214" s="22"/>
      <c r="K214" s="22"/>
      <c r="L214" s="15"/>
      <c r="M214" s="15"/>
      <c r="N214" s="15"/>
    </row>
    <row r="215" spans="3:14" s="3" customFormat="1" ht="15" x14ac:dyDescent="0.2">
      <c r="C215" s="32"/>
      <c r="D215" s="20"/>
      <c r="E215" s="20"/>
      <c r="F215" s="20"/>
      <c r="G215" s="20"/>
      <c r="H215" s="20"/>
      <c r="I215" s="22"/>
      <c r="J215" s="22"/>
      <c r="K215" s="22"/>
      <c r="L215" s="15"/>
      <c r="M215" s="15"/>
      <c r="N215" s="15"/>
    </row>
    <row r="216" spans="3:14" s="3" customFormat="1" ht="15" x14ac:dyDescent="0.2">
      <c r="C216" s="32"/>
      <c r="D216" s="20"/>
      <c r="E216" s="20"/>
      <c r="F216" s="20"/>
      <c r="G216" s="20"/>
      <c r="H216" s="20"/>
      <c r="I216" s="22"/>
      <c r="J216" s="22"/>
      <c r="K216" s="22"/>
      <c r="L216" s="15"/>
      <c r="M216" s="15"/>
      <c r="N216" s="15"/>
    </row>
    <row r="217" spans="3:14" s="3" customFormat="1" ht="15" x14ac:dyDescent="0.2">
      <c r="C217" s="32"/>
      <c r="D217" s="20"/>
      <c r="E217" s="20"/>
      <c r="F217" s="20"/>
      <c r="G217" s="20"/>
      <c r="H217" s="20"/>
      <c r="I217" s="22"/>
      <c r="J217" s="22"/>
      <c r="K217" s="22"/>
      <c r="L217" s="15"/>
      <c r="M217" s="15"/>
      <c r="N217" s="15"/>
    </row>
    <row r="218" spans="3:14" s="3" customFormat="1" ht="15" x14ac:dyDescent="0.2">
      <c r="C218" s="32"/>
      <c r="D218" s="20"/>
      <c r="E218" s="20"/>
      <c r="F218" s="20"/>
      <c r="G218" s="20"/>
      <c r="H218" s="20"/>
      <c r="I218" s="22"/>
      <c r="J218" s="22"/>
      <c r="K218" s="22"/>
      <c r="L218" s="15"/>
      <c r="M218" s="15"/>
      <c r="N218" s="15"/>
    </row>
    <row r="219" spans="3:14" s="3" customFormat="1" ht="15" x14ac:dyDescent="0.2">
      <c r="C219" s="32"/>
      <c r="D219" s="20"/>
      <c r="E219" s="20"/>
      <c r="F219" s="20"/>
      <c r="G219" s="20"/>
      <c r="H219" s="20"/>
      <c r="I219" s="22"/>
      <c r="J219" s="22"/>
      <c r="K219" s="22"/>
      <c r="L219" s="15"/>
      <c r="M219" s="15"/>
      <c r="N219" s="15"/>
    </row>
    <row r="220" spans="3:14" s="3" customFormat="1" ht="15" x14ac:dyDescent="0.2">
      <c r="C220" s="32"/>
      <c r="D220" s="20"/>
      <c r="E220" s="20"/>
      <c r="F220" s="20"/>
      <c r="G220" s="20"/>
      <c r="H220" s="20"/>
      <c r="I220" s="22"/>
      <c r="J220" s="22"/>
      <c r="K220" s="22"/>
      <c r="L220" s="15"/>
      <c r="M220" s="15"/>
      <c r="N220" s="15"/>
    </row>
    <row r="221" spans="3:14" s="3" customFormat="1" ht="15" x14ac:dyDescent="0.2">
      <c r="C221" s="32"/>
      <c r="D221" s="20"/>
      <c r="E221" s="20"/>
      <c r="F221" s="20"/>
      <c r="G221" s="20"/>
      <c r="H221" s="20"/>
      <c r="I221" s="22"/>
      <c r="J221" s="22"/>
      <c r="K221" s="22"/>
      <c r="L221" s="15"/>
      <c r="M221" s="15"/>
      <c r="N221" s="15"/>
    </row>
    <row r="222" spans="3:14" s="3" customFormat="1" ht="15" x14ac:dyDescent="0.2">
      <c r="C222" s="32"/>
      <c r="D222" s="20"/>
      <c r="E222" s="20"/>
      <c r="F222" s="20"/>
      <c r="G222" s="20"/>
      <c r="H222" s="20"/>
      <c r="I222" s="22"/>
      <c r="J222" s="22"/>
      <c r="K222" s="22"/>
      <c r="L222" s="15"/>
      <c r="M222" s="15"/>
      <c r="N222" s="15"/>
    </row>
    <row r="223" spans="3:14" s="3" customFormat="1" ht="15" x14ac:dyDescent="0.2">
      <c r="C223" s="32"/>
      <c r="D223" s="20"/>
      <c r="E223" s="20"/>
      <c r="F223" s="20"/>
      <c r="G223" s="20"/>
      <c r="H223" s="20"/>
      <c r="I223" s="22"/>
      <c r="J223" s="22"/>
      <c r="K223" s="22"/>
      <c r="L223" s="15"/>
      <c r="M223" s="15"/>
      <c r="N223" s="15"/>
    </row>
    <row r="224" spans="3:14" s="3" customFormat="1" ht="15" x14ac:dyDescent="0.2">
      <c r="C224" s="32"/>
      <c r="D224" s="20"/>
      <c r="E224" s="20"/>
      <c r="F224" s="20"/>
      <c r="G224" s="20"/>
      <c r="H224" s="20"/>
      <c r="I224" s="22"/>
      <c r="J224" s="22"/>
      <c r="K224" s="22"/>
      <c r="L224" s="15"/>
      <c r="M224" s="15"/>
      <c r="N224" s="15"/>
    </row>
    <row r="225" spans="3:14" s="3" customFormat="1" ht="15" x14ac:dyDescent="0.2">
      <c r="C225" s="32"/>
      <c r="D225" s="20"/>
      <c r="E225" s="20"/>
      <c r="F225" s="20"/>
      <c r="G225" s="20"/>
      <c r="H225" s="20"/>
      <c r="I225" s="22"/>
      <c r="J225" s="22"/>
      <c r="K225" s="22"/>
      <c r="L225" s="15"/>
      <c r="M225" s="15"/>
      <c r="N225" s="15"/>
    </row>
    <row r="226" spans="3:14" s="3" customFormat="1" ht="15" x14ac:dyDescent="0.2">
      <c r="C226" s="32"/>
      <c r="D226" s="20"/>
      <c r="E226" s="20"/>
      <c r="F226" s="20"/>
      <c r="G226" s="20"/>
      <c r="H226" s="20"/>
      <c r="I226" s="22"/>
      <c r="J226" s="22"/>
      <c r="K226" s="22"/>
      <c r="L226" s="15"/>
      <c r="M226" s="15"/>
      <c r="N226" s="15"/>
    </row>
    <row r="227" spans="3:14" s="3" customFormat="1" ht="15" x14ac:dyDescent="0.2">
      <c r="C227" s="32"/>
      <c r="D227" s="20"/>
      <c r="E227" s="20"/>
      <c r="F227" s="20"/>
      <c r="G227" s="20"/>
      <c r="H227" s="20"/>
      <c r="I227" s="22"/>
      <c r="J227" s="22"/>
      <c r="K227" s="22"/>
      <c r="L227" s="15"/>
      <c r="M227" s="15"/>
      <c r="N227" s="15"/>
    </row>
    <row r="228" spans="3:14" s="3" customFormat="1" ht="15" x14ac:dyDescent="0.2">
      <c r="C228" s="32"/>
      <c r="D228" s="20"/>
      <c r="E228" s="20"/>
      <c r="F228" s="20"/>
      <c r="G228" s="20"/>
      <c r="H228" s="20"/>
      <c r="I228" s="22"/>
      <c r="J228" s="22"/>
      <c r="K228" s="22"/>
      <c r="L228" s="15"/>
      <c r="M228" s="15"/>
      <c r="N228" s="15"/>
    </row>
    <row r="229" spans="3:14" s="3" customFormat="1" ht="15" x14ac:dyDescent="0.2">
      <c r="C229" s="32"/>
      <c r="D229" s="20"/>
      <c r="E229" s="20"/>
      <c r="F229" s="20"/>
      <c r="G229" s="20"/>
      <c r="H229" s="20"/>
      <c r="I229" s="22"/>
      <c r="J229" s="22"/>
      <c r="K229" s="22"/>
      <c r="L229" s="15"/>
      <c r="M229" s="15"/>
      <c r="N229" s="15"/>
    </row>
    <row r="230" spans="3:14" s="3" customFormat="1" ht="15" x14ac:dyDescent="0.2">
      <c r="C230" s="32"/>
      <c r="D230" s="20"/>
      <c r="E230" s="20"/>
      <c r="F230" s="20"/>
      <c r="G230" s="20"/>
      <c r="H230" s="20"/>
      <c r="I230" s="22"/>
      <c r="J230" s="22"/>
      <c r="K230" s="22"/>
      <c r="L230" s="15"/>
      <c r="M230" s="15"/>
      <c r="N230" s="15"/>
    </row>
    <row r="231" spans="3:14" s="3" customFormat="1" ht="15" x14ac:dyDescent="0.2">
      <c r="C231" s="32"/>
      <c r="D231" s="20"/>
      <c r="E231" s="20"/>
      <c r="F231" s="20"/>
      <c r="G231" s="20"/>
      <c r="H231" s="20"/>
      <c r="I231" s="22"/>
      <c r="J231" s="22"/>
      <c r="K231" s="22"/>
      <c r="L231" s="15"/>
      <c r="M231" s="15"/>
      <c r="N231" s="15"/>
    </row>
    <row r="232" spans="3:14" s="3" customFormat="1" ht="15" x14ac:dyDescent="0.2">
      <c r="C232" s="32"/>
      <c r="D232" s="20"/>
      <c r="E232" s="20"/>
      <c r="F232" s="20"/>
      <c r="G232" s="20"/>
      <c r="H232" s="20"/>
      <c r="I232" s="22"/>
      <c r="J232" s="22"/>
      <c r="K232" s="22"/>
      <c r="L232" s="15"/>
      <c r="M232" s="15"/>
      <c r="N232" s="15"/>
    </row>
    <row r="233" spans="3:14" s="3" customFormat="1" ht="15" x14ac:dyDescent="0.2">
      <c r="C233" s="32"/>
      <c r="D233" s="20"/>
      <c r="E233" s="20"/>
      <c r="F233" s="20"/>
      <c r="G233" s="20"/>
      <c r="H233" s="20"/>
      <c r="I233" s="22"/>
      <c r="J233" s="22"/>
      <c r="K233" s="22"/>
      <c r="L233" s="15"/>
      <c r="M233" s="15"/>
      <c r="N233" s="15"/>
    </row>
    <row r="234" spans="3:14" s="3" customFormat="1" ht="15" x14ac:dyDescent="0.2">
      <c r="C234" s="32"/>
      <c r="D234" s="20"/>
      <c r="E234" s="20"/>
      <c r="F234" s="20"/>
      <c r="G234" s="20"/>
      <c r="H234" s="20"/>
      <c r="I234" s="22"/>
      <c r="J234" s="22"/>
      <c r="K234" s="22"/>
      <c r="L234" s="15"/>
      <c r="M234" s="15"/>
      <c r="N234" s="15"/>
    </row>
    <row r="235" spans="3:14" s="3" customFormat="1" ht="15" x14ac:dyDescent="0.2">
      <c r="C235" s="32"/>
      <c r="D235" s="20"/>
      <c r="E235" s="20"/>
      <c r="F235" s="20"/>
      <c r="G235" s="20"/>
      <c r="H235" s="20"/>
      <c r="I235" s="22"/>
      <c r="J235" s="22"/>
      <c r="K235" s="22"/>
      <c r="L235" s="15"/>
      <c r="M235" s="15"/>
      <c r="N235" s="15"/>
    </row>
    <row r="236" spans="3:14" s="3" customFormat="1" ht="15" x14ac:dyDescent="0.2">
      <c r="C236" s="32"/>
      <c r="D236" s="20"/>
      <c r="E236" s="20"/>
      <c r="F236" s="20"/>
      <c r="G236" s="20"/>
      <c r="H236" s="20"/>
      <c r="I236" s="22"/>
      <c r="J236" s="22"/>
      <c r="K236" s="22"/>
      <c r="L236" s="15"/>
      <c r="M236" s="15"/>
      <c r="N236" s="15"/>
    </row>
    <row r="237" spans="3:14" s="3" customFormat="1" ht="15" x14ac:dyDescent="0.2">
      <c r="C237" s="32"/>
      <c r="D237" s="20"/>
      <c r="E237" s="20"/>
      <c r="F237" s="20"/>
      <c r="G237" s="20"/>
      <c r="H237" s="20"/>
      <c r="I237" s="22"/>
      <c r="J237" s="22"/>
      <c r="K237" s="22"/>
      <c r="L237" s="15"/>
      <c r="M237" s="15"/>
      <c r="N237" s="15"/>
    </row>
    <row r="238" spans="3:14" s="3" customFormat="1" ht="15" x14ac:dyDescent="0.2">
      <c r="C238" s="32"/>
      <c r="D238" s="20"/>
      <c r="E238" s="20"/>
      <c r="F238" s="20"/>
      <c r="G238" s="20"/>
      <c r="H238" s="20"/>
      <c r="I238" s="22"/>
      <c r="J238" s="22"/>
      <c r="K238" s="22"/>
      <c r="L238" s="15"/>
      <c r="M238" s="15"/>
      <c r="N238" s="15"/>
    </row>
    <row r="239" spans="3:14" s="3" customFormat="1" ht="15" x14ac:dyDescent="0.2">
      <c r="C239" s="32"/>
      <c r="D239" s="20"/>
      <c r="E239" s="20"/>
      <c r="F239" s="20"/>
      <c r="G239" s="20"/>
      <c r="H239" s="20"/>
      <c r="I239" s="22"/>
      <c r="J239" s="22"/>
      <c r="K239" s="22"/>
      <c r="L239" s="15"/>
      <c r="M239" s="15"/>
      <c r="N239" s="15"/>
    </row>
    <row r="240" spans="3:14" s="3" customFormat="1" ht="15" x14ac:dyDescent="0.2">
      <c r="C240" s="32"/>
      <c r="D240" s="20"/>
      <c r="E240" s="20"/>
      <c r="F240" s="20"/>
      <c r="G240" s="20"/>
      <c r="H240" s="20"/>
      <c r="I240" s="22"/>
      <c r="J240" s="22"/>
      <c r="K240" s="22"/>
      <c r="L240" s="15"/>
      <c r="M240" s="15"/>
      <c r="N240" s="15"/>
    </row>
    <row r="241" spans="3:14" s="3" customFormat="1" ht="15" x14ac:dyDescent="0.2">
      <c r="C241" s="32"/>
      <c r="D241" s="20"/>
      <c r="E241" s="20"/>
      <c r="F241" s="20"/>
      <c r="G241" s="20"/>
      <c r="H241" s="20"/>
      <c r="I241" s="22"/>
      <c r="J241" s="22"/>
      <c r="K241" s="22"/>
      <c r="L241" s="15"/>
      <c r="M241" s="15"/>
      <c r="N241" s="15"/>
    </row>
    <row r="242" spans="3:14" s="3" customFormat="1" ht="15" x14ac:dyDescent="0.2">
      <c r="C242" s="32"/>
      <c r="D242" s="20"/>
      <c r="E242" s="20"/>
      <c r="F242" s="20"/>
      <c r="G242" s="20"/>
      <c r="H242" s="20"/>
      <c r="I242" s="22"/>
      <c r="J242" s="22"/>
      <c r="K242" s="22"/>
      <c r="L242" s="15"/>
      <c r="M242" s="15"/>
      <c r="N242" s="15"/>
    </row>
    <row r="243" spans="3:14" s="3" customFormat="1" ht="15" x14ac:dyDescent="0.2">
      <c r="C243" s="32"/>
      <c r="D243" s="20"/>
      <c r="E243" s="20"/>
      <c r="F243" s="20"/>
      <c r="G243" s="20"/>
      <c r="H243" s="20"/>
      <c r="I243" s="22"/>
      <c r="J243" s="22"/>
      <c r="K243" s="22"/>
      <c r="L243" s="15"/>
      <c r="M243" s="15"/>
      <c r="N243" s="15"/>
    </row>
    <row r="244" spans="3:14" s="3" customFormat="1" ht="15" x14ac:dyDescent="0.2">
      <c r="C244" s="32"/>
      <c r="D244" s="20"/>
      <c r="E244" s="20"/>
      <c r="F244" s="20"/>
      <c r="G244" s="20"/>
      <c r="H244" s="20"/>
      <c r="I244" s="22"/>
      <c r="J244" s="22"/>
      <c r="K244" s="22"/>
      <c r="L244" s="15"/>
      <c r="M244" s="15"/>
      <c r="N244" s="15"/>
    </row>
    <row r="245" spans="3:14" s="3" customFormat="1" ht="15" x14ac:dyDescent="0.2">
      <c r="C245" s="32"/>
      <c r="D245" s="20"/>
      <c r="E245" s="20"/>
      <c r="F245" s="20"/>
      <c r="G245" s="20"/>
      <c r="H245" s="20"/>
      <c r="I245" s="22"/>
      <c r="J245" s="22"/>
      <c r="K245" s="22"/>
      <c r="L245" s="15"/>
      <c r="M245" s="15"/>
      <c r="N245" s="15"/>
    </row>
    <row r="246" spans="3:14" s="3" customFormat="1" ht="15" x14ac:dyDescent="0.2">
      <c r="C246" s="32"/>
      <c r="D246" s="20"/>
      <c r="E246" s="20"/>
      <c r="F246" s="20"/>
      <c r="G246" s="20"/>
      <c r="H246" s="20"/>
      <c r="I246" s="22"/>
      <c r="J246" s="22"/>
      <c r="K246" s="22"/>
      <c r="L246" s="15"/>
      <c r="M246" s="15"/>
      <c r="N246" s="15"/>
    </row>
    <row r="247" spans="3:14" s="3" customFormat="1" ht="15" x14ac:dyDescent="0.2">
      <c r="C247" s="32"/>
      <c r="D247" s="20"/>
      <c r="E247" s="20"/>
      <c r="F247" s="20"/>
      <c r="G247" s="20"/>
      <c r="H247" s="20"/>
      <c r="I247" s="22"/>
      <c r="J247" s="22"/>
      <c r="K247" s="22"/>
      <c r="L247" s="15"/>
      <c r="M247" s="15"/>
      <c r="N247" s="15"/>
    </row>
    <row r="248" spans="3:14" s="3" customFormat="1" ht="15" x14ac:dyDescent="0.2">
      <c r="C248" s="32"/>
      <c r="D248" s="20"/>
      <c r="E248" s="20"/>
      <c r="F248" s="20"/>
      <c r="G248" s="20"/>
      <c r="H248" s="20"/>
      <c r="I248" s="22"/>
      <c r="J248" s="22"/>
      <c r="K248" s="22"/>
      <c r="L248" s="15"/>
      <c r="M248" s="15"/>
      <c r="N248" s="15"/>
    </row>
    <row r="249" spans="3:14" s="3" customFormat="1" ht="15" x14ac:dyDescent="0.2">
      <c r="C249" s="32"/>
      <c r="D249" s="20"/>
      <c r="E249" s="20"/>
      <c r="F249" s="20"/>
      <c r="G249" s="20"/>
      <c r="H249" s="20"/>
      <c r="I249" s="22"/>
      <c r="J249" s="22"/>
      <c r="K249" s="22"/>
      <c r="L249" s="15"/>
      <c r="M249" s="15"/>
      <c r="N249" s="15"/>
    </row>
    <row r="250" spans="3:14" s="3" customFormat="1" ht="15" x14ac:dyDescent="0.2">
      <c r="C250" s="32"/>
      <c r="D250" s="20"/>
      <c r="E250" s="20"/>
      <c r="F250" s="20"/>
      <c r="G250" s="20"/>
      <c r="H250" s="20"/>
      <c r="I250" s="22"/>
      <c r="J250" s="22"/>
      <c r="K250" s="22"/>
      <c r="L250" s="15"/>
      <c r="M250" s="15"/>
      <c r="N250" s="15"/>
    </row>
    <row r="251" spans="3:14" s="3" customFormat="1" ht="15" x14ac:dyDescent="0.2">
      <c r="C251" s="32"/>
      <c r="D251" s="20"/>
      <c r="E251" s="20"/>
      <c r="F251" s="20"/>
      <c r="G251" s="20"/>
      <c r="H251" s="20"/>
      <c r="I251" s="22"/>
      <c r="J251" s="22"/>
      <c r="K251" s="22"/>
      <c r="L251" s="15"/>
      <c r="M251" s="15"/>
      <c r="N251" s="15"/>
    </row>
    <row r="252" spans="3:14" s="3" customFormat="1" ht="15" x14ac:dyDescent="0.2">
      <c r="C252" s="32"/>
      <c r="D252" s="20"/>
      <c r="E252" s="20"/>
      <c r="F252" s="20"/>
      <c r="G252" s="20"/>
      <c r="H252" s="20"/>
      <c r="I252" s="22"/>
      <c r="J252" s="22"/>
      <c r="K252" s="22"/>
      <c r="L252" s="15"/>
      <c r="M252" s="15"/>
      <c r="N252" s="15"/>
    </row>
    <row r="253" spans="3:14" s="3" customFormat="1" ht="15" x14ac:dyDescent="0.2">
      <c r="C253" s="32"/>
      <c r="D253" s="20"/>
      <c r="E253" s="20"/>
      <c r="F253" s="20"/>
      <c r="G253" s="20"/>
      <c r="H253" s="20"/>
      <c r="I253" s="22"/>
      <c r="J253" s="22"/>
      <c r="K253" s="22"/>
      <c r="L253" s="15"/>
      <c r="M253" s="15"/>
      <c r="N253" s="15"/>
    </row>
    <row r="254" spans="3:14" s="3" customFormat="1" ht="15" x14ac:dyDescent="0.2">
      <c r="C254" s="32"/>
      <c r="D254" s="20"/>
      <c r="E254" s="20"/>
      <c r="F254" s="20"/>
      <c r="G254" s="20"/>
      <c r="H254" s="20"/>
      <c r="I254" s="22"/>
      <c r="J254" s="22"/>
      <c r="K254" s="22"/>
      <c r="L254" s="15"/>
      <c r="M254" s="15"/>
      <c r="N254" s="15"/>
    </row>
    <row r="255" spans="3:14" s="3" customFormat="1" ht="15" x14ac:dyDescent="0.2">
      <c r="C255" s="32"/>
      <c r="D255" s="20"/>
      <c r="E255" s="20"/>
      <c r="F255" s="20"/>
      <c r="G255" s="20"/>
      <c r="H255" s="20"/>
      <c r="I255" s="22"/>
      <c r="J255" s="22"/>
      <c r="K255" s="22"/>
      <c r="L255" s="15"/>
      <c r="M255" s="15"/>
      <c r="N255" s="15"/>
    </row>
    <row r="256" spans="3:14" s="3" customFormat="1" ht="15" x14ac:dyDescent="0.2">
      <c r="C256" s="32"/>
      <c r="D256" s="20"/>
      <c r="E256" s="20"/>
      <c r="F256" s="20"/>
      <c r="G256" s="20"/>
      <c r="H256" s="20"/>
      <c r="I256" s="22"/>
      <c r="J256" s="22"/>
      <c r="K256" s="22"/>
      <c r="L256" s="15"/>
      <c r="M256" s="15"/>
      <c r="N256" s="15"/>
    </row>
    <row r="257" spans="3:14" s="3" customFormat="1" ht="15" x14ac:dyDescent="0.2">
      <c r="C257" s="32"/>
      <c r="D257" s="20"/>
      <c r="E257" s="20"/>
      <c r="F257" s="20"/>
      <c r="G257" s="20"/>
      <c r="H257" s="20"/>
      <c r="I257" s="22"/>
      <c r="J257" s="22"/>
      <c r="K257" s="22"/>
      <c r="L257" s="15"/>
      <c r="M257" s="15"/>
      <c r="N257" s="15"/>
    </row>
    <row r="258" spans="3:14" s="3" customFormat="1" ht="15" x14ac:dyDescent="0.2">
      <c r="C258" s="32"/>
      <c r="D258" s="20"/>
      <c r="E258" s="20"/>
      <c r="F258" s="20"/>
      <c r="G258" s="20"/>
      <c r="H258" s="20"/>
      <c r="I258" s="22"/>
      <c r="J258" s="22"/>
      <c r="K258" s="22"/>
      <c r="L258" s="15"/>
      <c r="M258" s="15"/>
      <c r="N258" s="15"/>
    </row>
    <row r="259" spans="3:14" s="3" customFormat="1" ht="15" x14ac:dyDescent="0.2">
      <c r="C259" s="32"/>
      <c r="D259" s="20"/>
      <c r="E259" s="20"/>
      <c r="F259" s="20"/>
      <c r="G259" s="20"/>
      <c r="H259" s="20"/>
      <c r="I259" s="22"/>
      <c r="J259" s="22"/>
      <c r="K259" s="22"/>
      <c r="L259" s="15"/>
      <c r="M259" s="15"/>
      <c r="N259" s="15"/>
    </row>
    <row r="260" spans="3:14" s="3" customFormat="1" ht="15" x14ac:dyDescent="0.2">
      <c r="C260" s="32"/>
      <c r="D260" s="20"/>
      <c r="E260" s="20"/>
      <c r="F260" s="20"/>
      <c r="G260" s="20"/>
      <c r="H260" s="20"/>
      <c r="I260" s="22"/>
      <c r="J260" s="22"/>
      <c r="K260" s="22"/>
      <c r="L260" s="15"/>
      <c r="M260" s="15"/>
      <c r="N260" s="15"/>
    </row>
    <row r="261" spans="3:14" s="3" customFormat="1" ht="15" x14ac:dyDescent="0.2">
      <c r="C261" s="32"/>
      <c r="D261" s="20"/>
      <c r="E261" s="20"/>
      <c r="F261" s="20"/>
      <c r="G261" s="20"/>
      <c r="H261" s="20"/>
      <c r="I261" s="22"/>
      <c r="J261" s="22"/>
      <c r="K261" s="22"/>
      <c r="L261" s="15"/>
      <c r="M261" s="15"/>
      <c r="N261" s="15"/>
    </row>
    <row r="262" spans="3:14" s="3" customFormat="1" ht="15" x14ac:dyDescent="0.2">
      <c r="C262" s="32"/>
      <c r="D262" s="20"/>
      <c r="E262" s="20"/>
      <c r="F262" s="20"/>
      <c r="G262" s="20"/>
      <c r="H262" s="20"/>
      <c r="I262" s="22"/>
      <c r="J262" s="22"/>
      <c r="K262" s="22"/>
      <c r="L262" s="15"/>
      <c r="M262" s="15"/>
      <c r="N262" s="15"/>
    </row>
    <row r="263" spans="3:14" s="3" customFormat="1" ht="15" x14ac:dyDescent="0.2">
      <c r="C263" s="32"/>
      <c r="D263" s="20"/>
      <c r="E263" s="20"/>
      <c r="F263" s="20"/>
      <c r="G263" s="20"/>
      <c r="H263" s="20"/>
      <c r="I263" s="22"/>
      <c r="J263" s="22"/>
      <c r="K263" s="22"/>
      <c r="L263" s="15"/>
      <c r="M263" s="15"/>
      <c r="N263" s="15"/>
    </row>
    <row r="264" spans="3:14" s="3" customFormat="1" ht="15" x14ac:dyDescent="0.2">
      <c r="C264" s="32"/>
      <c r="D264" s="20"/>
      <c r="E264" s="20"/>
      <c r="F264" s="20"/>
      <c r="G264" s="20"/>
      <c r="H264" s="20"/>
      <c r="I264" s="22"/>
      <c r="J264" s="22"/>
      <c r="K264" s="22"/>
      <c r="L264" s="15"/>
      <c r="M264" s="15"/>
      <c r="N264" s="15"/>
    </row>
    <row r="265" spans="3:14" s="3" customFormat="1" ht="15" x14ac:dyDescent="0.2">
      <c r="C265" s="32"/>
      <c r="D265" s="20"/>
      <c r="E265" s="20"/>
      <c r="F265" s="20"/>
      <c r="G265" s="20"/>
      <c r="H265" s="20"/>
      <c r="I265" s="22"/>
      <c r="J265" s="22"/>
      <c r="K265" s="22"/>
      <c r="L265" s="15"/>
      <c r="M265" s="15"/>
      <c r="N265" s="15"/>
    </row>
    <row r="266" spans="3:14" s="3" customFormat="1" ht="15" x14ac:dyDescent="0.2">
      <c r="C266" s="32"/>
      <c r="D266" s="20"/>
      <c r="E266" s="20"/>
      <c r="F266" s="20"/>
      <c r="G266" s="20"/>
      <c r="H266" s="20"/>
      <c r="I266" s="22"/>
      <c r="J266" s="22"/>
      <c r="K266" s="22"/>
      <c r="L266" s="15"/>
      <c r="M266" s="15"/>
      <c r="N266" s="15"/>
    </row>
    <row r="267" spans="3:14" s="3" customFormat="1" ht="15" x14ac:dyDescent="0.2">
      <c r="C267" s="32"/>
      <c r="D267" s="20"/>
      <c r="E267" s="20"/>
      <c r="F267" s="20"/>
      <c r="G267" s="20"/>
      <c r="H267" s="20"/>
      <c r="I267" s="22"/>
      <c r="J267" s="22"/>
      <c r="K267" s="22"/>
      <c r="L267" s="15"/>
      <c r="M267" s="15"/>
      <c r="N267" s="15"/>
    </row>
    <row r="268" spans="3:14" s="3" customFormat="1" ht="15" x14ac:dyDescent="0.2">
      <c r="C268" s="32"/>
      <c r="D268" s="20"/>
      <c r="E268" s="20"/>
      <c r="F268" s="20"/>
      <c r="G268" s="20"/>
      <c r="H268" s="20"/>
      <c r="I268" s="22"/>
      <c r="J268" s="22"/>
      <c r="K268" s="22"/>
      <c r="L268" s="15"/>
      <c r="M268" s="15"/>
      <c r="N268" s="15"/>
    </row>
    <row r="269" spans="3:14" s="3" customFormat="1" ht="15" x14ac:dyDescent="0.2">
      <c r="C269" s="32"/>
      <c r="D269" s="20"/>
      <c r="E269" s="20"/>
      <c r="F269" s="20"/>
      <c r="G269" s="20"/>
      <c r="H269" s="20"/>
      <c r="I269" s="22"/>
      <c r="J269" s="22"/>
      <c r="K269" s="22"/>
      <c r="L269" s="15"/>
      <c r="M269" s="15"/>
      <c r="N269" s="15"/>
    </row>
    <row r="270" spans="3:14" s="3" customFormat="1" ht="15" x14ac:dyDescent="0.2">
      <c r="C270" s="32"/>
      <c r="D270" s="20"/>
      <c r="E270" s="20"/>
      <c r="F270" s="20"/>
      <c r="G270" s="20"/>
      <c r="H270" s="20"/>
      <c r="I270" s="22"/>
      <c r="J270" s="22"/>
      <c r="K270" s="22"/>
      <c r="L270" s="15"/>
      <c r="M270" s="15"/>
      <c r="N270" s="15"/>
    </row>
    <row r="271" spans="3:14" s="3" customFormat="1" ht="15" x14ac:dyDescent="0.2">
      <c r="C271" s="32"/>
      <c r="D271" s="20"/>
      <c r="E271" s="20"/>
      <c r="F271" s="20"/>
      <c r="G271" s="20"/>
      <c r="H271" s="20"/>
      <c r="I271" s="22"/>
      <c r="J271" s="22"/>
      <c r="K271" s="22"/>
      <c r="L271" s="15"/>
      <c r="M271" s="15"/>
      <c r="N271" s="15"/>
    </row>
    <row r="272" spans="3:14" s="3" customFormat="1" ht="15" x14ac:dyDescent="0.2">
      <c r="C272" s="32"/>
      <c r="D272" s="20"/>
      <c r="E272" s="20"/>
      <c r="F272" s="20"/>
      <c r="G272" s="20"/>
      <c r="H272" s="20"/>
      <c r="I272" s="22"/>
      <c r="J272" s="22"/>
      <c r="K272" s="22"/>
      <c r="L272" s="15"/>
      <c r="M272" s="15"/>
      <c r="N272" s="15"/>
    </row>
    <row r="273" spans="3:14" s="3" customFormat="1" ht="15" x14ac:dyDescent="0.2">
      <c r="C273" s="32"/>
      <c r="D273" s="20"/>
      <c r="E273" s="20"/>
      <c r="F273" s="20"/>
      <c r="G273" s="20"/>
      <c r="H273" s="20"/>
      <c r="I273" s="22"/>
      <c r="J273" s="22"/>
      <c r="K273" s="22"/>
      <c r="L273" s="15"/>
      <c r="M273" s="15"/>
      <c r="N273" s="15"/>
    </row>
    <row r="274" spans="3:14" s="3" customFormat="1" ht="15" x14ac:dyDescent="0.2">
      <c r="C274" s="32"/>
      <c r="D274" s="20"/>
      <c r="E274" s="20"/>
      <c r="F274" s="20"/>
      <c r="G274" s="20"/>
      <c r="H274" s="20"/>
      <c r="I274" s="22"/>
      <c r="J274" s="22"/>
      <c r="K274" s="22"/>
      <c r="L274" s="15"/>
      <c r="M274" s="15"/>
      <c r="N274" s="15"/>
    </row>
    <row r="275" spans="3:14" s="3" customFormat="1" ht="15" x14ac:dyDescent="0.2">
      <c r="C275" s="32"/>
      <c r="D275" s="20"/>
      <c r="E275" s="20"/>
      <c r="F275" s="20"/>
      <c r="G275" s="20"/>
      <c r="H275" s="20"/>
      <c r="I275" s="22"/>
      <c r="J275" s="22"/>
      <c r="K275" s="22"/>
      <c r="L275" s="15"/>
      <c r="M275" s="15"/>
      <c r="N275" s="15"/>
    </row>
    <row r="276" spans="3:14" s="3" customFormat="1" ht="15" x14ac:dyDescent="0.2">
      <c r="C276" s="32"/>
      <c r="D276" s="20"/>
      <c r="E276" s="20"/>
      <c r="F276" s="20"/>
      <c r="G276" s="20"/>
      <c r="H276" s="20"/>
      <c r="I276" s="22"/>
      <c r="J276" s="22"/>
      <c r="K276" s="22"/>
      <c r="L276" s="15"/>
      <c r="M276" s="15"/>
      <c r="N276" s="15"/>
    </row>
    <row r="277" spans="3:14" s="3" customFormat="1" ht="15" x14ac:dyDescent="0.2">
      <c r="C277" s="32"/>
      <c r="D277" s="20"/>
      <c r="E277" s="20"/>
      <c r="F277" s="20"/>
      <c r="G277" s="20"/>
      <c r="H277" s="20"/>
      <c r="I277" s="22"/>
      <c r="J277" s="22"/>
      <c r="K277" s="22"/>
      <c r="L277" s="15"/>
      <c r="M277" s="15"/>
      <c r="N277" s="15"/>
    </row>
    <row r="278" spans="3:14" s="3" customFormat="1" ht="15" x14ac:dyDescent="0.2">
      <c r="C278" s="32"/>
      <c r="D278" s="20"/>
      <c r="E278" s="20"/>
      <c r="F278" s="20"/>
      <c r="G278" s="20"/>
      <c r="H278" s="20"/>
      <c r="I278" s="22"/>
      <c r="J278" s="22"/>
      <c r="K278" s="22"/>
      <c r="L278" s="15"/>
      <c r="M278" s="15"/>
      <c r="N278" s="15"/>
    </row>
    <row r="279" spans="3:14" s="3" customFormat="1" ht="15" x14ac:dyDescent="0.2">
      <c r="C279" s="32"/>
      <c r="D279" s="20"/>
      <c r="E279" s="20"/>
      <c r="F279" s="20"/>
      <c r="G279" s="20"/>
      <c r="H279" s="20"/>
      <c r="I279" s="22"/>
      <c r="J279" s="22"/>
      <c r="K279" s="22"/>
      <c r="L279" s="15"/>
      <c r="M279" s="15"/>
      <c r="N279" s="15"/>
    </row>
    <row r="280" spans="3:14" s="3" customFormat="1" ht="15" x14ac:dyDescent="0.2">
      <c r="C280" s="32"/>
      <c r="D280" s="20"/>
      <c r="E280" s="20"/>
      <c r="F280" s="20"/>
      <c r="G280" s="20"/>
      <c r="H280" s="20"/>
      <c r="I280" s="22"/>
      <c r="J280" s="22"/>
      <c r="K280" s="22"/>
      <c r="L280" s="15"/>
      <c r="M280" s="15"/>
      <c r="N280" s="15"/>
    </row>
    <row r="281" spans="3:14" s="3" customFormat="1" ht="15" x14ac:dyDescent="0.2">
      <c r="C281" s="32"/>
      <c r="D281" s="20"/>
      <c r="E281" s="20"/>
      <c r="F281" s="20"/>
      <c r="G281" s="20"/>
      <c r="H281" s="20"/>
      <c r="I281" s="22"/>
      <c r="J281" s="22"/>
      <c r="K281" s="22"/>
      <c r="L281" s="15"/>
      <c r="M281" s="15"/>
      <c r="N281" s="15"/>
    </row>
    <row r="282" spans="3:14" s="3" customFormat="1" ht="15" x14ac:dyDescent="0.2">
      <c r="C282" s="32"/>
      <c r="D282" s="20"/>
      <c r="E282" s="20"/>
      <c r="F282" s="20"/>
      <c r="G282" s="20"/>
      <c r="H282" s="20"/>
      <c r="I282" s="22"/>
      <c r="J282" s="22"/>
      <c r="K282" s="22"/>
      <c r="L282" s="15"/>
      <c r="M282" s="15"/>
      <c r="N282" s="15"/>
    </row>
    <row r="283" spans="3:14" s="3" customFormat="1" ht="15" x14ac:dyDescent="0.2">
      <c r="C283" s="32"/>
      <c r="D283" s="20"/>
      <c r="E283" s="20"/>
      <c r="F283" s="20"/>
      <c r="G283" s="20"/>
      <c r="H283" s="20"/>
      <c r="I283" s="22"/>
      <c r="J283" s="22"/>
      <c r="K283" s="22"/>
      <c r="L283" s="15"/>
      <c r="M283" s="15"/>
      <c r="N283" s="15"/>
    </row>
    <row r="284" spans="3:14" s="3" customFormat="1" ht="15" x14ac:dyDescent="0.2">
      <c r="C284" s="32"/>
      <c r="D284" s="20"/>
      <c r="E284" s="20"/>
      <c r="F284" s="20"/>
      <c r="G284" s="20"/>
      <c r="H284" s="20"/>
      <c r="I284" s="22"/>
      <c r="J284" s="22"/>
      <c r="K284" s="22"/>
      <c r="L284" s="15"/>
      <c r="M284" s="15"/>
      <c r="N284" s="15"/>
    </row>
    <row r="285" spans="3:14" s="3" customFormat="1" ht="15" x14ac:dyDescent="0.2">
      <c r="C285" s="32"/>
      <c r="D285" s="20"/>
      <c r="E285" s="20"/>
      <c r="F285" s="20"/>
      <c r="G285" s="20"/>
      <c r="H285" s="20"/>
      <c r="I285" s="22"/>
      <c r="J285" s="22"/>
      <c r="K285" s="22"/>
      <c r="L285" s="15"/>
      <c r="M285" s="15"/>
      <c r="N285" s="15"/>
    </row>
    <row r="286" spans="3:14" s="3" customFormat="1" ht="15" x14ac:dyDescent="0.2">
      <c r="C286" s="32"/>
      <c r="D286" s="20"/>
      <c r="E286" s="20"/>
      <c r="F286" s="20"/>
      <c r="G286" s="20"/>
      <c r="H286" s="20"/>
      <c r="I286" s="22"/>
      <c r="J286" s="22"/>
      <c r="K286" s="22"/>
      <c r="L286" s="15"/>
      <c r="M286" s="15"/>
      <c r="N286" s="15"/>
    </row>
    <row r="287" spans="3:14" s="3" customFormat="1" ht="15" x14ac:dyDescent="0.2">
      <c r="C287" s="32"/>
      <c r="D287" s="20"/>
      <c r="E287" s="20"/>
      <c r="F287" s="20"/>
      <c r="G287" s="20"/>
      <c r="H287" s="20"/>
      <c r="I287" s="22"/>
      <c r="J287" s="22"/>
      <c r="K287" s="22"/>
      <c r="L287" s="15"/>
      <c r="M287" s="15"/>
      <c r="N287" s="15"/>
    </row>
    <row r="288" spans="3:14" s="3" customFormat="1" ht="15" x14ac:dyDescent="0.2">
      <c r="C288" s="32"/>
      <c r="D288" s="20"/>
      <c r="E288" s="20"/>
      <c r="F288" s="20"/>
      <c r="G288" s="20"/>
      <c r="H288" s="20"/>
      <c r="I288" s="22"/>
      <c r="J288" s="22"/>
      <c r="K288" s="22"/>
      <c r="L288" s="15"/>
      <c r="M288" s="15"/>
      <c r="N288" s="15"/>
    </row>
    <row r="289" spans="3:14" s="3" customFormat="1" ht="15" x14ac:dyDescent="0.2">
      <c r="C289" s="32"/>
      <c r="D289" s="20"/>
      <c r="E289" s="20"/>
      <c r="F289" s="20"/>
      <c r="G289" s="20"/>
      <c r="H289" s="20"/>
      <c r="I289" s="22"/>
      <c r="J289" s="22"/>
      <c r="K289" s="22"/>
      <c r="L289" s="15"/>
      <c r="M289" s="15"/>
      <c r="N289" s="15"/>
    </row>
    <row r="290" spans="3:14" s="3" customFormat="1" ht="15" x14ac:dyDescent="0.2">
      <c r="C290" s="32"/>
      <c r="D290" s="20"/>
      <c r="E290" s="20"/>
      <c r="F290" s="20"/>
      <c r="G290" s="20"/>
      <c r="H290" s="20"/>
      <c r="I290" s="22"/>
      <c r="J290" s="22"/>
      <c r="K290" s="22"/>
      <c r="L290" s="15"/>
      <c r="M290" s="15"/>
      <c r="N290" s="15"/>
    </row>
    <row r="291" spans="3:14" s="3" customFormat="1" ht="15" x14ac:dyDescent="0.2">
      <c r="C291" s="32"/>
      <c r="D291" s="20"/>
      <c r="E291" s="20"/>
      <c r="F291" s="20"/>
      <c r="G291" s="20"/>
      <c r="H291" s="20"/>
      <c r="I291" s="22"/>
      <c r="J291" s="22"/>
      <c r="K291" s="22"/>
      <c r="L291" s="15"/>
      <c r="M291" s="15"/>
      <c r="N291" s="15"/>
    </row>
    <row r="292" spans="3:14" s="3" customFormat="1" ht="15" x14ac:dyDescent="0.2">
      <c r="C292" s="32"/>
      <c r="D292" s="20"/>
      <c r="E292" s="20"/>
      <c r="F292" s="20"/>
      <c r="G292" s="20"/>
      <c r="H292" s="20"/>
      <c r="I292" s="22"/>
      <c r="J292" s="22"/>
      <c r="K292" s="22"/>
      <c r="L292" s="15"/>
      <c r="M292" s="15"/>
      <c r="N292" s="15"/>
    </row>
    <row r="293" spans="3:14" s="3" customFormat="1" ht="15" x14ac:dyDescent="0.2">
      <c r="C293" s="32"/>
      <c r="D293" s="20"/>
      <c r="E293" s="20"/>
      <c r="F293" s="20"/>
      <c r="G293" s="20"/>
      <c r="H293" s="20"/>
      <c r="I293" s="22"/>
      <c r="J293" s="22"/>
      <c r="K293" s="22"/>
      <c r="L293" s="15"/>
      <c r="M293" s="15"/>
      <c r="N293" s="15"/>
    </row>
    <row r="294" spans="3:14" s="3" customFormat="1" ht="15" x14ac:dyDescent="0.2">
      <c r="C294" s="32"/>
      <c r="D294" s="20"/>
      <c r="E294" s="20"/>
      <c r="F294" s="20"/>
      <c r="G294" s="20"/>
      <c r="H294" s="20"/>
      <c r="I294" s="22"/>
      <c r="J294" s="22"/>
      <c r="K294" s="22"/>
      <c r="L294" s="15"/>
      <c r="M294" s="15"/>
      <c r="N294" s="15"/>
    </row>
    <row r="295" spans="3:14" s="3" customFormat="1" ht="15" x14ac:dyDescent="0.2">
      <c r="C295" s="32"/>
      <c r="D295" s="20"/>
      <c r="E295" s="20"/>
      <c r="F295" s="20"/>
      <c r="G295" s="20"/>
      <c r="H295" s="20"/>
      <c r="I295" s="22"/>
      <c r="J295" s="22"/>
      <c r="K295" s="22"/>
      <c r="L295" s="15"/>
      <c r="M295" s="15"/>
      <c r="N295" s="15"/>
    </row>
    <row r="296" spans="3:14" s="3" customFormat="1" ht="15" x14ac:dyDescent="0.2">
      <c r="C296" s="32"/>
      <c r="D296" s="20"/>
      <c r="E296" s="20"/>
      <c r="F296" s="20"/>
      <c r="G296" s="20"/>
      <c r="H296" s="20"/>
      <c r="I296" s="22"/>
      <c r="J296" s="22"/>
      <c r="K296" s="22"/>
      <c r="L296" s="15"/>
      <c r="M296" s="15"/>
      <c r="N296" s="15"/>
    </row>
    <row r="297" spans="3:14" s="3" customFormat="1" ht="15" x14ac:dyDescent="0.2">
      <c r="C297" s="32"/>
      <c r="D297" s="20"/>
      <c r="E297" s="20"/>
      <c r="F297" s="20"/>
      <c r="G297" s="20"/>
      <c r="H297" s="20"/>
      <c r="I297" s="22"/>
      <c r="J297" s="22"/>
      <c r="K297" s="22"/>
      <c r="L297" s="15"/>
      <c r="M297" s="15"/>
      <c r="N297" s="15"/>
    </row>
    <row r="298" spans="3:14" s="3" customFormat="1" ht="15" x14ac:dyDescent="0.2">
      <c r="C298" s="32"/>
      <c r="D298" s="20"/>
      <c r="E298" s="20"/>
      <c r="F298" s="20"/>
      <c r="G298" s="20"/>
      <c r="H298" s="20"/>
      <c r="I298" s="22"/>
      <c r="J298" s="22"/>
      <c r="K298" s="22"/>
      <c r="L298" s="15"/>
      <c r="M298" s="15"/>
      <c r="N298" s="15"/>
    </row>
    <row r="299" spans="3:14" s="3" customFormat="1" ht="15" x14ac:dyDescent="0.2">
      <c r="C299" s="32"/>
      <c r="D299" s="20"/>
      <c r="E299" s="20"/>
      <c r="F299" s="20"/>
      <c r="G299" s="20"/>
      <c r="H299" s="20"/>
      <c r="I299" s="22"/>
      <c r="J299" s="22"/>
      <c r="K299" s="22"/>
      <c r="L299" s="15"/>
      <c r="M299" s="15"/>
      <c r="N299" s="15"/>
    </row>
    <row r="300" spans="3:14" s="3" customFormat="1" ht="15" x14ac:dyDescent="0.2">
      <c r="C300" s="32"/>
      <c r="D300" s="20"/>
      <c r="E300" s="20"/>
      <c r="F300" s="20"/>
      <c r="G300" s="20"/>
      <c r="H300" s="20"/>
      <c r="I300" s="22"/>
      <c r="J300" s="22"/>
      <c r="K300" s="22"/>
      <c r="L300" s="15"/>
      <c r="M300" s="15"/>
      <c r="N300" s="15"/>
    </row>
    <row r="301" spans="3:14" s="3" customFormat="1" ht="15" x14ac:dyDescent="0.2">
      <c r="C301" s="32"/>
      <c r="D301" s="20"/>
      <c r="E301" s="20"/>
      <c r="F301" s="20"/>
      <c r="G301" s="20"/>
      <c r="H301" s="20"/>
      <c r="I301" s="22"/>
      <c r="J301" s="22"/>
      <c r="K301" s="22"/>
      <c r="L301" s="15"/>
      <c r="M301" s="15"/>
      <c r="N301" s="15"/>
    </row>
    <row r="302" spans="3:14" s="3" customFormat="1" ht="15" x14ac:dyDescent="0.2">
      <c r="C302" s="32"/>
      <c r="D302" s="20"/>
      <c r="E302" s="20"/>
      <c r="F302" s="20"/>
      <c r="G302" s="20"/>
      <c r="H302" s="20"/>
      <c r="I302" s="22"/>
      <c r="J302" s="22"/>
      <c r="K302" s="22"/>
      <c r="L302" s="15"/>
      <c r="M302" s="15"/>
      <c r="N302" s="15"/>
    </row>
    <row r="303" spans="3:14" s="3" customFormat="1" ht="15" x14ac:dyDescent="0.2">
      <c r="C303" s="32"/>
      <c r="D303" s="20"/>
      <c r="E303" s="20"/>
      <c r="F303" s="20"/>
      <c r="G303" s="20"/>
      <c r="H303" s="20"/>
      <c r="I303" s="22"/>
      <c r="J303" s="22"/>
      <c r="K303" s="22"/>
      <c r="L303" s="15"/>
      <c r="M303" s="15"/>
      <c r="N303" s="15"/>
    </row>
    <row r="304" spans="3:14" s="3" customFormat="1" ht="15" x14ac:dyDescent="0.2">
      <c r="C304" s="32"/>
      <c r="D304" s="20"/>
      <c r="E304" s="20"/>
      <c r="F304" s="20"/>
      <c r="G304" s="20"/>
      <c r="H304" s="20"/>
      <c r="I304" s="22"/>
      <c r="J304" s="22"/>
      <c r="K304" s="22"/>
      <c r="L304" s="15"/>
      <c r="M304" s="15"/>
      <c r="N304" s="15"/>
    </row>
    <row r="305" spans="2:14" s="3" customFormat="1" ht="15" x14ac:dyDescent="0.2">
      <c r="C305" s="32"/>
      <c r="D305" s="20"/>
      <c r="E305" s="20"/>
      <c r="F305" s="20"/>
      <c r="G305" s="20"/>
      <c r="H305" s="20"/>
      <c r="I305" s="22"/>
      <c r="J305" s="22"/>
      <c r="K305" s="22"/>
      <c r="L305" s="15"/>
      <c r="M305" s="15"/>
      <c r="N305" s="15"/>
    </row>
    <row r="306" spans="2:14" s="3" customFormat="1" ht="15" x14ac:dyDescent="0.2">
      <c r="C306" s="32"/>
      <c r="D306" s="20"/>
      <c r="E306" s="20"/>
      <c r="F306" s="20"/>
      <c r="G306" s="20"/>
      <c r="H306" s="20"/>
      <c r="I306" s="22"/>
      <c r="J306" s="22"/>
      <c r="K306" s="22"/>
      <c r="L306" s="15"/>
      <c r="M306" s="15"/>
      <c r="N306" s="15"/>
    </row>
    <row r="307" spans="2:14" s="3" customFormat="1" ht="15" x14ac:dyDescent="0.2">
      <c r="C307" s="32"/>
      <c r="D307" s="20"/>
      <c r="E307" s="20"/>
      <c r="F307" s="20"/>
      <c r="G307" s="20"/>
      <c r="H307" s="20"/>
      <c r="I307" s="22"/>
      <c r="J307" s="22"/>
      <c r="K307" s="22"/>
      <c r="L307" s="15"/>
      <c r="M307" s="15"/>
      <c r="N307" s="15"/>
    </row>
    <row r="308" spans="2:14" s="3" customFormat="1" ht="15" x14ac:dyDescent="0.2">
      <c r="C308" s="32"/>
      <c r="D308" s="20"/>
      <c r="E308" s="20"/>
      <c r="F308" s="20"/>
      <c r="G308" s="20"/>
      <c r="H308" s="20"/>
      <c r="I308" s="22"/>
      <c r="J308" s="22"/>
      <c r="K308" s="22"/>
      <c r="L308" s="15"/>
      <c r="M308" s="15"/>
      <c r="N308" s="15"/>
    </row>
    <row r="309" spans="2:14" s="3" customFormat="1" ht="15" x14ac:dyDescent="0.2">
      <c r="C309" s="32"/>
      <c r="D309" s="20"/>
      <c r="E309" s="20"/>
      <c r="F309" s="20"/>
      <c r="G309" s="20"/>
      <c r="H309" s="20"/>
      <c r="I309" s="22"/>
      <c r="J309" s="22"/>
      <c r="K309" s="22"/>
      <c r="L309" s="15"/>
      <c r="M309" s="15"/>
      <c r="N309" s="15"/>
    </row>
    <row r="310" spans="2:14" s="3" customFormat="1" ht="15" x14ac:dyDescent="0.2">
      <c r="C310" s="34"/>
      <c r="D310" s="34"/>
      <c r="E310" s="34"/>
      <c r="F310" s="34"/>
      <c r="G310" s="34"/>
      <c r="H310" s="34"/>
      <c r="I310" s="35"/>
      <c r="J310" s="35"/>
      <c r="K310" s="35"/>
      <c r="L310" s="15"/>
      <c r="M310" s="15"/>
      <c r="N310" s="15"/>
    </row>
    <row r="311" spans="2:14" s="3" customFormat="1" ht="19.899999999999999" customHeight="1" x14ac:dyDescent="0.2">
      <c r="B311" s="36"/>
      <c r="C311" s="10"/>
      <c r="D311" s="10"/>
      <c r="E311" s="10"/>
      <c r="F311" s="10"/>
      <c r="G311" s="10"/>
      <c r="H311" s="12"/>
      <c r="I311" s="13">
        <f>I159</f>
        <v>0</v>
      </c>
      <c r="J311" s="14"/>
      <c r="K311" s="13">
        <f>K159</f>
        <v>0</v>
      </c>
      <c r="L311" s="15"/>
      <c r="M311" s="15"/>
      <c r="N311" s="15"/>
    </row>
    <row r="312" spans="2:14" s="3" customFormat="1" ht="14.45" customHeight="1" x14ac:dyDescent="0.2">
      <c r="C312" s="32"/>
      <c r="D312" s="20"/>
      <c r="E312" s="20"/>
      <c r="F312" s="20"/>
      <c r="G312" s="20"/>
      <c r="H312" s="20"/>
      <c r="I312" s="22"/>
      <c r="J312" s="22"/>
      <c r="K312" s="22"/>
      <c r="L312" s="15"/>
      <c r="M312" s="15"/>
      <c r="N312" s="15"/>
    </row>
    <row r="313" spans="2:14" s="3" customFormat="1" ht="14.45" customHeight="1" x14ac:dyDescent="0.2">
      <c r="C313" s="32"/>
      <c r="D313" s="20"/>
      <c r="E313" s="20"/>
      <c r="F313" s="20"/>
      <c r="G313" s="20"/>
      <c r="H313" s="20"/>
      <c r="I313" s="22"/>
      <c r="J313" s="22"/>
      <c r="K313" s="22"/>
      <c r="L313" s="15"/>
      <c r="M313" s="15"/>
      <c r="N313" s="15"/>
    </row>
    <row r="314" spans="2:14" s="3" customFormat="1" ht="14.45" customHeight="1" x14ac:dyDescent="0.2">
      <c r="C314" s="32"/>
      <c r="D314" s="20"/>
      <c r="E314" s="20"/>
      <c r="F314" s="20"/>
      <c r="G314" s="20"/>
      <c r="H314" s="20"/>
      <c r="I314" s="22"/>
      <c r="J314" s="22"/>
      <c r="K314" s="22"/>
      <c r="L314" s="15"/>
      <c r="M314" s="15"/>
      <c r="N314" s="15"/>
    </row>
    <row r="315" spans="2:14" s="3" customFormat="1" ht="14.45" customHeight="1" x14ac:dyDescent="0.2">
      <c r="C315" s="32"/>
      <c r="D315" s="20"/>
      <c r="E315" s="20"/>
      <c r="F315" s="20"/>
      <c r="G315" s="20"/>
      <c r="H315" s="20"/>
      <c r="I315" s="22"/>
      <c r="J315" s="22"/>
      <c r="K315" s="22"/>
      <c r="L315" s="15"/>
      <c r="M315" s="15"/>
      <c r="N315" s="15"/>
    </row>
    <row r="316" spans="2:14" s="3" customFormat="1" ht="14.45" customHeight="1" x14ac:dyDescent="0.2">
      <c r="C316" s="32"/>
      <c r="D316" s="20"/>
      <c r="E316" s="20"/>
      <c r="F316" s="20"/>
      <c r="G316" s="20"/>
      <c r="H316" s="20"/>
      <c r="I316" s="22"/>
      <c r="J316" s="22"/>
      <c r="K316" s="22"/>
      <c r="L316" s="15"/>
      <c r="M316" s="15"/>
      <c r="N316" s="15"/>
    </row>
    <row r="317" spans="2:14" s="3" customFormat="1" ht="14.45" customHeight="1" x14ac:dyDescent="0.2">
      <c r="C317" s="32"/>
      <c r="D317" s="20"/>
      <c r="E317" s="20"/>
      <c r="F317" s="20"/>
      <c r="G317" s="20"/>
      <c r="H317" s="20"/>
      <c r="I317" s="22"/>
      <c r="J317" s="22"/>
      <c r="K317" s="22"/>
      <c r="L317" s="15"/>
      <c r="M317" s="15"/>
      <c r="N317" s="15"/>
    </row>
    <row r="318" spans="2:14" s="3" customFormat="1" ht="14.45" customHeight="1" x14ac:dyDescent="0.2">
      <c r="C318" s="32"/>
      <c r="D318" s="20"/>
      <c r="E318" s="20"/>
      <c r="F318" s="20"/>
      <c r="G318" s="20"/>
      <c r="H318" s="20"/>
      <c r="I318" s="22"/>
      <c r="J318" s="22"/>
      <c r="K318" s="22"/>
      <c r="L318" s="15"/>
      <c r="M318" s="15"/>
      <c r="N318" s="15"/>
    </row>
    <row r="319" spans="2:14" s="3" customFormat="1" ht="14.45" customHeight="1" x14ac:dyDescent="0.2">
      <c r="C319" s="32"/>
      <c r="D319" s="20"/>
      <c r="E319" s="20"/>
      <c r="F319" s="20"/>
      <c r="G319" s="20"/>
      <c r="H319" s="20"/>
      <c r="I319" s="22"/>
      <c r="J319" s="22"/>
      <c r="K319" s="22"/>
      <c r="L319" s="15"/>
      <c r="M319" s="15"/>
      <c r="N319" s="15"/>
    </row>
    <row r="320" spans="2:14" s="3" customFormat="1" ht="14.45" customHeight="1" x14ac:dyDescent="0.2">
      <c r="C320" s="32"/>
      <c r="D320" s="20"/>
      <c r="E320" s="20"/>
      <c r="F320" s="20"/>
      <c r="G320" s="20"/>
      <c r="H320" s="20"/>
      <c r="I320" s="22"/>
      <c r="J320" s="22"/>
      <c r="K320" s="22"/>
      <c r="L320" s="15"/>
      <c r="M320" s="15"/>
      <c r="N320" s="15"/>
    </row>
    <row r="321" spans="3:14" s="3" customFormat="1" ht="14.45" customHeight="1" x14ac:dyDescent="0.2">
      <c r="C321" s="32"/>
      <c r="D321" s="20"/>
      <c r="E321" s="20"/>
      <c r="F321" s="20"/>
      <c r="G321" s="20"/>
      <c r="H321" s="20"/>
      <c r="I321" s="22"/>
      <c r="J321" s="22"/>
      <c r="K321" s="22"/>
      <c r="L321" s="15"/>
      <c r="M321" s="15"/>
      <c r="N321" s="15"/>
    </row>
    <row r="322" spans="3:14" s="3" customFormat="1" ht="14.45" customHeight="1" x14ac:dyDescent="0.2">
      <c r="C322" s="32"/>
      <c r="D322" s="20"/>
      <c r="E322" s="20"/>
      <c r="F322" s="20"/>
      <c r="G322" s="20"/>
      <c r="H322" s="20"/>
      <c r="I322" s="22"/>
      <c r="J322" s="22"/>
      <c r="K322" s="22"/>
      <c r="L322" s="15"/>
      <c r="M322" s="15"/>
      <c r="N322" s="15"/>
    </row>
    <row r="323" spans="3:14" s="3" customFormat="1" ht="14.45" customHeight="1" x14ac:dyDescent="0.2">
      <c r="C323" s="32"/>
      <c r="D323" s="20"/>
      <c r="E323" s="20"/>
      <c r="F323" s="20"/>
      <c r="G323" s="20"/>
      <c r="H323" s="20"/>
      <c r="I323" s="22"/>
      <c r="J323" s="22"/>
      <c r="K323" s="22"/>
      <c r="L323" s="15"/>
      <c r="M323" s="15"/>
      <c r="N323" s="15"/>
    </row>
    <row r="324" spans="3:14" s="3" customFormat="1" ht="14.45" customHeight="1" x14ac:dyDescent="0.2">
      <c r="C324" s="32"/>
      <c r="D324" s="20"/>
      <c r="E324" s="20"/>
      <c r="F324" s="20"/>
      <c r="G324" s="20"/>
      <c r="H324" s="20"/>
      <c r="I324" s="22"/>
      <c r="J324" s="22"/>
      <c r="K324" s="22"/>
      <c r="L324" s="15"/>
      <c r="M324" s="15"/>
      <c r="N324" s="15"/>
    </row>
    <row r="325" spans="3:14" s="3" customFormat="1" ht="14.45" customHeight="1" x14ac:dyDescent="0.2">
      <c r="C325" s="32"/>
      <c r="D325" s="20"/>
      <c r="E325" s="20"/>
      <c r="F325" s="20"/>
      <c r="G325" s="20"/>
      <c r="H325" s="20"/>
      <c r="I325" s="22"/>
      <c r="J325" s="22"/>
      <c r="K325" s="22"/>
      <c r="L325" s="15"/>
      <c r="M325" s="15"/>
      <c r="N325" s="15"/>
    </row>
    <row r="326" spans="3:14" s="3" customFormat="1" ht="14.45" customHeight="1" x14ac:dyDescent="0.2">
      <c r="C326" s="32"/>
      <c r="D326" s="20"/>
      <c r="E326" s="20"/>
      <c r="F326" s="20"/>
      <c r="G326" s="20"/>
      <c r="H326" s="20"/>
      <c r="I326" s="22"/>
      <c r="J326" s="22"/>
      <c r="K326" s="22"/>
      <c r="L326" s="15"/>
      <c r="M326" s="15"/>
      <c r="N326" s="15"/>
    </row>
    <row r="327" spans="3:14" s="3" customFormat="1" ht="14.45" customHeight="1" x14ac:dyDescent="0.2">
      <c r="C327" s="32"/>
      <c r="D327" s="20"/>
      <c r="E327" s="20"/>
      <c r="F327" s="20"/>
      <c r="G327" s="20"/>
      <c r="H327" s="20"/>
      <c r="I327" s="22"/>
      <c r="J327" s="22"/>
      <c r="K327" s="22"/>
      <c r="L327" s="15"/>
      <c r="M327" s="15"/>
      <c r="N327" s="15"/>
    </row>
    <row r="328" spans="3:14" s="3" customFormat="1" ht="14.45" customHeight="1" x14ac:dyDescent="0.2">
      <c r="C328" s="32"/>
      <c r="D328" s="20"/>
      <c r="E328" s="20"/>
      <c r="F328" s="20"/>
      <c r="G328" s="20"/>
      <c r="H328" s="20"/>
      <c r="I328" s="22"/>
      <c r="J328" s="22"/>
      <c r="K328" s="22"/>
      <c r="L328" s="15"/>
      <c r="M328" s="15"/>
      <c r="N328" s="15"/>
    </row>
    <row r="329" spans="3:14" s="3" customFormat="1" ht="14.45" customHeight="1" x14ac:dyDescent="0.2">
      <c r="C329" s="32"/>
      <c r="D329" s="20"/>
      <c r="E329" s="20"/>
      <c r="F329" s="20"/>
      <c r="G329" s="20"/>
      <c r="H329" s="20"/>
      <c r="I329" s="22"/>
      <c r="J329" s="22"/>
      <c r="K329" s="22"/>
      <c r="L329" s="15"/>
      <c r="M329" s="15"/>
      <c r="N329" s="15"/>
    </row>
    <row r="330" spans="3:14" s="3" customFormat="1" ht="14.45" customHeight="1" x14ac:dyDescent="0.2">
      <c r="C330" s="32"/>
      <c r="D330" s="20"/>
      <c r="E330" s="20"/>
      <c r="F330" s="20"/>
      <c r="G330" s="20"/>
      <c r="H330" s="20"/>
      <c r="I330" s="22"/>
      <c r="J330" s="22"/>
      <c r="K330" s="22"/>
      <c r="L330" s="15"/>
      <c r="M330" s="15"/>
      <c r="N330" s="15"/>
    </row>
    <row r="331" spans="3:14" s="3" customFormat="1" ht="14.45" customHeight="1" x14ac:dyDescent="0.2">
      <c r="C331" s="32"/>
      <c r="D331" s="20"/>
      <c r="E331" s="20"/>
      <c r="F331" s="20"/>
      <c r="G331" s="20"/>
      <c r="H331" s="20"/>
      <c r="I331" s="22"/>
      <c r="J331" s="22"/>
      <c r="K331" s="22"/>
      <c r="L331" s="15"/>
      <c r="M331" s="15"/>
      <c r="N331" s="15"/>
    </row>
    <row r="332" spans="3:14" s="3" customFormat="1" ht="14.45" customHeight="1" x14ac:dyDescent="0.2">
      <c r="C332" s="32"/>
      <c r="D332" s="20"/>
      <c r="E332" s="20"/>
      <c r="F332" s="20"/>
      <c r="G332" s="20"/>
      <c r="H332" s="20"/>
      <c r="I332" s="22"/>
      <c r="J332" s="22"/>
      <c r="K332" s="22"/>
      <c r="L332" s="15"/>
      <c r="M332" s="15"/>
      <c r="N332" s="15"/>
    </row>
    <row r="333" spans="3:14" s="3" customFormat="1" ht="14.45" customHeight="1" x14ac:dyDescent="0.2">
      <c r="C333" s="32"/>
      <c r="D333" s="20"/>
      <c r="E333" s="20"/>
      <c r="F333" s="20"/>
      <c r="G333" s="20"/>
      <c r="H333" s="20"/>
      <c r="I333" s="22"/>
      <c r="J333" s="22"/>
      <c r="K333" s="22"/>
      <c r="L333" s="15"/>
      <c r="M333" s="15"/>
      <c r="N333" s="15"/>
    </row>
    <row r="334" spans="3:14" s="3" customFormat="1" ht="14.45" customHeight="1" x14ac:dyDescent="0.2">
      <c r="C334" s="32"/>
      <c r="D334" s="20"/>
      <c r="E334" s="20"/>
      <c r="F334" s="20"/>
      <c r="G334" s="20"/>
      <c r="H334" s="20"/>
      <c r="I334" s="22"/>
      <c r="J334" s="22"/>
      <c r="K334" s="22"/>
      <c r="L334" s="15"/>
      <c r="M334" s="15"/>
      <c r="N334" s="15"/>
    </row>
    <row r="335" spans="3:14" s="3" customFormat="1" ht="14.45" customHeight="1" x14ac:dyDescent="0.2">
      <c r="C335" s="32"/>
      <c r="D335" s="20"/>
      <c r="E335" s="20"/>
      <c r="F335" s="20"/>
      <c r="G335" s="20"/>
      <c r="H335" s="20"/>
      <c r="I335" s="22"/>
      <c r="J335" s="22"/>
      <c r="K335" s="22"/>
      <c r="L335" s="15"/>
      <c r="M335" s="15"/>
      <c r="N335" s="15"/>
    </row>
    <row r="336" spans="3:14" s="3" customFormat="1" ht="14.45" customHeight="1" x14ac:dyDescent="0.2">
      <c r="C336" s="32"/>
      <c r="D336" s="20"/>
      <c r="E336" s="20"/>
      <c r="F336" s="20"/>
      <c r="G336" s="20"/>
      <c r="H336" s="20"/>
      <c r="I336" s="22"/>
      <c r="J336" s="22"/>
      <c r="K336" s="22"/>
      <c r="L336" s="15"/>
      <c r="M336" s="15"/>
      <c r="N336" s="15"/>
    </row>
    <row r="337" spans="3:14" s="3" customFormat="1" ht="14.45" customHeight="1" x14ac:dyDescent="0.2">
      <c r="C337" s="32"/>
      <c r="D337" s="20"/>
      <c r="E337" s="20"/>
      <c r="F337" s="20"/>
      <c r="G337" s="20"/>
      <c r="H337" s="20"/>
      <c r="I337" s="22"/>
      <c r="J337" s="22"/>
      <c r="K337" s="22"/>
      <c r="L337" s="15"/>
      <c r="M337" s="15"/>
      <c r="N337" s="15"/>
    </row>
    <row r="338" spans="3:14" s="3" customFormat="1" ht="14.45" customHeight="1" x14ac:dyDescent="0.2">
      <c r="C338" s="32"/>
      <c r="D338" s="20"/>
      <c r="E338" s="20"/>
      <c r="F338" s="20"/>
      <c r="G338" s="20"/>
      <c r="H338" s="20"/>
      <c r="I338" s="22"/>
      <c r="J338" s="22"/>
      <c r="K338" s="22"/>
      <c r="L338" s="15"/>
      <c r="M338" s="15"/>
      <c r="N338" s="15"/>
    </row>
    <row r="339" spans="3:14" s="3" customFormat="1" ht="14.45" customHeight="1" x14ac:dyDescent="0.2">
      <c r="C339" s="32"/>
      <c r="D339" s="20"/>
      <c r="E339" s="20"/>
      <c r="F339" s="20"/>
      <c r="G339" s="20"/>
      <c r="H339" s="20"/>
      <c r="I339" s="22"/>
      <c r="J339" s="22"/>
      <c r="K339" s="22"/>
      <c r="L339" s="15"/>
      <c r="M339" s="15"/>
      <c r="N339" s="15"/>
    </row>
    <row r="340" spans="3:14" s="3" customFormat="1" ht="14.45" customHeight="1" x14ac:dyDescent="0.2">
      <c r="C340" s="32"/>
      <c r="D340" s="20"/>
      <c r="E340" s="20"/>
      <c r="F340" s="20"/>
      <c r="G340" s="20"/>
      <c r="H340" s="20"/>
      <c r="I340" s="22"/>
      <c r="J340" s="22"/>
      <c r="K340" s="22"/>
      <c r="L340" s="15"/>
      <c r="M340" s="15"/>
      <c r="N340" s="15"/>
    </row>
    <row r="341" spans="3:14" s="3" customFormat="1" ht="14.45" customHeight="1" x14ac:dyDescent="0.2">
      <c r="C341" s="32"/>
      <c r="D341" s="20"/>
      <c r="E341" s="20"/>
      <c r="F341" s="20"/>
      <c r="G341" s="20"/>
      <c r="H341" s="20"/>
      <c r="I341" s="22"/>
      <c r="J341" s="22"/>
      <c r="K341" s="22"/>
      <c r="L341" s="15"/>
      <c r="M341" s="15"/>
      <c r="N341" s="15"/>
    </row>
    <row r="342" spans="3:14" s="3" customFormat="1" ht="14.45" customHeight="1" x14ac:dyDescent="0.2">
      <c r="C342" s="32"/>
      <c r="D342" s="20"/>
      <c r="E342" s="20"/>
      <c r="F342" s="20"/>
      <c r="G342" s="20"/>
      <c r="H342" s="20"/>
      <c r="I342" s="22"/>
      <c r="J342" s="22"/>
      <c r="K342" s="22"/>
      <c r="L342" s="15"/>
      <c r="M342" s="15"/>
      <c r="N342" s="15"/>
    </row>
    <row r="343" spans="3:14" s="3" customFormat="1" ht="14.45" customHeight="1" x14ac:dyDescent="0.2">
      <c r="C343" s="32"/>
      <c r="D343" s="20"/>
      <c r="E343" s="20"/>
      <c r="F343" s="20"/>
      <c r="G343" s="20"/>
      <c r="H343" s="20"/>
      <c r="I343" s="22"/>
      <c r="J343" s="22"/>
      <c r="K343" s="22"/>
      <c r="L343" s="15"/>
      <c r="M343" s="15"/>
      <c r="N343" s="15"/>
    </row>
    <row r="344" spans="3:14" s="3" customFormat="1" ht="14.45" customHeight="1" x14ac:dyDescent="0.2">
      <c r="C344" s="32"/>
      <c r="D344" s="20"/>
      <c r="E344" s="20"/>
      <c r="F344" s="20"/>
      <c r="G344" s="20"/>
      <c r="H344" s="20"/>
      <c r="I344" s="22"/>
      <c r="J344" s="22"/>
      <c r="K344" s="22"/>
      <c r="L344" s="15"/>
      <c r="M344" s="15"/>
      <c r="N344" s="15"/>
    </row>
    <row r="345" spans="3:14" s="3" customFormat="1" ht="14.45" customHeight="1" x14ac:dyDescent="0.2">
      <c r="C345" s="32"/>
      <c r="D345" s="20"/>
      <c r="E345" s="20"/>
      <c r="F345" s="20"/>
      <c r="G345" s="20"/>
      <c r="H345" s="20"/>
      <c r="I345" s="22"/>
      <c r="J345" s="22"/>
      <c r="K345" s="22"/>
      <c r="L345" s="15"/>
      <c r="M345" s="15"/>
      <c r="N345" s="15"/>
    </row>
    <row r="346" spans="3:14" s="3" customFormat="1" ht="14.45" customHeight="1" x14ac:dyDescent="0.2">
      <c r="C346" s="32"/>
      <c r="D346" s="20"/>
      <c r="E346" s="20"/>
      <c r="F346" s="20"/>
      <c r="G346" s="20"/>
      <c r="H346" s="20"/>
      <c r="I346" s="22"/>
      <c r="J346" s="22"/>
      <c r="K346" s="22"/>
      <c r="L346" s="15"/>
      <c r="M346" s="15"/>
      <c r="N346" s="15"/>
    </row>
    <row r="347" spans="3:14" s="3" customFormat="1" ht="14.45" customHeight="1" x14ac:dyDescent="0.2">
      <c r="C347" s="32"/>
      <c r="D347" s="20"/>
      <c r="E347" s="20"/>
      <c r="F347" s="20"/>
      <c r="G347" s="20"/>
      <c r="H347" s="20"/>
      <c r="I347" s="22"/>
      <c r="J347" s="22"/>
      <c r="K347" s="22"/>
      <c r="L347" s="15"/>
      <c r="M347" s="15"/>
      <c r="N347" s="15"/>
    </row>
    <row r="348" spans="3:14" s="3" customFormat="1" ht="14.45" customHeight="1" x14ac:dyDescent="0.2">
      <c r="C348" s="32"/>
      <c r="D348" s="20"/>
      <c r="E348" s="20"/>
      <c r="F348" s="20"/>
      <c r="G348" s="20"/>
      <c r="H348" s="20"/>
      <c r="I348" s="22"/>
      <c r="J348" s="22"/>
      <c r="K348" s="22"/>
      <c r="L348" s="15"/>
      <c r="M348" s="15"/>
      <c r="N348" s="15"/>
    </row>
    <row r="349" spans="3:14" s="3" customFormat="1" ht="14.45" customHeight="1" x14ac:dyDescent="0.2">
      <c r="C349" s="32"/>
      <c r="D349" s="20"/>
      <c r="E349" s="20"/>
      <c r="F349" s="20"/>
      <c r="G349" s="20"/>
      <c r="H349" s="20"/>
      <c r="I349" s="22"/>
      <c r="J349" s="22"/>
      <c r="K349" s="22"/>
      <c r="L349" s="15"/>
      <c r="M349" s="15"/>
      <c r="N349" s="15"/>
    </row>
    <row r="350" spans="3:14" s="3" customFormat="1" ht="14.45" customHeight="1" x14ac:dyDescent="0.2">
      <c r="C350" s="32"/>
      <c r="D350" s="20"/>
      <c r="E350" s="20"/>
      <c r="F350" s="20"/>
      <c r="G350" s="20"/>
      <c r="H350" s="20"/>
      <c r="I350" s="22"/>
      <c r="J350" s="22"/>
      <c r="K350" s="22"/>
      <c r="L350" s="15"/>
      <c r="M350" s="15"/>
      <c r="N350" s="15"/>
    </row>
    <row r="351" spans="3:14" s="3" customFormat="1" ht="14.45" customHeight="1" x14ac:dyDescent="0.2">
      <c r="C351" s="32"/>
      <c r="D351" s="20"/>
      <c r="E351" s="20"/>
      <c r="F351" s="20"/>
      <c r="G351" s="20"/>
      <c r="H351" s="20"/>
      <c r="I351" s="22"/>
      <c r="J351" s="22"/>
      <c r="K351" s="22"/>
      <c r="L351" s="15"/>
      <c r="M351" s="15"/>
      <c r="N351" s="15"/>
    </row>
    <row r="352" spans="3:14" s="3" customFormat="1" ht="14.45" customHeight="1" x14ac:dyDescent="0.2">
      <c r="C352" s="32"/>
      <c r="D352" s="20"/>
      <c r="E352" s="20"/>
      <c r="F352" s="20"/>
      <c r="G352" s="20"/>
      <c r="H352" s="20"/>
      <c r="I352" s="22"/>
      <c r="J352" s="22"/>
      <c r="K352" s="22"/>
      <c r="L352" s="15"/>
      <c r="M352" s="15"/>
      <c r="N352" s="15"/>
    </row>
    <row r="353" spans="3:14" s="3" customFormat="1" ht="14.45" customHeight="1" x14ac:dyDescent="0.2">
      <c r="C353" s="32"/>
      <c r="D353" s="20"/>
      <c r="E353" s="20"/>
      <c r="F353" s="20"/>
      <c r="G353" s="20"/>
      <c r="H353" s="20"/>
      <c r="I353" s="22"/>
      <c r="J353" s="22"/>
      <c r="K353" s="22"/>
      <c r="L353" s="15"/>
      <c r="M353" s="15"/>
      <c r="N353" s="15"/>
    </row>
    <row r="354" spans="3:14" s="3" customFormat="1" ht="14.45" customHeight="1" x14ac:dyDescent="0.2">
      <c r="C354" s="32"/>
      <c r="D354" s="20"/>
      <c r="E354" s="20"/>
      <c r="F354" s="20"/>
      <c r="G354" s="20"/>
      <c r="H354" s="20"/>
      <c r="I354" s="22"/>
      <c r="J354" s="22"/>
      <c r="K354" s="22"/>
      <c r="L354" s="15"/>
      <c r="M354" s="15"/>
      <c r="N354" s="15"/>
    </row>
    <row r="355" spans="3:14" s="3" customFormat="1" ht="14.45" customHeight="1" x14ac:dyDescent="0.2">
      <c r="C355" s="32"/>
      <c r="D355" s="20"/>
      <c r="E355" s="20"/>
      <c r="F355" s="20"/>
      <c r="G355" s="20"/>
      <c r="H355" s="20"/>
      <c r="I355" s="22"/>
      <c r="J355" s="22"/>
      <c r="K355" s="22"/>
      <c r="L355" s="15"/>
      <c r="M355" s="15"/>
      <c r="N355" s="15"/>
    </row>
    <row r="356" spans="3:14" s="3" customFormat="1" ht="14.45" customHeight="1" x14ac:dyDescent="0.2">
      <c r="C356" s="32"/>
      <c r="D356" s="20"/>
      <c r="E356" s="20"/>
      <c r="F356" s="20"/>
      <c r="G356" s="20"/>
      <c r="H356" s="20"/>
      <c r="I356" s="22"/>
      <c r="J356" s="22"/>
      <c r="K356" s="22"/>
      <c r="L356" s="15"/>
      <c r="M356" s="15"/>
      <c r="N356" s="15"/>
    </row>
    <row r="357" spans="3:14" s="3" customFormat="1" ht="14.45" customHeight="1" x14ac:dyDescent="0.2">
      <c r="C357" s="32"/>
      <c r="D357" s="20"/>
      <c r="E357" s="20"/>
      <c r="F357" s="20"/>
      <c r="G357" s="20"/>
      <c r="H357" s="20"/>
      <c r="I357" s="22"/>
      <c r="J357" s="22"/>
      <c r="K357" s="22"/>
      <c r="L357" s="15"/>
      <c r="M357" s="15"/>
      <c r="N357" s="15"/>
    </row>
    <row r="358" spans="3:14" s="3" customFormat="1" ht="14.45" customHeight="1" x14ac:dyDescent="0.2">
      <c r="C358" s="32"/>
      <c r="D358" s="20"/>
      <c r="E358" s="20"/>
      <c r="F358" s="20"/>
      <c r="G358" s="20"/>
      <c r="H358" s="20"/>
      <c r="I358" s="22"/>
      <c r="J358" s="22"/>
      <c r="K358" s="22"/>
      <c r="L358" s="15"/>
      <c r="M358" s="15"/>
      <c r="N358" s="15"/>
    </row>
    <row r="359" spans="3:14" s="3" customFormat="1" ht="14.45" customHeight="1" x14ac:dyDescent="0.2">
      <c r="C359" s="32"/>
      <c r="D359" s="20"/>
      <c r="E359" s="20"/>
      <c r="F359" s="20"/>
      <c r="G359" s="20"/>
      <c r="H359" s="20"/>
      <c r="I359" s="22"/>
      <c r="J359" s="22"/>
      <c r="K359" s="22"/>
      <c r="L359" s="15"/>
      <c r="M359" s="15"/>
      <c r="N359" s="15"/>
    </row>
    <row r="360" spans="3:14" s="3" customFormat="1" ht="14.45" customHeight="1" x14ac:dyDescent="0.2">
      <c r="C360" s="32"/>
      <c r="D360" s="20"/>
      <c r="E360" s="20"/>
      <c r="F360" s="20"/>
      <c r="G360" s="20"/>
      <c r="H360" s="20"/>
      <c r="I360" s="22"/>
      <c r="J360" s="22"/>
      <c r="K360" s="22"/>
      <c r="L360" s="15"/>
      <c r="M360" s="15"/>
      <c r="N360" s="15"/>
    </row>
    <row r="361" spans="3:14" s="3" customFormat="1" ht="14.45" customHeight="1" x14ac:dyDescent="0.2">
      <c r="C361" s="32"/>
      <c r="D361" s="20"/>
      <c r="E361" s="20"/>
      <c r="F361" s="20"/>
      <c r="G361" s="20"/>
      <c r="H361" s="20"/>
      <c r="I361" s="22"/>
      <c r="J361" s="22"/>
      <c r="K361" s="22"/>
      <c r="L361" s="15"/>
      <c r="M361" s="15"/>
      <c r="N361" s="15"/>
    </row>
    <row r="362" spans="3:14" s="3" customFormat="1" ht="14.45" customHeight="1" x14ac:dyDescent="0.2">
      <c r="C362" s="32"/>
      <c r="D362" s="20"/>
      <c r="E362" s="20"/>
      <c r="F362" s="20"/>
      <c r="G362" s="20"/>
      <c r="H362" s="20"/>
      <c r="I362" s="22"/>
      <c r="J362" s="22"/>
      <c r="K362" s="22"/>
      <c r="L362" s="15"/>
      <c r="M362" s="15"/>
      <c r="N362" s="15"/>
    </row>
    <row r="363" spans="3:14" s="3" customFormat="1" ht="14.45" customHeight="1" x14ac:dyDescent="0.2">
      <c r="C363" s="32"/>
      <c r="D363" s="20"/>
      <c r="E363" s="20"/>
      <c r="F363" s="20"/>
      <c r="G363" s="20"/>
      <c r="H363" s="20"/>
      <c r="I363" s="22"/>
      <c r="J363" s="22"/>
      <c r="K363" s="22"/>
      <c r="L363" s="15"/>
      <c r="M363" s="15"/>
      <c r="N363" s="15"/>
    </row>
    <row r="364" spans="3:14" s="3" customFormat="1" ht="14.45" customHeight="1" x14ac:dyDescent="0.2">
      <c r="C364" s="32"/>
      <c r="D364" s="20"/>
      <c r="E364" s="20"/>
      <c r="F364" s="20"/>
      <c r="G364" s="20"/>
      <c r="H364" s="20"/>
      <c r="I364" s="22"/>
      <c r="J364" s="22"/>
      <c r="K364" s="22"/>
      <c r="L364" s="15"/>
      <c r="M364" s="15"/>
      <c r="N364" s="15"/>
    </row>
    <row r="365" spans="3:14" s="3" customFormat="1" ht="14.45" customHeight="1" x14ac:dyDescent="0.2">
      <c r="C365" s="32"/>
      <c r="D365" s="20"/>
      <c r="E365" s="20"/>
      <c r="F365" s="20"/>
      <c r="G365" s="20"/>
      <c r="H365" s="20"/>
      <c r="I365" s="22"/>
      <c r="J365" s="22"/>
      <c r="K365" s="22"/>
      <c r="L365" s="15"/>
      <c r="M365" s="15"/>
      <c r="N365" s="15"/>
    </row>
    <row r="366" spans="3:14" s="3" customFormat="1" ht="14.45" customHeight="1" x14ac:dyDescent="0.2">
      <c r="C366" s="32"/>
      <c r="D366" s="20"/>
      <c r="E366" s="20"/>
      <c r="F366" s="20"/>
      <c r="G366" s="20"/>
      <c r="H366" s="20"/>
      <c r="I366" s="22"/>
      <c r="J366" s="22"/>
      <c r="K366" s="22"/>
      <c r="L366" s="15"/>
      <c r="M366" s="15"/>
      <c r="N366" s="15"/>
    </row>
    <row r="367" spans="3:14" s="3" customFormat="1" ht="14.45" customHeight="1" x14ac:dyDescent="0.2">
      <c r="C367" s="32"/>
      <c r="D367" s="20"/>
      <c r="E367" s="20"/>
      <c r="F367" s="20"/>
      <c r="G367" s="20"/>
      <c r="H367" s="20"/>
      <c r="I367" s="22"/>
      <c r="J367" s="22"/>
      <c r="K367" s="22"/>
      <c r="L367" s="15"/>
      <c r="M367" s="15"/>
      <c r="N367" s="15"/>
    </row>
    <row r="368" spans="3:14" s="3" customFormat="1" ht="14.45" customHeight="1" x14ac:dyDescent="0.2">
      <c r="C368" s="32"/>
      <c r="D368" s="20"/>
      <c r="E368" s="20"/>
      <c r="F368" s="20"/>
      <c r="G368" s="20"/>
      <c r="H368" s="20"/>
      <c r="I368" s="22"/>
      <c r="J368" s="22"/>
      <c r="K368" s="22"/>
      <c r="L368" s="15"/>
      <c r="M368" s="15"/>
      <c r="N368" s="15"/>
    </row>
    <row r="369" spans="3:14" s="3" customFormat="1" ht="14.45" customHeight="1" x14ac:dyDescent="0.2">
      <c r="C369" s="32"/>
      <c r="D369" s="20"/>
      <c r="E369" s="20"/>
      <c r="F369" s="20"/>
      <c r="G369" s="20"/>
      <c r="H369" s="20"/>
      <c r="I369" s="22"/>
      <c r="J369" s="22"/>
      <c r="K369" s="22"/>
      <c r="L369" s="15"/>
      <c r="M369" s="15"/>
      <c r="N369" s="15"/>
    </row>
    <row r="370" spans="3:14" s="3" customFormat="1" ht="14.45" customHeight="1" x14ac:dyDescent="0.2">
      <c r="C370" s="32"/>
      <c r="D370" s="20"/>
      <c r="E370" s="20"/>
      <c r="F370" s="20"/>
      <c r="G370" s="20"/>
      <c r="H370" s="20"/>
      <c r="I370" s="22"/>
      <c r="J370" s="22"/>
      <c r="K370" s="22"/>
      <c r="L370" s="15"/>
      <c r="M370" s="15"/>
      <c r="N370" s="15"/>
    </row>
    <row r="371" spans="3:14" s="3" customFormat="1" ht="14.45" customHeight="1" x14ac:dyDescent="0.2">
      <c r="C371" s="32"/>
      <c r="D371" s="20"/>
      <c r="E371" s="20"/>
      <c r="F371" s="20"/>
      <c r="G371" s="20"/>
      <c r="H371" s="20"/>
      <c r="I371" s="22"/>
      <c r="J371" s="22"/>
      <c r="K371" s="22"/>
      <c r="L371" s="15"/>
      <c r="M371" s="15"/>
      <c r="N371" s="15"/>
    </row>
    <row r="372" spans="3:14" s="3" customFormat="1" ht="14.45" customHeight="1" x14ac:dyDescent="0.2">
      <c r="C372" s="32"/>
      <c r="D372" s="20"/>
      <c r="E372" s="20"/>
      <c r="F372" s="20"/>
      <c r="G372" s="20"/>
      <c r="H372" s="20"/>
      <c r="I372" s="22"/>
      <c r="J372" s="22"/>
      <c r="K372" s="22"/>
      <c r="L372" s="15"/>
      <c r="M372" s="15"/>
      <c r="N372" s="15"/>
    </row>
    <row r="373" spans="3:14" s="3" customFormat="1" ht="14.45" customHeight="1" x14ac:dyDescent="0.2">
      <c r="C373" s="32"/>
      <c r="D373" s="20"/>
      <c r="E373" s="20"/>
      <c r="F373" s="20"/>
      <c r="G373" s="20"/>
      <c r="H373" s="20"/>
      <c r="I373" s="22"/>
      <c r="J373" s="22"/>
      <c r="K373" s="22"/>
      <c r="L373" s="15"/>
      <c r="M373" s="15"/>
      <c r="N373" s="15"/>
    </row>
    <row r="374" spans="3:14" s="3" customFormat="1" ht="14.45" customHeight="1" x14ac:dyDescent="0.2">
      <c r="C374" s="32"/>
      <c r="D374" s="20"/>
      <c r="E374" s="20"/>
      <c r="F374" s="20"/>
      <c r="G374" s="20"/>
      <c r="H374" s="20"/>
      <c r="I374" s="22"/>
      <c r="J374" s="22"/>
      <c r="K374" s="22"/>
      <c r="L374" s="15"/>
      <c r="M374" s="15"/>
      <c r="N374" s="15"/>
    </row>
    <row r="375" spans="3:14" s="3" customFormat="1" ht="14.45" customHeight="1" x14ac:dyDescent="0.2">
      <c r="C375" s="32"/>
      <c r="D375" s="20"/>
      <c r="E375" s="20"/>
      <c r="F375" s="20"/>
      <c r="G375" s="20"/>
      <c r="H375" s="20"/>
      <c r="I375" s="22"/>
      <c r="J375" s="22"/>
      <c r="K375" s="22"/>
      <c r="L375" s="15"/>
      <c r="M375" s="15"/>
      <c r="N375" s="15"/>
    </row>
    <row r="376" spans="3:14" s="3" customFormat="1" ht="14.45" customHeight="1" x14ac:dyDescent="0.2">
      <c r="C376" s="32"/>
      <c r="D376" s="20"/>
      <c r="E376" s="20"/>
      <c r="F376" s="20"/>
      <c r="G376" s="20"/>
      <c r="H376" s="20"/>
      <c r="I376" s="22"/>
      <c r="J376" s="22"/>
      <c r="K376" s="22"/>
      <c r="L376" s="15"/>
      <c r="M376" s="15"/>
      <c r="N376" s="15"/>
    </row>
    <row r="377" spans="3:14" s="3" customFormat="1" ht="14.45" customHeight="1" x14ac:dyDescent="0.2">
      <c r="C377" s="32"/>
      <c r="D377" s="20"/>
      <c r="E377" s="20"/>
      <c r="F377" s="20"/>
      <c r="G377" s="20"/>
      <c r="H377" s="20"/>
      <c r="I377" s="22"/>
      <c r="J377" s="22"/>
      <c r="K377" s="22"/>
      <c r="L377" s="15"/>
      <c r="M377" s="15"/>
      <c r="N377" s="15"/>
    </row>
    <row r="378" spans="3:14" s="3" customFormat="1" ht="14.45" customHeight="1" x14ac:dyDescent="0.2">
      <c r="C378" s="32"/>
      <c r="D378" s="20"/>
      <c r="E378" s="20"/>
      <c r="F378" s="20"/>
      <c r="G378" s="20"/>
      <c r="H378" s="20"/>
      <c r="I378" s="22"/>
      <c r="J378" s="22"/>
      <c r="K378" s="22"/>
      <c r="L378" s="15"/>
      <c r="M378" s="15"/>
      <c r="N378" s="15"/>
    </row>
    <row r="379" spans="3:14" s="3" customFormat="1" ht="14.45" customHeight="1" x14ac:dyDescent="0.2">
      <c r="C379" s="32"/>
      <c r="D379" s="20"/>
      <c r="E379" s="20"/>
      <c r="F379" s="20"/>
      <c r="G379" s="20"/>
      <c r="H379" s="20"/>
      <c r="I379" s="22"/>
      <c r="J379" s="22"/>
      <c r="K379" s="22"/>
      <c r="L379" s="15"/>
      <c r="M379" s="15"/>
      <c r="N379" s="15"/>
    </row>
    <row r="380" spans="3:14" s="3" customFormat="1" ht="14.45" customHeight="1" x14ac:dyDescent="0.2">
      <c r="C380" s="32"/>
      <c r="D380" s="20"/>
      <c r="E380" s="20"/>
      <c r="F380" s="20"/>
      <c r="G380" s="20"/>
      <c r="H380" s="20"/>
      <c r="I380" s="22"/>
      <c r="J380" s="22"/>
      <c r="K380" s="22"/>
      <c r="L380" s="15"/>
      <c r="M380" s="15"/>
      <c r="N380" s="15"/>
    </row>
    <row r="381" spans="3:14" s="3" customFormat="1" ht="14.45" customHeight="1" x14ac:dyDescent="0.2">
      <c r="C381" s="32"/>
      <c r="D381" s="20"/>
      <c r="E381" s="20"/>
      <c r="F381" s="20"/>
      <c r="G381" s="20"/>
      <c r="H381" s="20"/>
      <c r="I381" s="22"/>
      <c r="J381" s="22"/>
      <c r="K381" s="22"/>
      <c r="L381" s="15"/>
      <c r="M381" s="15"/>
      <c r="N381" s="15"/>
    </row>
    <row r="382" spans="3:14" s="3" customFormat="1" ht="14.45" customHeight="1" x14ac:dyDescent="0.2">
      <c r="C382" s="32"/>
      <c r="D382" s="20"/>
      <c r="E382" s="20"/>
      <c r="F382" s="20"/>
      <c r="G382" s="20"/>
      <c r="H382" s="20"/>
      <c r="I382" s="22"/>
      <c r="J382" s="22"/>
      <c r="K382" s="22"/>
      <c r="L382" s="15"/>
      <c r="M382" s="15"/>
      <c r="N382" s="15"/>
    </row>
    <row r="383" spans="3:14" s="3" customFormat="1" ht="14.45" customHeight="1" x14ac:dyDescent="0.2">
      <c r="C383" s="32"/>
      <c r="D383" s="20"/>
      <c r="E383" s="20"/>
      <c r="F383" s="20"/>
      <c r="G383" s="20"/>
      <c r="H383" s="20"/>
      <c r="I383" s="22"/>
      <c r="J383" s="22"/>
      <c r="K383" s="22"/>
      <c r="L383" s="15"/>
      <c r="M383" s="15"/>
      <c r="N383" s="15"/>
    </row>
    <row r="384" spans="3:14" s="3" customFormat="1" ht="14.45" customHeight="1" x14ac:dyDescent="0.2">
      <c r="C384" s="32"/>
      <c r="D384" s="20"/>
      <c r="E384" s="20"/>
      <c r="F384" s="20"/>
      <c r="G384" s="20"/>
      <c r="H384" s="20"/>
      <c r="I384" s="22"/>
      <c r="J384" s="22"/>
      <c r="K384" s="22"/>
      <c r="L384" s="15"/>
      <c r="M384" s="15"/>
      <c r="N384" s="15"/>
    </row>
    <row r="385" spans="3:14" s="3" customFormat="1" ht="14.45" customHeight="1" x14ac:dyDescent="0.2">
      <c r="C385" s="32"/>
      <c r="D385" s="20"/>
      <c r="E385" s="20"/>
      <c r="F385" s="20"/>
      <c r="G385" s="20"/>
      <c r="H385" s="20"/>
      <c r="I385" s="22"/>
      <c r="J385" s="22"/>
      <c r="K385" s="22"/>
      <c r="L385" s="15"/>
      <c r="M385" s="15"/>
      <c r="N385" s="15"/>
    </row>
    <row r="386" spans="3:14" s="3" customFormat="1" ht="14.45" customHeight="1" x14ac:dyDescent="0.2">
      <c r="C386" s="32"/>
      <c r="D386" s="20"/>
      <c r="E386" s="20"/>
      <c r="F386" s="20"/>
      <c r="G386" s="20"/>
      <c r="H386" s="20"/>
      <c r="I386" s="22"/>
      <c r="J386" s="22"/>
      <c r="K386" s="22"/>
      <c r="L386" s="15"/>
      <c r="M386" s="15"/>
      <c r="N386" s="15"/>
    </row>
    <row r="387" spans="3:14" s="3" customFormat="1" ht="14.45" customHeight="1" x14ac:dyDescent="0.2">
      <c r="C387" s="32"/>
      <c r="D387" s="20"/>
      <c r="E387" s="20"/>
      <c r="F387" s="20"/>
      <c r="G387" s="20"/>
      <c r="H387" s="20"/>
      <c r="I387" s="22"/>
      <c r="J387" s="22"/>
      <c r="K387" s="22"/>
      <c r="L387" s="15"/>
      <c r="M387" s="15"/>
      <c r="N387" s="15"/>
    </row>
    <row r="388" spans="3:14" s="3" customFormat="1" ht="14.45" customHeight="1" x14ac:dyDescent="0.2">
      <c r="C388" s="32"/>
      <c r="D388" s="20"/>
      <c r="E388" s="20"/>
      <c r="F388" s="20"/>
      <c r="G388" s="20"/>
      <c r="H388" s="20"/>
      <c r="I388" s="22"/>
      <c r="J388" s="22"/>
      <c r="K388" s="22"/>
      <c r="L388" s="15"/>
      <c r="M388" s="15"/>
      <c r="N388" s="15"/>
    </row>
    <row r="389" spans="3:14" s="3" customFormat="1" ht="14.45" customHeight="1" x14ac:dyDescent="0.2">
      <c r="C389" s="32"/>
      <c r="D389" s="20"/>
      <c r="E389" s="20"/>
      <c r="F389" s="20"/>
      <c r="G389" s="20"/>
      <c r="H389" s="20"/>
      <c r="I389" s="22"/>
      <c r="J389" s="22"/>
      <c r="K389" s="22"/>
      <c r="L389" s="15"/>
      <c r="M389" s="15"/>
      <c r="N389" s="15"/>
    </row>
    <row r="390" spans="3:14" s="3" customFormat="1" ht="14.45" customHeight="1" x14ac:dyDescent="0.2">
      <c r="C390" s="32"/>
      <c r="D390" s="20"/>
      <c r="E390" s="20"/>
      <c r="F390" s="20"/>
      <c r="G390" s="20"/>
      <c r="H390" s="20"/>
      <c r="I390" s="22"/>
      <c r="J390" s="22"/>
      <c r="K390" s="22"/>
      <c r="L390" s="15"/>
      <c r="M390" s="15"/>
      <c r="N390" s="15"/>
    </row>
    <row r="391" spans="3:14" s="3" customFormat="1" ht="14.45" customHeight="1" x14ac:dyDescent="0.2">
      <c r="C391" s="32"/>
      <c r="D391" s="20"/>
      <c r="E391" s="20"/>
      <c r="F391" s="20"/>
      <c r="G391" s="20"/>
      <c r="H391" s="20"/>
      <c r="I391" s="22"/>
      <c r="J391" s="22"/>
      <c r="K391" s="22"/>
      <c r="L391" s="15"/>
      <c r="M391" s="15"/>
      <c r="N391" s="15"/>
    </row>
    <row r="392" spans="3:14" s="3" customFormat="1" ht="14.45" customHeight="1" x14ac:dyDescent="0.2">
      <c r="C392" s="32"/>
      <c r="D392" s="20"/>
      <c r="E392" s="20"/>
      <c r="F392" s="20"/>
      <c r="G392" s="20"/>
      <c r="H392" s="20"/>
      <c r="I392" s="22"/>
      <c r="J392" s="22"/>
      <c r="K392" s="22"/>
      <c r="L392" s="15"/>
      <c r="M392" s="15"/>
      <c r="N392" s="15"/>
    </row>
    <row r="393" spans="3:14" s="3" customFormat="1" ht="14.45" customHeight="1" x14ac:dyDescent="0.2">
      <c r="C393" s="32"/>
      <c r="D393" s="20"/>
      <c r="E393" s="20"/>
      <c r="F393" s="20"/>
      <c r="G393" s="20"/>
      <c r="H393" s="20"/>
      <c r="I393" s="22"/>
      <c r="J393" s="22"/>
      <c r="K393" s="22"/>
      <c r="L393" s="15"/>
      <c r="M393" s="15"/>
      <c r="N393" s="15"/>
    </row>
    <row r="394" spans="3:14" s="3" customFormat="1" ht="14.45" customHeight="1" x14ac:dyDescent="0.2">
      <c r="C394" s="32"/>
      <c r="D394" s="20"/>
      <c r="E394" s="20"/>
      <c r="F394" s="20"/>
      <c r="G394" s="20"/>
      <c r="H394" s="20"/>
      <c r="I394" s="22"/>
      <c r="J394" s="22"/>
      <c r="K394" s="22"/>
      <c r="L394" s="15"/>
      <c r="M394" s="15"/>
      <c r="N394" s="15"/>
    </row>
    <row r="395" spans="3:14" s="3" customFormat="1" ht="14.45" customHeight="1" x14ac:dyDescent="0.2">
      <c r="C395" s="32"/>
      <c r="D395" s="20"/>
      <c r="E395" s="20"/>
      <c r="F395" s="20"/>
      <c r="G395" s="20"/>
      <c r="H395" s="20"/>
      <c r="I395" s="22"/>
      <c r="J395" s="22"/>
      <c r="K395" s="22"/>
      <c r="L395" s="15"/>
      <c r="M395" s="15"/>
      <c r="N395" s="15"/>
    </row>
    <row r="396" spans="3:14" s="3" customFormat="1" ht="14.45" customHeight="1" x14ac:dyDescent="0.2">
      <c r="C396" s="32"/>
      <c r="D396" s="20"/>
      <c r="E396" s="20"/>
      <c r="F396" s="20"/>
      <c r="G396" s="20"/>
      <c r="H396" s="20"/>
      <c r="I396" s="22"/>
      <c r="J396" s="22"/>
      <c r="K396" s="22"/>
      <c r="L396" s="15"/>
      <c r="M396" s="15"/>
      <c r="N396" s="15"/>
    </row>
    <row r="397" spans="3:14" s="3" customFormat="1" ht="14.45" customHeight="1" x14ac:dyDescent="0.2">
      <c r="C397" s="32"/>
      <c r="D397" s="20"/>
      <c r="E397" s="20"/>
      <c r="F397" s="20"/>
      <c r="G397" s="20"/>
      <c r="H397" s="20"/>
      <c r="I397" s="22"/>
      <c r="J397" s="22"/>
      <c r="K397" s="22"/>
      <c r="L397" s="15"/>
      <c r="M397" s="15"/>
      <c r="N397" s="15"/>
    </row>
    <row r="398" spans="3:14" s="3" customFormat="1" ht="14.45" customHeight="1" x14ac:dyDescent="0.2">
      <c r="C398" s="32"/>
      <c r="D398" s="20"/>
      <c r="E398" s="20"/>
      <c r="F398" s="20"/>
      <c r="G398" s="20"/>
      <c r="H398" s="20"/>
      <c r="I398" s="22"/>
      <c r="J398" s="22"/>
      <c r="K398" s="22"/>
      <c r="L398" s="15"/>
      <c r="M398" s="15"/>
      <c r="N398" s="15"/>
    </row>
    <row r="399" spans="3:14" s="3" customFormat="1" ht="14.45" customHeight="1" x14ac:dyDescent="0.2">
      <c r="C399" s="32"/>
      <c r="D399" s="20"/>
      <c r="E399" s="20"/>
      <c r="F399" s="20"/>
      <c r="G399" s="20"/>
      <c r="H399" s="20"/>
      <c r="I399" s="22"/>
      <c r="J399" s="22"/>
      <c r="K399" s="22"/>
      <c r="L399" s="15"/>
      <c r="M399" s="15"/>
      <c r="N399" s="15"/>
    </row>
    <row r="400" spans="3:14" s="3" customFormat="1" ht="14.45" customHeight="1" x14ac:dyDescent="0.2">
      <c r="C400" s="32"/>
      <c r="D400" s="20"/>
      <c r="E400" s="20"/>
      <c r="F400" s="20"/>
      <c r="G400" s="20"/>
      <c r="H400" s="20"/>
      <c r="I400" s="22"/>
      <c r="J400" s="22"/>
      <c r="K400" s="22"/>
      <c r="L400" s="15"/>
      <c r="M400" s="15"/>
      <c r="N400" s="15"/>
    </row>
    <row r="401" spans="3:14" s="3" customFormat="1" ht="14.45" customHeight="1" x14ac:dyDescent="0.2">
      <c r="C401" s="32"/>
      <c r="D401" s="20"/>
      <c r="E401" s="20"/>
      <c r="F401" s="20"/>
      <c r="G401" s="20"/>
      <c r="H401" s="20"/>
      <c r="I401" s="22"/>
      <c r="J401" s="22"/>
      <c r="K401" s="22"/>
      <c r="L401" s="15"/>
      <c r="M401" s="15"/>
      <c r="N401" s="15"/>
    </row>
    <row r="402" spans="3:14" s="3" customFormat="1" ht="14.45" customHeight="1" x14ac:dyDescent="0.2">
      <c r="C402" s="32"/>
      <c r="D402" s="20"/>
      <c r="E402" s="20"/>
      <c r="F402" s="20"/>
      <c r="G402" s="20"/>
      <c r="H402" s="20"/>
      <c r="I402" s="22"/>
      <c r="J402" s="22"/>
      <c r="K402" s="22"/>
      <c r="L402" s="15"/>
      <c r="M402" s="15"/>
      <c r="N402" s="15"/>
    </row>
    <row r="403" spans="3:14" s="3" customFormat="1" ht="14.45" customHeight="1" x14ac:dyDescent="0.2">
      <c r="C403" s="32"/>
      <c r="D403" s="20"/>
      <c r="E403" s="20"/>
      <c r="F403" s="20"/>
      <c r="G403" s="20"/>
      <c r="H403" s="20"/>
      <c r="I403" s="22"/>
      <c r="J403" s="22"/>
      <c r="K403" s="22"/>
      <c r="L403" s="15"/>
      <c r="M403" s="15"/>
      <c r="N403" s="15"/>
    </row>
    <row r="404" spans="3:14" s="3" customFormat="1" ht="14.45" customHeight="1" x14ac:dyDescent="0.2">
      <c r="C404" s="32"/>
      <c r="D404" s="20"/>
      <c r="E404" s="20"/>
      <c r="F404" s="20"/>
      <c r="G404" s="20"/>
      <c r="H404" s="20"/>
      <c r="I404" s="22"/>
      <c r="J404" s="22"/>
      <c r="K404" s="22"/>
      <c r="L404" s="15"/>
      <c r="M404" s="15"/>
      <c r="N404" s="15"/>
    </row>
    <row r="405" spans="3:14" s="3" customFormat="1" ht="14.45" customHeight="1" x14ac:dyDescent="0.2">
      <c r="C405" s="32"/>
      <c r="D405" s="20"/>
      <c r="E405" s="20"/>
      <c r="F405" s="20"/>
      <c r="G405" s="20"/>
      <c r="H405" s="20"/>
      <c r="I405" s="22"/>
      <c r="J405" s="22"/>
      <c r="K405" s="22"/>
      <c r="L405" s="15"/>
      <c r="M405" s="15"/>
      <c r="N405" s="15"/>
    </row>
    <row r="406" spans="3:14" s="3" customFormat="1" ht="14.45" customHeight="1" x14ac:dyDescent="0.2">
      <c r="C406" s="32"/>
      <c r="D406" s="20"/>
      <c r="E406" s="20"/>
      <c r="F406" s="20"/>
      <c r="G406" s="20"/>
      <c r="H406" s="20"/>
      <c r="I406" s="22"/>
      <c r="J406" s="22"/>
      <c r="K406" s="22"/>
      <c r="L406" s="15"/>
      <c r="M406" s="15"/>
      <c r="N406" s="15"/>
    </row>
    <row r="407" spans="3:14" s="3" customFormat="1" ht="14.45" customHeight="1" x14ac:dyDescent="0.2">
      <c r="C407" s="32"/>
      <c r="D407" s="20"/>
      <c r="E407" s="20"/>
      <c r="F407" s="20"/>
      <c r="G407" s="20"/>
      <c r="H407" s="20"/>
      <c r="I407" s="22"/>
      <c r="J407" s="22"/>
      <c r="K407" s="22"/>
      <c r="L407" s="15"/>
      <c r="M407" s="15"/>
      <c r="N407" s="15"/>
    </row>
    <row r="408" spans="3:14" s="3" customFormat="1" ht="14.45" customHeight="1" x14ac:dyDescent="0.2">
      <c r="C408" s="32"/>
      <c r="D408" s="20"/>
      <c r="E408" s="20"/>
      <c r="F408" s="20"/>
      <c r="G408" s="20"/>
      <c r="H408" s="20"/>
      <c r="I408" s="22"/>
      <c r="J408" s="22"/>
      <c r="K408" s="22"/>
      <c r="L408" s="15"/>
      <c r="M408" s="15"/>
      <c r="N408" s="15"/>
    </row>
    <row r="409" spans="3:14" s="3" customFormat="1" ht="14.45" customHeight="1" x14ac:dyDescent="0.2">
      <c r="C409" s="32"/>
      <c r="D409" s="20"/>
      <c r="E409" s="20"/>
      <c r="F409" s="20"/>
      <c r="G409" s="20"/>
      <c r="H409" s="20"/>
      <c r="I409" s="22"/>
      <c r="J409" s="22"/>
      <c r="K409" s="22"/>
      <c r="L409" s="15"/>
      <c r="M409" s="15"/>
      <c r="N409" s="15"/>
    </row>
    <row r="410" spans="3:14" s="3" customFormat="1" ht="14.45" customHeight="1" x14ac:dyDescent="0.2">
      <c r="C410" s="32"/>
      <c r="D410" s="20"/>
      <c r="E410" s="20"/>
      <c r="F410" s="20"/>
      <c r="G410" s="20"/>
      <c r="H410" s="20"/>
      <c r="I410" s="22"/>
      <c r="J410" s="22"/>
      <c r="K410" s="22"/>
      <c r="L410" s="15"/>
      <c r="M410" s="15"/>
      <c r="N410" s="15"/>
    </row>
    <row r="411" spans="3:14" s="3" customFormat="1" ht="14.45" customHeight="1" x14ac:dyDescent="0.2">
      <c r="C411" s="32"/>
      <c r="D411" s="20"/>
      <c r="E411" s="20"/>
      <c r="F411" s="20"/>
      <c r="G411" s="20"/>
      <c r="H411" s="20"/>
      <c r="I411" s="22"/>
      <c r="J411" s="22"/>
      <c r="K411" s="22"/>
      <c r="L411" s="15"/>
      <c r="M411" s="15"/>
      <c r="N411" s="15"/>
    </row>
    <row r="412" spans="3:14" s="3" customFormat="1" ht="14.45" customHeight="1" x14ac:dyDescent="0.2">
      <c r="C412" s="32"/>
      <c r="D412" s="20"/>
      <c r="E412" s="20"/>
      <c r="F412" s="20"/>
      <c r="G412" s="20"/>
      <c r="H412" s="20"/>
      <c r="I412" s="22"/>
      <c r="J412" s="22"/>
      <c r="K412" s="22"/>
      <c r="L412" s="15"/>
      <c r="M412" s="15"/>
      <c r="N412" s="15"/>
    </row>
    <row r="413" spans="3:14" s="3" customFormat="1" ht="14.45" customHeight="1" x14ac:dyDescent="0.2">
      <c r="C413" s="32"/>
      <c r="D413" s="20"/>
      <c r="E413" s="20"/>
      <c r="F413" s="20"/>
      <c r="G413" s="20"/>
      <c r="H413" s="20"/>
      <c r="I413" s="22"/>
      <c r="J413" s="22"/>
      <c r="K413" s="22"/>
      <c r="L413" s="15"/>
      <c r="M413" s="15"/>
      <c r="N413" s="15"/>
    </row>
    <row r="414" spans="3:14" s="3" customFormat="1" ht="14.45" customHeight="1" x14ac:dyDescent="0.2">
      <c r="C414" s="32"/>
      <c r="D414" s="20"/>
      <c r="E414" s="20"/>
      <c r="F414" s="20"/>
      <c r="G414" s="20"/>
      <c r="H414" s="20"/>
      <c r="I414" s="22"/>
      <c r="J414" s="22"/>
      <c r="K414" s="22"/>
      <c r="L414" s="15"/>
      <c r="M414" s="15"/>
      <c r="N414" s="15"/>
    </row>
    <row r="415" spans="3:14" s="3" customFormat="1" ht="14.45" customHeight="1" x14ac:dyDescent="0.2">
      <c r="C415" s="32"/>
      <c r="D415" s="20"/>
      <c r="E415" s="20"/>
      <c r="F415" s="20"/>
      <c r="G415" s="20"/>
      <c r="H415" s="20"/>
      <c r="I415" s="22"/>
      <c r="J415" s="22"/>
      <c r="K415" s="22"/>
      <c r="L415" s="15"/>
      <c r="M415" s="15"/>
      <c r="N415" s="15"/>
    </row>
    <row r="416" spans="3:14" s="3" customFormat="1" ht="14.45" customHeight="1" x14ac:dyDescent="0.2">
      <c r="C416" s="32"/>
      <c r="D416" s="20"/>
      <c r="E416" s="20"/>
      <c r="F416" s="20"/>
      <c r="G416" s="20"/>
      <c r="H416" s="20"/>
      <c r="I416" s="22"/>
      <c r="J416" s="22"/>
      <c r="K416" s="22"/>
      <c r="L416" s="15"/>
      <c r="M416" s="15"/>
      <c r="N416" s="15"/>
    </row>
    <row r="417" spans="3:14" s="3" customFormat="1" ht="14.45" customHeight="1" x14ac:dyDescent="0.2">
      <c r="C417" s="32"/>
      <c r="D417" s="20"/>
      <c r="E417" s="20"/>
      <c r="F417" s="20"/>
      <c r="G417" s="20"/>
      <c r="H417" s="20"/>
      <c r="I417" s="22"/>
      <c r="J417" s="22"/>
      <c r="K417" s="22"/>
      <c r="L417" s="15"/>
      <c r="M417" s="15"/>
      <c r="N417" s="15"/>
    </row>
    <row r="418" spans="3:14" s="3" customFormat="1" ht="14.45" customHeight="1" x14ac:dyDescent="0.2">
      <c r="C418" s="32"/>
      <c r="D418" s="20"/>
      <c r="E418" s="20"/>
      <c r="F418" s="20"/>
      <c r="G418" s="20"/>
      <c r="H418" s="20"/>
      <c r="I418" s="22"/>
      <c r="J418" s="22"/>
      <c r="K418" s="22"/>
      <c r="L418" s="15"/>
      <c r="M418" s="15"/>
      <c r="N418" s="15"/>
    </row>
    <row r="419" spans="3:14" s="3" customFormat="1" ht="14.45" customHeight="1" x14ac:dyDescent="0.2">
      <c r="C419" s="32"/>
      <c r="D419" s="20"/>
      <c r="E419" s="20"/>
      <c r="F419" s="20"/>
      <c r="G419" s="20"/>
      <c r="H419" s="20"/>
      <c r="I419" s="22"/>
      <c r="J419" s="22"/>
      <c r="K419" s="22"/>
      <c r="L419" s="15"/>
      <c r="M419" s="15"/>
      <c r="N419" s="15"/>
    </row>
    <row r="420" spans="3:14" s="3" customFormat="1" ht="14.45" customHeight="1" x14ac:dyDescent="0.2">
      <c r="C420" s="32"/>
      <c r="D420" s="20"/>
      <c r="E420" s="20"/>
      <c r="F420" s="20"/>
      <c r="G420" s="20"/>
      <c r="H420" s="20"/>
      <c r="I420" s="22"/>
      <c r="J420" s="22"/>
      <c r="K420" s="22"/>
      <c r="L420" s="15"/>
      <c r="M420" s="15"/>
      <c r="N420" s="15"/>
    </row>
    <row r="421" spans="3:14" s="3" customFormat="1" ht="14.45" customHeight="1" x14ac:dyDescent="0.2">
      <c r="C421" s="32"/>
      <c r="D421" s="20"/>
      <c r="E421" s="20"/>
      <c r="F421" s="20"/>
      <c r="G421" s="20"/>
      <c r="H421" s="20"/>
      <c r="I421" s="22"/>
      <c r="J421" s="22"/>
      <c r="K421" s="22"/>
      <c r="L421" s="15"/>
      <c r="M421" s="15"/>
      <c r="N421" s="15"/>
    </row>
    <row r="422" spans="3:14" s="3" customFormat="1" ht="14.45" customHeight="1" x14ac:dyDescent="0.2">
      <c r="C422" s="32"/>
      <c r="D422" s="20"/>
      <c r="E422" s="20"/>
      <c r="F422" s="20"/>
      <c r="G422" s="20"/>
      <c r="H422" s="20"/>
      <c r="I422" s="22"/>
      <c r="J422" s="22"/>
      <c r="K422" s="22"/>
      <c r="L422" s="15"/>
      <c r="M422" s="15"/>
      <c r="N422" s="15"/>
    </row>
    <row r="423" spans="3:14" s="3" customFormat="1" ht="14.45" customHeight="1" x14ac:dyDescent="0.2">
      <c r="C423" s="32"/>
      <c r="D423" s="20"/>
      <c r="E423" s="20"/>
      <c r="F423" s="20"/>
      <c r="G423" s="20"/>
      <c r="H423" s="20"/>
      <c r="I423" s="22"/>
      <c r="J423" s="22"/>
      <c r="K423" s="22"/>
      <c r="L423" s="15"/>
      <c r="M423" s="15"/>
      <c r="N423" s="15"/>
    </row>
    <row r="424" spans="3:14" s="3" customFormat="1" ht="14.45" customHeight="1" x14ac:dyDescent="0.2">
      <c r="C424" s="32"/>
      <c r="D424" s="20"/>
      <c r="E424" s="20"/>
      <c r="F424" s="20"/>
      <c r="G424" s="20"/>
      <c r="H424" s="20"/>
      <c r="I424" s="22"/>
      <c r="J424" s="22"/>
      <c r="K424" s="22"/>
      <c r="L424" s="15"/>
      <c r="M424" s="15"/>
      <c r="N424" s="15"/>
    </row>
    <row r="425" spans="3:14" s="3" customFormat="1" ht="14.45" customHeight="1" x14ac:dyDescent="0.2">
      <c r="C425" s="32"/>
      <c r="D425" s="20"/>
      <c r="E425" s="20"/>
      <c r="F425" s="20"/>
      <c r="G425" s="20"/>
      <c r="H425" s="20"/>
      <c r="I425" s="22"/>
      <c r="J425" s="22"/>
      <c r="K425" s="22"/>
      <c r="L425" s="15"/>
      <c r="M425" s="15"/>
      <c r="N425" s="15"/>
    </row>
    <row r="426" spans="3:14" s="3" customFormat="1" ht="14.45" customHeight="1" x14ac:dyDescent="0.2">
      <c r="C426" s="32"/>
      <c r="D426" s="20"/>
      <c r="E426" s="20"/>
      <c r="F426" s="20"/>
      <c r="G426" s="20"/>
      <c r="H426" s="20"/>
      <c r="I426" s="22"/>
      <c r="J426" s="22"/>
      <c r="K426" s="22"/>
      <c r="L426" s="15"/>
      <c r="M426" s="15"/>
      <c r="N426" s="15"/>
    </row>
    <row r="427" spans="3:14" s="3" customFormat="1" ht="14.45" customHeight="1" x14ac:dyDescent="0.2">
      <c r="C427" s="32"/>
      <c r="D427" s="20"/>
      <c r="E427" s="20"/>
      <c r="F427" s="20"/>
      <c r="G427" s="20"/>
      <c r="H427" s="20"/>
      <c r="I427" s="22"/>
      <c r="J427" s="22"/>
      <c r="K427" s="22"/>
      <c r="L427" s="15"/>
      <c r="M427" s="15"/>
      <c r="N427" s="15"/>
    </row>
    <row r="428" spans="3:14" s="3" customFormat="1" ht="14.45" customHeight="1" x14ac:dyDescent="0.2">
      <c r="C428" s="32"/>
      <c r="D428" s="20"/>
      <c r="E428" s="20"/>
      <c r="F428" s="20"/>
      <c r="G428" s="20"/>
      <c r="H428" s="20"/>
      <c r="I428" s="22"/>
      <c r="J428" s="22"/>
      <c r="K428" s="22"/>
      <c r="L428" s="15"/>
      <c r="M428" s="15"/>
      <c r="N428" s="15"/>
    </row>
    <row r="429" spans="3:14" s="3" customFormat="1" ht="14.45" customHeight="1" x14ac:dyDescent="0.2">
      <c r="C429" s="32"/>
      <c r="D429" s="20"/>
      <c r="E429" s="20"/>
      <c r="F429" s="20"/>
      <c r="G429" s="20"/>
      <c r="H429" s="20"/>
      <c r="I429" s="22"/>
      <c r="J429" s="22"/>
      <c r="K429" s="22"/>
      <c r="L429" s="15"/>
      <c r="M429" s="15"/>
      <c r="N429" s="15"/>
    </row>
    <row r="430" spans="3:14" s="3" customFormat="1" ht="14.45" customHeight="1" x14ac:dyDescent="0.2">
      <c r="C430" s="32"/>
      <c r="D430" s="20"/>
      <c r="E430" s="20"/>
      <c r="F430" s="20"/>
      <c r="G430" s="20"/>
      <c r="H430" s="20"/>
      <c r="I430" s="22"/>
      <c r="J430" s="22"/>
      <c r="K430" s="22"/>
      <c r="L430" s="15"/>
      <c r="M430" s="15"/>
      <c r="N430" s="15"/>
    </row>
    <row r="431" spans="3:14" s="3" customFormat="1" ht="14.45" customHeight="1" x14ac:dyDescent="0.2">
      <c r="C431" s="32"/>
      <c r="D431" s="20"/>
      <c r="E431" s="20"/>
      <c r="F431" s="20"/>
      <c r="G431" s="20"/>
      <c r="H431" s="20"/>
      <c r="I431" s="22"/>
      <c r="J431" s="22"/>
      <c r="K431" s="22"/>
      <c r="L431" s="15"/>
      <c r="M431" s="15"/>
      <c r="N431" s="15"/>
    </row>
    <row r="432" spans="3:14" s="3" customFormat="1" ht="14.45" customHeight="1" x14ac:dyDescent="0.2">
      <c r="C432" s="32"/>
      <c r="D432" s="20"/>
      <c r="E432" s="20"/>
      <c r="F432" s="20"/>
      <c r="G432" s="20"/>
      <c r="H432" s="20"/>
      <c r="I432" s="22"/>
      <c r="J432" s="22"/>
      <c r="K432" s="22"/>
      <c r="L432" s="15"/>
      <c r="M432" s="15"/>
      <c r="N432" s="15"/>
    </row>
    <row r="433" spans="3:14" s="3" customFormat="1" ht="14.45" customHeight="1" x14ac:dyDescent="0.2">
      <c r="C433" s="32"/>
      <c r="D433" s="20"/>
      <c r="E433" s="20"/>
      <c r="F433" s="20"/>
      <c r="G433" s="20"/>
      <c r="H433" s="20"/>
      <c r="I433" s="22"/>
      <c r="J433" s="22"/>
      <c r="K433" s="22"/>
      <c r="L433" s="15"/>
      <c r="M433" s="15"/>
      <c r="N433" s="15"/>
    </row>
    <row r="434" spans="3:14" s="3" customFormat="1" ht="14.45" customHeight="1" x14ac:dyDescent="0.2">
      <c r="C434" s="32"/>
      <c r="D434" s="20"/>
      <c r="E434" s="20"/>
      <c r="F434" s="20"/>
      <c r="G434" s="20"/>
      <c r="H434" s="20"/>
      <c r="I434" s="22"/>
      <c r="J434" s="22"/>
      <c r="K434" s="22"/>
      <c r="L434" s="15"/>
      <c r="M434" s="15"/>
      <c r="N434" s="15"/>
    </row>
    <row r="435" spans="3:14" s="3" customFormat="1" ht="14.45" customHeight="1" x14ac:dyDescent="0.2">
      <c r="C435" s="32"/>
      <c r="D435" s="20"/>
      <c r="E435" s="20"/>
      <c r="F435" s="20"/>
      <c r="G435" s="20"/>
      <c r="H435" s="20"/>
      <c r="I435" s="22"/>
      <c r="J435" s="22"/>
      <c r="K435" s="22"/>
      <c r="L435" s="15"/>
      <c r="M435" s="15"/>
      <c r="N435" s="15"/>
    </row>
    <row r="436" spans="3:14" s="3" customFormat="1" ht="14.45" customHeight="1" x14ac:dyDescent="0.2">
      <c r="C436" s="32"/>
      <c r="D436" s="20"/>
      <c r="E436" s="20"/>
      <c r="F436" s="20"/>
      <c r="G436" s="20"/>
      <c r="H436" s="20"/>
      <c r="I436" s="22"/>
      <c r="J436" s="22"/>
      <c r="K436" s="22"/>
      <c r="L436" s="15"/>
      <c r="M436" s="15"/>
      <c r="N436" s="15"/>
    </row>
    <row r="437" spans="3:14" s="3" customFormat="1" ht="14.45" customHeight="1" x14ac:dyDescent="0.2">
      <c r="C437" s="32"/>
      <c r="D437" s="20"/>
      <c r="E437" s="20"/>
      <c r="F437" s="20"/>
      <c r="G437" s="20"/>
      <c r="H437" s="20"/>
      <c r="I437" s="22"/>
      <c r="J437" s="22"/>
      <c r="K437" s="22"/>
      <c r="L437" s="15"/>
      <c r="M437" s="15"/>
      <c r="N437" s="15"/>
    </row>
    <row r="438" spans="3:14" s="3" customFormat="1" ht="14.45" customHeight="1" x14ac:dyDescent="0.2">
      <c r="C438" s="32"/>
      <c r="D438" s="20"/>
      <c r="E438" s="20"/>
      <c r="F438" s="20"/>
      <c r="G438" s="20"/>
      <c r="H438" s="20"/>
      <c r="I438" s="22"/>
      <c r="J438" s="22"/>
      <c r="K438" s="22"/>
      <c r="L438" s="15"/>
      <c r="M438" s="15"/>
      <c r="N438" s="15"/>
    </row>
    <row r="439" spans="3:14" s="3" customFormat="1" ht="14.45" customHeight="1" x14ac:dyDescent="0.2">
      <c r="C439" s="32"/>
      <c r="D439" s="20"/>
      <c r="E439" s="20"/>
      <c r="F439" s="20"/>
      <c r="G439" s="20"/>
      <c r="H439" s="20"/>
      <c r="I439" s="22"/>
      <c r="J439" s="22"/>
      <c r="K439" s="22"/>
      <c r="L439" s="15"/>
      <c r="M439" s="15"/>
      <c r="N439" s="15"/>
    </row>
    <row r="440" spans="3:14" s="3" customFormat="1" ht="14.45" customHeight="1" x14ac:dyDescent="0.2">
      <c r="C440" s="32"/>
      <c r="D440" s="20"/>
      <c r="E440" s="20"/>
      <c r="F440" s="20"/>
      <c r="G440" s="20"/>
      <c r="H440" s="20"/>
      <c r="I440" s="22"/>
      <c r="J440" s="22"/>
      <c r="K440" s="22"/>
      <c r="L440" s="15"/>
      <c r="M440" s="15"/>
      <c r="N440" s="15"/>
    </row>
    <row r="441" spans="3:14" s="3" customFormat="1" ht="14.45" customHeight="1" x14ac:dyDescent="0.2">
      <c r="C441" s="32"/>
      <c r="D441" s="20"/>
      <c r="E441" s="20"/>
      <c r="F441" s="20"/>
      <c r="G441" s="20"/>
      <c r="H441" s="20"/>
      <c r="I441" s="22"/>
      <c r="J441" s="22"/>
      <c r="K441" s="22"/>
      <c r="L441" s="15"/>
      <c r="M441" s="15"/>
      <c r="N441" s="15"/>
    </row>
    <row r="442" spans="3:14" s="3" customFormat="1" ht="14.45" customHeight="1" x14ac:dyDescent="0.2">
      <c r="C442" s="32"/>
      <c r="D442" s="20"/>
      <c r="E442" s="20"/>
      <c r="F442" s="20"/>
      <c r="G442" s="20"/>
      <c r="H442" s="20"/>
      <c r="I442" s="22"/>
      <c r="J442" s="22"/>
      <c r="K442" s="22"/>
      <c r="L442" s="15"/>
      <c r="M442" s="15"/>
      <c r="N442" s="15"/>
    </row>
    <row r="443" spans="3:14" s="3" customFormat="1" ht="14.45" customHeight="1" x14ac:dyDescent="0.2">
      <c r="C443" s="32"/>
      <c r="D443" s="20"/>
      <c r="E443" s="20"/>
      <c r="F443" s="20"/>
      <c r="G443" s="20"/>
      <c r="H443" s="20"/>
      <c r="I443" s="22"/>
      <c r="J443" s="22"/>
      <c r="K443" s="22"/>
      <c r="L443" s="15"/>
      <c r="M443" s="15"/>
      <c r="N443" s="15"/>
    </row>
    <row r="444" spans="3:14" s="3" customFormat="1" ht="14.45" customHeight="1" x14ac:dyDescent="0.2">
      <c r="C444" s="32"/>
      <c r="D444" s="20"/>
      <c r="E444" s="20"/>
      <c r="F444" s="20"/>
      <c r="G444" s="20"/>
      <c r="H444" s="20"/>
      <c r="I444" s="22"/>
      <c r="J444" s="22"/>
      <c r="K444" s="22"/>
      <c r="L444" s="15"/>
      <c r="M444" s="15"/>
      <c r="N444" s="15"/>
    </row>
    <row r="445" spans="3:14" s="3" customFormat="1" ht="14.45" customHeight="1" x14ac:dyDescent="0.2">
      <c r="C445" s="32"/>
      <c r="D445" s="20"/>
      <c r="E445" s="20"/>
      <c r="F445" s="20"/>
      <c r="G445" s="20"/>
      <c r="H445" s="20"/>
      <c r="I445" s="22"/>
      <c r="J445" s="22"/>
      <c r="K445" s="22"/>
      <c r="L445" s="15"/>
      <c r="M445" s="15"/>
      <c r="N445" s="15"/>
    </row>
    <row r="446" spans="3:14" s="3" customFormat="1" ht="14.45" customHeight="1" x14ac:dyDescent="0.2">
      <c r="C446" s="32"/>
      <c r="D446" s="20"/>
      <c r="E446" s="20"/>
      <c r="F446" s="20"/>
      <c r="G446" s="20"/>
      <c r="H446" s="20"/>
      <c r="I446" s="22"/>
      <c r="J446" s="22"/>
      <c r="K446" s="22"/>
      <c r="L446" s="15"/>
      <c r="M446" s="15"/>
      <c r="N446" s="15"/>
    </row>
    <row r="447" spans="3:14" s="3" customFormat="1" ht="14.45" customHeight="1" x14ac:dyDescent="0.2">
      <c r="C447" s="32"/>
      <c r="D447" s="20"/>
      <c r="E447" s="20"/>
      <c r="F447" s="20"/>
      <c r="G447" s="20"/>
      <c r="H447" s="20"/>
      <c r="I447" s="22"/>
      <c r="J447" s="22"/>
      <c r="K447" s="22"/>
      <c r="L447" s="15"/>
      <c r="M447" s="15"/>
      <c r="N447" s="15"/>
    </row>
    <row r="448" spans="3:14" s="3" customFormat="1" ht="14.45" customHeight="1" x14ac:dyDescent="0.2">
      <c r="C448" s="32"/>
      <c r="D448" s="20"/>
      <c r="E448" s="20"/>
      <c r="F448" s="20"/>
      <c r="G448" s="20"/>
      <c r="H448" s="20"/>
      <c r="I448" s="22"/>
      <c r="J448" s="22"/>
      <c r="K448" s="22"/>
      <c r="L448" s="15"/>
      <c r="M448" s="15"/>
      <c r="N448" s="15"/>
    </row>
    <row r="449" spans="2:32" s="3" customFormat="1" ht="14.45" customHeight="1" x14ac:dyDescent="0.2">
      <c r="C449" s="32"/>
      <c r="D449" s="20"/>
      <c r="E449" s="20"/>
      <c r="F449" s="20"/>
      <c r="G449" s="20"/>
      <c r="H449" s="20"/>
      <c r="I449" s="22"/>
      <c r="J449" s="22"/>
      <c r="K449" s="22"/>
      <c r="L449" s="15"/>
      <c r="M449" s="15"/>
      <c r="N449" s="15"/>
    </row>
    <row r="450" spans="2:32" s="3" customFormat="1" ht="14.45" customHeight="1" x14ac:dyDescent="0.2">
      <c r="C450" s="32"/>
      <c r="D450" s="20"/>
      <c r="E450" s="20"/>
      <c r="F450" s="20"/>
      <c r="G450" s="20"/>
      <c r="H450" s="20"/>
      <c r="I450" s="22"/>
      <c r="J450" s="22"/>
      <c r="K450" s="22"/>
      <c r="L450" s="15"/>
      <c r="M450" s="15"/>
      <c r="N450" s="15"/>
    </row>
    <row r="451" spans="2:32" s="3" customFormat="1" ht="14.45" customHeight="1" x14ac:dyDescent="0.2">
      <c r="C451" s="32"/>
      <c r="D451" s="20"/>
      <c r="E451" s="20"/>
      <c r="F451" s="20"/>
      <c r="G451" s="20"/>
      <c r="H451" s="20"/>
      <c r="I451" s="22"/>
      <c r="J451" s="22"/>
      <c r="K451" s="22"/>
      <c r="L451" s="15"/>
      <c r="M451" s="15"/>
      <c r="N451" s="15"/>
    </row>
    <row r="452" spans="2:32" s="3" customFormat="1" ht="14.45" customHeight="1" x14ac:dyDescent="0.2">
      <c r="C452" s="32"/>
      <c r="D452" s="20"/>
      <c r="E452" s="20"/>
      <c r="F452" s="20"/>
      <c r="G452" s="20"/>
      <c r="H452" s="20"/>
      <c r="I452" s="22"/>
      <c r="J452" s="22"/>
      <c r="K452" s="22"/>
      <c r="L452" s="15"/>
      <c r="M452" s="15"/>
      <c r="N452" s="15"/>
    </row>
    <row r="453" spans="2:32" s="3" customFormat="1" ht="14.45" customHeight="1" x14ac:dyDescent="0.2">
      <c r="C453" s="32"/>
      <c r="D453" s="20"/>
      <c r="E453" s="20"/>
      <c r="F453" s="20"/>
      <c r="G453" s="20"/>
      <c r="H453" s="20"/>
      <c r="I453" s="22"/>
      <c r="J453" s="22"/>
      <c r="K453" s="22"/>
      <c r="L453" s="15"/>
      <c r="M453" s="15"/>
      <c r="N453" s="15"/>
    </row>
    <row r="454" spans="2:32" s="3" customFormat="1" ht="14.45" customHeight="1" x14ac:dyDescent="0.2">
      <c r="C454" s="32"/>
      <c r="D454" s="20"/>
      <c r="E454" s="20"/>
      <c r="F454" s="20"/>
      <c r="G454" s="20"/>
      <c r="H454" s="20"/>
      <c r="I454" s="22"/>
      <c r="J454" s="22"/>
      <c r="K454" s="22"/>
      <c r="L454" s="15"/>
      <c r="M454" s="15"/>
      <c r="N454" s="15"/>
    </row>
    <row r="455" spans="2:32" s="3" customFormat="1" ht="14.45" customHeight="1" x14ac:dyDescent="0.2">
      <c r="C455" s="32"/>
      <c r="D455" s="20"/>
      <c r="E455" s="20"/>
      <c r="F455" s="20"/>
      <c r="G455" s="20"/>
      <c r="H455" s="20"/>
      <c r="I455" s="22"/>
      <c r="J455" s="22"/>
      <c r="K455" s="22"/>
      <c r="L455" s="15"/>
      <c r="M455" s="15"/>
      <c r="N455" s="15"/>
    </row>
    <row r="456" spans="2:32" s="3" customFormat="1" ht="14.45" customHeight="1" x14ac:dyDescent="0.2">
      <c r="C456" s="32"/>
      <c r="D456" s="20"/>
      <c r="E456" s="20"/>
      <c r="F456" s="20"/>
      <c r="G456" s="20"/>
      <c r="H456" s="20"/>
      <c r="I456" s="22"/>
      <c r="J456" s="22"/>
      <c r="K456" s="22"/>
      <c r="L456" s="15"/>
      <c r="M456" s="15"/>
      <c r="N456" s="15"/>
    </row>
    <row r="457" spans="2:32" s="3" customFormat="1" ht="14.45" customHeight="1" x14ac:dyDescent="0.2">
      <c r="C457" s="32"/>
      <c r="D457" s="20"/>
      <c r="E457" s="20"/>
      <c r="F457" s="20"/>
      <c r="G457" s="20"/>
      <c r="H457" s="20"/>
      <c r="I457" s="22"/>
      <c r="J457" s="22"/>
      <c r="K457" s="22"/>
      <c r="L457" s="15"/>
      <c r="M457" s="15"/>
      <c r="N457" s="15"/>
    </row>
    <row r="458" spans="2:32" s="3" customFormat="1" ht="14.45" customHeight="1" x14ac:dyDescent="0.2">
      <c r="C458" s="32"/>
      <c r="D458" s="20"/>
      <c r="E458" s="20"/>
      <c r="F458" s="20"/>
      <c r="G458" s="20"/>
      <c r="H458" s="20"/>
      <c r="I458" s="22"/>
      <c r="J458" s="22"/>
      <c r="K458" s="22"/>
      <c r="L458" s="15"/>
      <c r="M458" s="15"/>
      <c r="N458" s="15"/>
    </row>
    <row r="459" spans="2:32" s="3" customFormat="1" ht="14.45" customHeight="1" x14ac:dyDescent="0.2">
      <c r="C459" s="32"/>
      <c r="D459" s="20"/>
      <c r="E459" s="20"/>
      <c r="F459" s="20"/>
      <c r="G459" s="20"/>
      <c r="H459" s="20"/>
      <c r="I459" s="22"/>
      <c r="J459" s="22"/>
      <c r="K459" s="22"/>
      <c r="L459" s="15"/>
      <c r="M459" s="15"/>
      <c r="N459" s="15"/>
    </row>
    <row r="460" spans="2:32" s="3" customFormat="1" ht="14.45" customHeight="1" x14ac:dyDescent="0.2">
      <c r="C460" s="32"/>
      <c r="D460" s="20"/>
      <c r="E460" s="20"/>
      <c r="F460" s="20"/>
      <c r="G460" s="20"/>
      <c r="H460" s="20"/>
      <c r="I460" s="22"/>
      <c r="J460" s="22"/>
      <c r="K460" s="22"/>
      <c r="L460" s="15"/>
      <c r="M460" s="15"/>
      <c r="N460" s="15"/>
    </row>
    <row r="461" spans="2:32" s="3" customFormat="1" ht="14.45" customHeight="1" x14ac:dyDescent="0.2">
      <c r="C461" s="32"/>
      <c r="D461" s="20"/>
      <c r="E461" s="20"/>
      <c r="F461" s="20"/>
      <c r="G461" s="20"/>
      <c r="H461" s="20"/>
      <c r="I461" s="22"/>
      <c r="J461" s="22"/>
      <c r="K461" s="22"/>
      <c r="L461" s="15"/>
      <c r="M461" s="15"/>
      <c r="N461" s="15"/>
    </row>
    <row r="462" spans="2:32" s="15" customFormat="1" ht="14.45" customHeight="1" x14ac:dyDescent="0.2">
      <c r="I462" s="37"/>
      <c r="J462" s="37"/>
      <c r="K462" s="37"/>
    </row>
    <row r="463" spans="2:32" s="15" customFormat="1" ht="19.899999999999999" customHeight="1" x14ac:dyDescent="0.2">
      <c r="B463" s="38"/>
      <c r="C463" s="10"/>
      <c r="D463" s="10"/>
      <c r="E463" s="10"/>
      <c r="F463" s="10"/>
      <c r="G463" s="10"/>
      <c r="H463" s="12"/>
      <c r="I463" s="13">
        <f>I311</f>
        <v>0</v>
      </c>
      <c r="J463" s="14"/>
      <c r="K463" s="13">
        <f>K311</f>
        <v>0</v>
      </c>
    </row>
    <row r="464" spans="2:32" s="15" customFormat="1" ht="14.45" customHeight="1" x14ac:dyDescent="0.2">
      <c r="C464" s="32"/>
      <c r="D464" s="20"/>
      <c r="E464" s="20"/>
      <c r="F464" s="20"/>
      <c r="G464" s="20"/>
      <c r="H464" s="20"/>
      <c r="I464" s="22"/>
      <c r="J464" s="22"/>
      <c r="K464" s="22"/>
      <c r="AA464" s="3"/>
      <c r="AB464" s="3"/>
      <c r="AC464" s="3"/>
      <c r="AD464" s="3"/>
      <c r="AE464" s="3"/>
      <c r="AF464" s="3"/>
    </row>
    <row r="465" spans="3:11" s="15" customFormat="1" ht="14.45" customHeight="1" x14ac:dyDescent="0.2">
      <c r="C465" s="32"/>
      <c r="D465" s="20"/>
      <c r="E465" s="20"/>
      <c r="F465" s="20"/>
      <c r="G465" s="20"/>
      <c r="H465" s="20"/>
      <c r="I465" s="22"/>
      <c r="J465" s="22"/>
      <c r="K465" s="22"/>
    </row>
    <row r="466" spans="3:11" s="15" customFormat="1" ht="14.45" customHeight="1" x14ac:dyDescent="0.2">
      <c r="C466" s="32"/>
      <c r="D466" s="20"/>
      <c r="E466" s="20"/>
      <c r="F466" s="20"/>
      <c r="G466" s="20"/>
      <c r="H466" s="20"/>
      <c r="I466" s="22"/>
      <c r="J466" s="22"/>
      <c r="K466" s="22"/>
    </row>
    <row r="467" spans="3:11" s="15" customFormat="1" ht="14.45" customHeight="1" x14ac:dyDescent="0.2">
      <c r="C467" s="32"/>
      <c r="D467" s="20"/>
      <c r="E467" s="20"/>
      <c r="F467" s="20"/>
      <c r="G467" s="20"/>
      <c r="H467" s="20"/>
      <c r="I467" s="22"/>
      <c r="J467" s="22"/>
      <c r="K467" s="22"/>
    </row>
    <row r="468" spans="3:11" s="15" customFormat="1" ht="14.45" customHeight="1" x14ac:dyDescent="0.2">
      <c r="C468" s="32"/>
      <c r="D468" s="20"/>
      <c r="E468" s="20"/>
      <c r="F468" s="20"/>
      <c r="G468" s="20"/>
      <c r="H468" s="20"/>
      <c r="I468" s="22"/>
      <c r="J468" s="22"/>
      <c r="K468" s="22"/>
    </row>
    <row r="469" spans="3:11" s="15" customFormat="1" ht="14.45" customHeight="1" x14ac:dyDescent="0.2">
      <c r="C469" s="32"/>
      <c r="D469" s="20"/>
      <c r="E469" s="20"/>
      <c r="F469" s="20"/>
      <c r="G469" s="20"/>
      <c r="H469" s="20"/>
      <c r="I469" s="22"/>
      <c r="J469" s="22"/>
      <c r="K469" s="22"/>
    </row>
    <row r="470" spans="3:11" s="15" customFormat="1" ht="14.45" customHeight="1" x14ac:dyDescent="0.2">
      <c r="C470" s="32"/>
      <c r="D470" s="20"/>
      <c r="E470" s="20"/>
      <c r="F470" s="20"/>
      <c r="G470" s="20"/>
      <c r="H470" s="20"/>
      <c r="I470" s="22"/>
      <c r="J470" s="22"/>
      <c r="K470" s="22"/>
    </row>
    <row r="471" spans="3:11" s="15" customFormat="1" ht="14.45" customHeight="1" x14ac:dyDescent="0.2">
      <c r="C471" s="32"/>
      <c r="D471" s="20"/>
      <c r="E471" s="20"/>
      <c r="F471" s="20"/>
      <c r="G471" s="20"/>
      <c r="H471" s="20"/>
      <c r="I471" s="22"/>
      <c r="J471" s="22"/>
      <c r="K471" s="22"/>
    </row>
    <row r="472" spans="3:11" s="15" customFormat="1" ht="14.45" customHeight="1" x14ac:dyDescent="0.2">
      <c r="C472" s="32"/>
      <c r="D472" s="20"/>
      <c r="E472" s="20"/>
      <c r="F472" s="20"/>
      <c r="G472" s="20"/>
      <c r="H472" s="20"/>
      <c r="I472" s="22"/>
      <c r="J472" s="22"/>
      <c r="K472" s="22"/>
    </row>
    <row r="473" spans="3:11" s="15" customFormat="1" ht="14.45" customHeight="1" x14ac:dyDescent="0.2">
      <c r="C473" s="32"/>
      <c r="D473" s="20"/>
      <c r="E473" s="20"/>
      <c r="F473" s="20"/>
      <c r="G473" s="20"/>
      <c r="H473" s="20"/>
      <c r="I473" s="22"/>
      <c r="J473" s="22"/>
      <c r="K473" s="22"/>
    </row>
    <row r="474" spans="3:11" s="15" customFormat="1" ht="14.45" customHeight="1" x14ac:dyDescent="0.2">
      <c r="C474" s="32"/>
      <c r="D474" s="20"/>
      <c r="E474" s="20"/>
      <c r="F474" s="20"/>
      <c r="G474" s="20"/>
      <c r="H474" s="20"/>
      <c r="I474" s="22"/>
      <c r="J474" s="22"/>
      <c r="K474" s="22"/>
    </row>
    <row r="475" spans="3:11" s="15" customFormat="1" ht="14.45" customHeight="1" x14ac:dyDescent="0.2">
      <c r="C475" s="32"/>
      <c r="D475" s="20"/>
      <c r="E475" s="20"/>
      <c r="F475" s="20"/>
      <c r="G475" s="20"/>
      <c r="H475" s="20"/>
      <c r="I475" s="22"/>
      <c r="J475" s="22"/>
      <c r="K475" s="22"/>
    </row>
    <row r="476" spans="3:11" s="15" customFormat="1" ht="14.45" customHeight="1" x14ac:dyDescent="0.2">
      <c r="C476" s="32"/>
      <c r="D476" s="20"/>
      <c r="E476" s="20"/>
      <c r="F476" s="20"/>
      <c r="G476" s="20"/>
      <c r="H476" s="20"/>
      <c r="I476" s="22"/>
      <c r="J476" s="22"/>
      <c r="K476" s="22"/>
    </row>
    <row r="477" spans="3:11" s="15" customFormat="1" ht="14.45" customHeight="1" x14ac:dyDescent="0.2">
      <c r="C477" s="32"/>
      <c r="D477" s="20"/>
      <c r="E477" s="20"/>
      <c r="F477" s="20"/>
      <c r="G477" s="20"/>
      <c r="H477" s="20"/>
      <c r="I477" s="22"/>
      <c r="J477" s="22"/>
      <c r="K477" s="22"/>
    </row>
    <row r="478" spans="3:11" s="15" customFormat="1" ht="14.45" customHeight="1" x14ac:dyDescent="0.2">
      <c r="C478" s="32"/>
      <c r="D478" s="20"/>
      <c r="E478" s="20"/>
      <c r="F478" s="20"/>
      <c r="G478" s="20"/>
      <c r="H478" s="20"/>
      <c r="I478" s="22"/>
      <c r="J478" s="22"/>
      <c r="K478" s="22"/>
    </row>
    <row r="479" spans="3:11" s="4" customFormat="1" ht="15" x14ac:dyDescent="0.2">
      <c r="C479" s="32"/>
      <c r="D479" s="20"/>
      <c r="E479" s="20"/>
      <c r="F479" s="20"/>
      <c r="G479" s="20"/>
      <c r="H479" s="20"/>
      <c r="I479" s="22"/>
      <c r="J479" s="22"/>
      <c r="K479" s="22"/>
    </row>
    <row r="480" spans="3:11" s="4" customFormat="1" ht="15" x14ac:dyDescent="0.2">
      <c r="C480" s="32"/>
      <c r="D480" s="20"/>
      <c r="E480" s="20"/>
      <c r="F480" s="20"/>
      <c r="G480" s="20"/>
      <c r="H480" s="20"/>
      <c r="I480" s="22"/>
      <c r="J480" s="22"/>
      <c r="K480" s="22"/>
    </row>
    <row r="481" spans="3:11" s="4" customFormat="1" ht="15" x14ac:dyDescent="0.2">
      <c r="C481" s="32"/>
      <c r="D481" s="20"/>
      <c r="E481" s="20"/>
      <c r="F481" s="20"/>
      <c r="G481" s="20"/>
      <c r="H481" s="20"/>
      <c r="I481" s="22"/>
      <c r="J481" s="22"/>
      <c r="K481" s="22"/>
    </row>
    <row r="482" spans="3:11" s="4" customFormat="1" ht="15" x14ac:dyDescent="0.2">
      <c r="C482" s="32"/>
      <c r="D482" s="20"/>
      <c r="E482" s="20"/>
      <c r="F482" s="20"/>
      <c r="G482" s="20"/>
      <c r="H482" s="20"/>
      <c r="I482" s="22"/>
      <c r="J482" s="22"/>
      <c r="K482" s="22"/>
    </row>
    <row r="483" spans="3:11" s="4" customFormat="1" ht="15" x14ac:dyDescent="0.2">
      <c r="C483" s="32"/>
      <c r="D483" s="20"/>
      <c r="E483" s="20"/>
      <c r="F483" s="20"/>
      <c r="G483" s="20"/>
      <c r="H483" s="20"/>
      <c r="I483" s="22"/>
      <c r="J483" s="22"/>
      <c r="K483" s="22"/>
    </row>
    <row r="484" spans="3:11" s="4" customFormat="1" ht="15" x14ac:dyDescent="0.2">
      <c r="C484" s="32"/>
      <c r="D484" s="20"/>
      <c r="E484" s="20"/>
      <c r="F484" s="20"/>
      <c r="G484" s="20"/>
      <c r="H484" s="20"/>
      <c r="I484" s="22"/>
      <c r="J484" s="22"/>
      <c r="K484" s="22"/>
    </row>
    <row r="485" spans="3:11" s="4" customFormat="1" ht="15" x14ac:dyDescent="0.2">
      <c r="C485" s="32"/>
      <c r="D485" s="20"/>
      <c r="E485" s="20"/>
      <c r="F485" s="20"/>
      <c r="G485" s="20"/>
      <c r="H485" s="20"/>
      <c r="I485" s="22"/>
      <c r="J485" s="22"/>
      <c r="K485" s="22"/>
    </row>
    <row r="486" spans="3:11" s="4" customFormat="1" ht="15" x14ac:dyDescent="0.2">
      <c r="C486" s="32"/>
      <c r="D486" s="20"/>
      <c r="E486" s="20"/>
      <c r="F486" s="20"/>
      <c r="G486" s="20"/>
      <c r="H486" s="20"/>
      <c r="I486" s="22"/>
      <c r="J486" s="22"/>
      <c r="K486" s="22"/>
    </row>
    <row r="487" spans="3:11" s="4" customFormat="1" ht="15" x14ac:dyDescent="0.2">
      <c r="C487" s="32"/>
      <c r="D487" s="20"/>
      <c r="E487" s="20"/>
      <c r="F487" s="20"/>
      <c r="G487" s="20"/>
      <c r="H487" s="20"/>
      <c r="I487" s="22"/>
      <c r="J487" s="22"/>
      <c r="K487" s="22"/>
    </row>
    <row r="488" spans="3:11" s="4" customFormat="1" ht="15" x14ac:dyDescent="0.2">
      <c r="C488" s="32"/>
      <c r="D488" s="20"/>
      <c r="E488" s="20"/>
      <c r="F488" s="20"/>
      <c r="G488" s="20"/>
      <c r="H488" s="20"/>
      <c r="I488" s="22"/>
      <c r="J488" s="22"/>
      <c r="K488" s="22"/>
    </row>
    <row r="489" spans="3:11" s="4" customFormat="1" ht="15" x14ac:dyDescent="0.2">
      <c r="C489" s="32"/>
      <c r="D489" s="20"/>
      <c r="E489" s="20"/>
      <c r="F489" s="20"/>
      <c r="G489" s="20"/>
      <c r="H489" s="20"/>
      <c r="I489" s="22"/>
      <c r="J489" s="22"/>
      <c r="K489" s="22"/>
    </row>
    <row r="490" spans="3:11" s="4" customFormat="1" ht="15" x14ac:dyDescent="0.2">
      <c r="C490" s="32"/>
      <c r="D490" s="20"/>
      <c r="E490" s="20"/>
      <c r="F490" s="20"/>
      <c r="G490" s="20"/>
      <c r="H490" s="20"/>
      <c r="I490" s="22"/>
      <c r="J490" s="22"/>
      <c r="K490" s="22"/>
    </row>
    <row r="491" spans="3:11" s="4" customFormat="1" ht="15" x14ac:dyDescent="0.2">
      <c r="C491" s="32"/>
      <c r="D491" s="20"/>
      <c r="E491" s="20"/>
      <c r="F491" s="20"/>
      <c r="G491" s="20"/>
      <c r="H491" s="20"/>
      <c r="I491" s="22"/>
      <c r="J491" s="22"/>
      <c r="K491" s="22"/>
    </row>
    <row r="492" spans="3:11" s="4" customFormat="1" ht="15" x14ac:dyDescent="0.2">
      <c r="C492" s="32"/>
      <c r="D492" s="20"/>
      <c r="E492" s="20"/>
      <c r="F492" s="20"/>
      <c r="G492" s="20"/>
      <c r="H492" s="20"/>
      <c r="I492" s="22"/>
      <c r="J492" s="22"/>
      <c r="K492" s="22"/>
    </row>
    <row r="493" spans="3:11" s="4" customFormat="1" ht="15" x14ac:dyDescent="0.2">
      <c r="C493" s="32"/>
      <c r="D493" s="20"/>
      <c r="E493" s="20"/>
      <c r="F493" s="20"/>
      <c r="G493" s="20"/>
      <c r="H493" s="20"/>
      <c r="I493" s="22"/>
      <c r="J493" s="22"/>
      <c r="K493" s="22"/>
    </row>
    <row r="494" spans="3:11" s="4" customFormat="1" ht="15" x14ac:dyDescent="0.2">
      <c r="C494" s="32"/>
      <c r="D494" s="20"/>
      <c r="E494" s="20"/>
      <c r="F494" s="20"/>
      <c r="G494" s="20"/>
      <c r="H494" s="20"/>
      <c r="I494" s="22"/>
      <c r="J494" s="22"/>
      <c r="K494" s="22"/>
    </row>
    <row r="495" spans="3:11" s="4" customFormat="1" ht="15" x14ac:dyDescent="0.2">
      <c r="C495" s="32"/>
      <c r="D495" s="20"/>
      <c r="E495" s="20"/>
      <c r="F495" s="20"/>
      <c r="G495" s="20"/>
      <c r="H495" s="20"/>
      <c r="I495" s="22"/>
      <c r="J495" s="22"/>
      <c r="K495" s="22"/>
    </row>
    <row r="496" spans="3:11" s="4" customFormat="1" ht="15" x14ac:dyDescent="0.2">
      <c r="C496" s="32"/>
      <c r="D496" s="20"/>
      <c r="E496" s="20"/>
      <c r="F496" s="20"/>
      <c r="G496" s="20"/>
      <c r="H496" s="20"/>
      <c r="I496" s="22"/>
      <c r="J496" s="22"/>
      <c r="K496" s="22"/>
    </row>
    <row r="497" spans="3:11" s="4" customFormat="1" ht="15" x14ac:dyDescent="0.2">
      <c r="C497" s="32"/>
      <c r="D497" s="20"/>
      <c r="E497" s="20"/>
      <c r="F497" s="20"/>
      <c r="G497" s="20"/>
      <c r="H497" s="20"/>
      <c r="I497" s="22"/>
      <c r="J497" s="22"/>
      <c r="K497" s="22"/>
    </row>
    <row r="498" spans="3:11" s="4" customFormat="1" ht="15" x14ac:dyDescent="0.2">
      <c r="C498" s="32"/>
      <c r="D498" s="20"/>
      <c r="E498" s="20"/>
      <c r="F498" s="20"/>
      <c r="G498" s="20"/>
      <c r="H498" s="20"/>
      <c r="I498" s="22"/>
      <c r="J498" s="22"/>
      <c r="K498" s="22"/>
    </row>
    <row r="499" spans="3:11" s="4" customFormat="1" ht="15" x14ac:dyDescent="0.2">
      <c r="C499" s="32"/>
      <c r="D499" s="20"/>
      <c r="E499" s="20"/>
      <c r="F499" s="20"/>
      <c r="G499" s="20"/>
      <c r="H499" s="20"/>
      <c r="I499" s="22"/>
      <c r="J499" s="22"/>
      <c r="K499" s="22"/>
    </row>
    <row r="500" spans="3:11" s="4" customFormat="1" ht="15" x14ac:dyDescent="0.2">
      <c r="C500" s="32"/>
      <c r="D500" s="20"/>
      <c r="E500" s="20"/>
      <c r="F500" s="20"/>
      <c r="G500" s="20"/>
      <c r="H500" s="20"/>
      <c r="I500" s="22"/>
      <c r="J500" s="22"/>
      <c r="K500" s="22"/>
    </row>
    <row r="501" spans="3:11" s="4" customFormat="1" ht="15" x14ac:dyDescent="0.2">
      <c r="C501" s="32"/>
      <c r="D501" s="20"/>
      <c r="E501" s="20"/>
      <c r="F501" s="20"/>
      <c r="G501" s="20"/>
      <c r="H501" s="20"/>
      <c r="I501" s="22"/>
      <c r="J501" s="22"/>
      <c r="K501" s="22"/>
    </row>
    <row r="502" spans="3:11" s="4" customFormat="1" ht="15" x14ac:dyDescent="0.2">
      <c r="C502" s="32"/>
      <c r="D502" s="20"/>
      <c r="E502" s="20"/>
      <c r="F502" s="20"/>
      <c r="G502" s="20"/>
      <c r="H502" s="20"/>
      <c r="I502" s="22"/>
      <c r="J502" s="22"/>
      <c r="K502" s="22"/>
    </row>
    <row r="503" spans="3:11" s="4" customFormat="1" ht="15" x14ac:dyDescent="0.2">
      <c r="C503" s="32"/>
      <c r="D503" s="20"/>
      <c r="E503" s="20"/>
      <c r="F503" s="20"/>
      <c r="G503" s="20"/>
      <c r="H503" s="20"/>
      <c r="I503" s="22"/>
      <c r="J503" s="22"/>
      <c r="K503" s="22"/>
    </row>
    <row r="504" spans="3:11" s="4" customFormat="1" ht="15" x14ac:dyDescent="0.2">
      <c r="C504" s="32"/>
      <c r="D504" s="20"/>
      <c r="E504" s="20"/>
      <c r="F504" s="20"/>
      <c r="G504" s="20"/>
      <c r="H504" s="20"/>
      <c r="I504" s="22"/>
      <c r="J504" s="22"/>
      <c r="K504" s="22"/>
    </row>
    <row r="505" spans="3:11" s="4" customFormat="1" ht="15" x14ac:dyDescent="0.2">
      <c r="C505" s="32"/>
      <c r="D505" s="20"/>
      <c r="E505" s="20"/>
      <c r="F505" s="20"/>
      <c r="G505" s="20"/>
      <c r="H505" s="20"/>
      <c r="I505" s="22"/>
      <c r="J505" s="22"/>
      <c r="K505" s="22"/>
    </row>
    <row r="506" spans="3:11" s="4" customFormat="1" ht="15" x14ac:dyDescent="0.2">
      <c r="C506" s="32"/>
      <c r="D506" s="20"/>
      <c r="E506" s="20"/>
      <c r="F506" s="20"/>
      <c r="G506" s="20"/>
      <c r="H506" s="20"/>
      <c r="I506" s="22"/>
      <c r="J506" s="22"/>
      <c r="K506" s="22"/>
    </row>
    <row r="507" spans="3:11" s="4" customFormat="1" ht="15" x14ac:dyDescent="0.2">
      <c r="C507" s="32"/>
      <c r="D507" s="20"/>
      <c r="E507" s="20"/>
      <c r="F507" s="20"/>
      <c r="G507" s="20"/>
      <c r="H507" s="20"/>
      <c r="I507" s="22"/>
      <c r="J507" s="22"/>
      <c r="K507" s="22"/>
    </row>
    <row r="508" spans="3:11" s="4" customFormat="1" ht="15" x14ac:dyDescent="0.2">
      <c r="C508" s="32"/>
      <c r="D508" s="20"/>
      <c r="E508" s="20"/>
      <c r="F508" s="20"/>
      <c r="G508" s="20"/>
      <c r="H508" s="20"/>
      <c r="I508" s="22"/>
      <c r="J508" s="22"/>
      <c r="K508" s="22"/>
    </row>
    <row r="509" spans="3:11" s="4" customFormat="1" ht="15" x14ac:dyDescent="0.2">
      <c r="C509" s="32"/>
      <c r="D509" s="20"/>
      <c r="E509" s="20"/>
      <c r="F509" s="20"/>
      <c r="G509" s="20"/>
      <c r="H509" s="20"/>
      <c r="I509" s="22"/>
      <c r="J509" s="22"/>
      <c r="K509" s="22"/>
    </row>
    <row r="510" spans="3:11" s="4" customFormat="1" ht="15" x14ac:dyDescent="0.2">
      <c r="C510" s="32"/>
      <c r="D510" s="20"/>
      <c r="E510" s="20"/>
      <c r="F510" s="20"/>
      <c r="G510" s="20"/>
      <c r="H510" s="20"/>
      <c r="I510" s="22"/>
      <c r="J510" s="22"/>
      <c r="K510" s="22"/>
    </row>
    <row r="511" spans="3:11" s="4" customFormat="1" ht="15" x14ac:dyDescent="0.2">
      <c r="C511" s="32"/>
      <c r="D511" s="20"/>
      <c r="E511" s="20"/>
      <c r="F511" s="20"/>
      <c r="G511" s="20"/>
      <c r="H511" s="20"/>
      <c r="I511" s="22"/>
      <c r="J511" s="22"/>
      <c r="K511" s="22"/>
    </row>
    <row r="512" spans="3:11" s="4" customFormat="1" ht="15" x14ac:dyDescent="0.2">
      <c r="C512" s="32"/>
      <c r="D512" s="20"/>
      <c r="E512" s="20"/>
      <c r="F512" s="20"/>
      <c r="G512" s="20"/>
      <c r="H512" s="20"/>
      <c r="I512" s="22"/>
      <c r="J512" s="22"/>
      <c r="K512" s="22"/>
    </row>
    <row r="513" spans="3:11" s="4" customFormat="1" ht="15" x14ac:dyDescent="0.2">
      <c r="C513" s="32"/>
      <c r="D513" s="20"/>
      <c r="E513" s="20"/>
      <c r="F513" s="20"/>
      <c r="G513" s="20"/>
      <c r="H513" s="20"/>
      <c r="I513" s="22"/>
      <c r="J513" s="22"/>
      <c r="K513" s="22"/>
    </row>
    <row r="514" spans="3:11" s="4" customFormat="1" ht="15" x14ac:dyDescent="0.2">
      <c r="C514" s="32"/>
      <c r="D514" s="20"/>
      <c r="E514" s="20"/>
      <c r="F514" s="20"/>
      <c r="G514" s="20"/>
      <c r="H514" s="20"/>
      <c r="I514" s="22"/>
      <c r="J514" s="22"/>
      <c r="K514" s="22"/>
    </row>
    <row r="515" spans="3:11" s="4" customFormat="1" ht="15" x14ac:dyDescent="0.2">
      <c r="C515" s="32"/>
      <c r="D515" s="20"/>
      <c r="E515" s="20"/>
      <c r="F515" s="20"/>
      <c r="G515" s="20"/>
      <c r="H515" s="20"/>
      <c r="I515" s="22"/>
      <c r="J515" s="22"/>
      <c r="K515" s="22"/>
    </row>
    <row r="516" spans="3:11" s="4" customFormat="1" ht="15" x14ac:dyDescent="0.2">
      <c r="C516" s="32"/>
      <c r="D516" s="20"/>
      <c r="E516" s="20"/>
      <c r="F516" s="20"/>
      <c r="G516" s="20"/>
      <c r="H516" s="20"/>
      <c r="I516" s="22"/>
      <c r="J516" s="22"/>
      <c r="K516" s="22"/>
    </row>
    <row r="517" spans="3:11" s="4" customFormat="1" ht="15" x14ac:dyDescent="0.2">
      <c r="C517" s="32"/>
      <c r="D517" s="20"/>
      <c r="E517" s="20"/>
      <c r="F517" s="20"/>
      <c r="G517" s="20"/>
      <c r="H517" s="20"/>
      <c r="I517" s="22"/>
      <c r="J517" s="22"/>
      <c r="K517" s="22"/>
    </row>
    <row r="518" spans="3:11" s="4" customFormat="1" ht="15" x14ac:dyDescent="0.2">
      <c r="C518" s="32"/>
      <c r="D518" s="20"/>
      <c r="E518" s="20"/>
      <c r="F518" s="20"/>
      <c r="G518" s="20"/>
      <c r="H518" s="20"/>
      <c r="I518" s="22"/>
      <c r="J518" s="22"/>
      <c r="K518" s="22"/>
    </row>
    <row r="519" spans="3:11" s="4" customFormat="1" ht="15" x14ac:dyDescent="0.2">
      <c r="C519" s="32"/>
      <c r="D519" s="20"/>
      <c r="E519" s="20"/>
      <c r="F519" s="20"/>
      <c r="G519" s="20"/>
      <c r="H519" s="20"/>
      <c r="I519" s="22"/>
      <c r="J519" s="22"/>
      <c r="K519" s="22"/>
    </row>
    <row r="520" spans="3:11" s="4" customFormat="1" ht="15" x14ac:dyDescent="0.2">
      <c r="C520" s="32"/>
      <c r="D520" s="20"/>
      <c r="E520" s="20"/>
      <c r="F520" s="20"/>
      <c r="G520" s="20"/>
      <c r="H520" s="20"/>
      <c r="I520" s="22"/>
      <c r="J520" s="22"/>
      <c r="K520" s="22"/>
    </row>
    <row r="521" spans="3:11" s="4" customFormat="1" ht="15" x14ac:dyDescent="0.2">
      <c r="C521" s="32"/>
      <c r="D521" s="20"/>
      <c r="E521" s="20"/>
      <c r="F521" s="20"/>
      <c r="G521" s="20"/>
      <c r="H521" s="20"/>
      <c r="I521" s="22"/>
      <c r="J521" s="22"/>
      <c r="K521" s="22"/>
    </row>
    <row r="522" spans="3:11" s="4" customFormat="1" ht="15" x14ac:dyDescent="0.2">
      <c r="C522" s="32"/>
      <c r="D522" s="20"/>
      <c r="E522" s="20"/>
      <c r="F522" s="20"/>
      <c r="G522" s="20"/>
      <c r="H522" s="20"/>
      <c r="I522" s="22"/>
      <c r="J522" s="22"/>
      <c r="K522" s="22"/>
    </row>
    <row r="523" spans="3:11" s="4" customFormat="1" ht="15" x14ac:dyDescent="0.2">
      <c r="C523" s="32"/>
      <c r="D523" s="20"/>
      <c r="E523" s="20"/>
      <c r="F523" s="20"/>
      <c r="G523" s="20"/>
      <c r="H523" s="20"/>
      <c r="I523" s="22"/>
      <c r="J523" s="22"/>
      <c r="K523" s="22"/>
    </row>
    <row r="524" spans="3:11" s="4" customFormat="1" ht="15" x14ac:dyDescent="0.2">
      <c r="C524" s="32"/>
      <c r="D524" s="20"/>
      <c r="E524" s="20"/>
      <c r="F524" s="20"/>
      <c r="G524" s="20"/>
      <c r="H524" s="20"/>
      <c r="I524" s="22"/>
      <c r="J524" s="22"/>
      <c r="K524" s="22"/>
    </row>
    <row r="525" spans="3:11" s="4" customFormat="1" ht="15" x14ac:dyDescent="0.2">
      <c r="C525" s="32"/>
      <c r="D525" s="20"/>
      <c r="E525" s="20"/>
      <c r="F525" s="20"/>
      <c r="G525" s="20"/>
      <c r="H525" s="20"/>
      <c r="I525" s="22"/>
      <c r="J525" s="22"/>
      <c r="K525" s="22"/>
    </row>
    <row r="526" spans="3:11" s="4" customFormat="1" ht="15" x14ac:dyDescent="0.2">
      <c r="C526" s="32"/>
      <c r="D526" s="20"/>
      <c r="E526" s="20"/>
      <c r="F526" s="20"/>
      <c r="G526" s="20"/>
      <c r="H526" s="20"/>
      <c r="I526" s="22"/>
      <c r="J526" s="22"/>
      <c r="K526" s="22"/>
    </row>
    <row r="527" spans="3:11" s="4" customFormat="1" ht="15" x14ac:dyDescent="0.2">
      <c r="C527" s="32"/>
      <c r="D527" s="20"/>
      <c r="E527" s="20"/>
      <c r="F527" s="20"/>
      <c r="G527" s="20"/>
      <c r="H527" s="20"/>
      <c r="I527" s="22"/>
      <c r="J527" s="22"/>
      <c r="K527" s="22"/>
    </row>
    <row r="528" spans="3:11" s="4" customFormat="1" ht="15" x14ac:dyDescent="0.2">
      <c r="C528" s="32"/>
      <c r="D528" s="20"/>
      <c r="E528" s="20"/>
      <c r="F528" s="20"/>
      <c r="G528" s="20"/>
      <c r="H528" s="20"/>
      <c r="I528" s="22"/>
      <c r="J528" s="22"/>
      <c r="K528" s="22"/>
    </row>
    <row r="529" spans="3:11" s="4" customFormat="1" ht="15" x14ac:dyDescent="0.2">
      <c r="C529" s="32"/>
      <c r="D529" s="20"/>
      <c r="E529" s="20"/>
      <c r="F529" s="20"/>
      <c r="G529" s="20"/>
      <c r="H529" s="20"/>
      <c r="I529" s="22"/>
      <c r="J529" s="22"/>
      <c r="K529" s="22"/>
    </row>
    <row r="530" spans="3:11" s="4" customFormat="1" ht="15" x14ac:dyDescent="0.2">
      <c r="C530" s="32"/>
      <c r="D530" s="20"/>
      <c r="E530" s="20"/>
      <c r="F530" s="20"/>
      <c r="G530" s="20"/>
      <c r="H530" s="20"/>
      <c r="I530" s="22"/>
      <c r="J530" s="22"/>
      <c r="K530" s="22"/>
    </row>
    <row r="531" spans="3:11" s="4" customFormat="1" ht="15" x14ac:dyDescent="0.2">
      <c r="C531" s="32"/>
      <c r="D531" s="20"/>
      <c r="E531" s="20"/>
      <c r="F531" s="20"/>
      <c r="G531" s="20"/>
      <c r="H531" s="20"/>
      <c r="I531" s="22"/>
      <c r="J531" s="22"/>
      <c r="K531" s="22"/>
    </row>
    <row r="532" spans="3:11" s="4" customFormat="1" ht="15" x14ac:dyDescent="0.2">
      <c r="C532" s="32"/>
      <c r="D532" s="20"/>
      <c r="E532" s="20"/>
      <c r="F532" s="20"/>
      <c r="G532" s="20"/>
      <c r="H532" s="20"/>
      <c r="I532" s="22"/>
      <c r="J532" s="22"/>
      <c r="K532" s="22"/>
    </row>
    <row r="533" spans="3:11" s="4" customFormat="1" ht="15" x14ac:dyDescent="0.2">
      <c r="C533" s="32"/>
      <c r="D533" s="20"/>
      <c r="E533" s="20"/>
      <c r="F533" s="20"/>
      <c r="G533" s="20"/>
      <c r="H533" s="20"/>
      <c r="I533" s="22"/>
      <c r="J533" s="22"/>
      <c r="K533" s="22"/>
    </row>
    <row r="534" spans="3:11" s="4" customFormat="1" ht="15" x14ac:dyDescent="0.2">
      <c r="C534" s="32"/>
      <c r="D534" s="20"/>
      <c r="E534" s="20"/>
      <c r="F534" s="20"/>
      <c r="G534" s="20"/>
      <c r="H534" s="20"/>
      <c r="I534" s="22"/>
      <c r="J534" s="22"/>
      <c r="K534" s="22"/>
    </row>
    <row r="535" spans="3:11" s="4" customFormat="1" ht="15" x14ac:dyDescent="0.2">
      <c r="C535" s="32"/>
      <c r="D535" s="20"/>
      <c r="E535" s="20"/>
      <c r="F535" s="20"/>
      <c r="G535" s="20"/>
      <c r="H535" s="20"/>
      <c r="I535" s="22"/>
      <c r="J535" s="22"/>
      <c r="K535" s="22"/>
    </row>
    <row r="536" spans="3:11" s="4" customFormat="1" ht="15" x14ac:dyDescent="0.2">
      <c r="C536" s="32"/>
      <c r="D536" s="20"/>
      <c r="E536" s="20"/>
      <c r="F536" s="20"/>
      <c r="G536" s="20"/>
      <c r="H536" s="20"/>
      <c r="I536" s="22"/>
      <c r="J536" s="22"/>
      <c r="K536" s="22"/>
    </row>
    <row r="537" spans="3:11" s="4" customFormat="1" ht="15" x14ac:dyDescent="0.2">
      <c r="C537" s="32"/>
      <c r="D537" s="20"/>
      <c r="E537" s="20"/>
      <c r="F537" s="20"/>
      <c r="G537" s="20"/>
      <c r="H537" s="20"/>
      <c r="I537" s="22"/>
      <c r="J537" s="22"/>
      <c r="K537" s="22"/>
    </row>
    <row r="538" spans="3:11" s="4" customFormat="1" ht="15" x14ac:dyDescent="0.2">
      <c r="C538" s="32"/>
      <c r="D538" s="20"/>
      <c r="E538" s="20"/>
      <c r="F538" s="20"/>
      <c r="G538" s="20"/>
      <c r="H538" s="20"/>
      <c r="I538" s="22"/>
      <c r="J538" s="22"/>
      <c r="K538" s="22"/>
    </row>
    <row r="539" spans="3:11" s="4" customFormat="1" ht="15" x14ac:dyDescent="0.2">
      <c r="C539" s="32"/>
      <c r="D539" s="20"/>
      <c r="E539" s="20"/>
      <c r="F539" s="20"/>
      <c r="G539" s="20"/>
      <c r="H539" s="20"/>
      <c r="I539" s="22"/>
      <c r="J539" s="22"/>
      <c r="K539" s="22"/>
    </row>
    <row r="540" spans="3:11" s="4" customFormat="1" ht="15" x14ac:dyDescent="0.2">
      <c r="C540" s="32"/>
      <c r="D540" s="20"/>
      <c r="E540" s="20"/>
      <c r="F540" s="20"/>
      <c r="G540" s="20"/>
      <c r="H540" s="20"/>
      <c r="I540" s="22"/>
      <c r="J540" s="22"/>
      <c r="K540" s="22"/>
    </row>
    <row r="541" spans="3:11" s="4" customFormat="1" ht="15" x14ac:dyDescent="0.2">
      <c r="C541" s="32"/>
      <c r="D541" s="20"/>
      <c r="E541" s="20"/>
      <c r="F541" s="20"/>
      <c r="G541" s="20"/>
      <c r="H541" s="20"/>
      <c r="I541" s="22"/>
      <c r="J541" s="22"/>
      <c r="K541" s="22"/>
    </row>
    <row r="542" spans="3:11" s="4" customFormat="1" ht="15" x14ac:dyDescent="0.2">
      <c r="C542" s="32"/>
      <c r="D542" s="20"/>
      <c r="E542" s="20"/>
      <c r="F542" s="20"/>
      <c r="G542" s="20"/>
      <c r="H542" s="20"/>
      <c r="I542" s="22"/>
      <c r="J542" s="22"/>
      <c r="K542" s="22"/>
    </row>
    <row r="543" spans="3:11" s="4" customFormat="1" ht="15" x14ac:dyDescent="0.2">
      <c r="C543" s="32"/>
      <c r="D543" s="20"/>
      <c r="E543" s="20"/>
      <c r="F543" s="20"/>
      <c r="G543" s="20"/>
      <c r="H543" s="20"/>
      <c r="I543" s="22"/>
      <c r="J543" s="22"/>
      <c r="K543" s="22"/>
    </row>
    <row r="544" spans="3:11" s="4" customFormat="1" ht="15" x14ac:dyDescent="0.2">
      <c r="C544" s="32"/>
      <c r="D544" s="20"/>
      <c r="E544" s="20"/>
      <c r="F544" s="20"/>
      <c r="G544" s="20"/>
      <c r="H544" s="20"/>
      <c r="I544" s="22"/>
      <c r="J544" s="22"/>
      <c r="K544" s="22"/>
    </row>
    <row r="545" spans="3:11" s="4" customFormat="1" ht="15" x14ac:dyDescent="0.2">
      <c r="C545" s="32"/>
      <c r="D545" s="20"/>
      <c r="E545" s="20"/>
      <c r="F545" s="20"/>
      <c r="G545" s="20"/>
      <c r="H545" s="20"/>
      <c r="I545" s="22"/>
      <c r="J545" s="22"/>
      <c r="K545" s="22"/>
    </row>
    <row r="546" spans="3:11" s="4" customFormat="1" ht="15" x14ac:dyDescent="0.2">
      <c r="C546" s="32"/>
      <c r="D546" s="20"/>
      <c r="E546" s="20"/>
      <c r="F546" s="20"/>
      <c r="G546" s="20"/>
      <c r="H546" s="20"/>
      <c r="I546" s="22"/>
      <c r="J546" s="22"/>
      <c r="K546" s="22"/>
    </row>
    <row r="547" spans="3:11" s="4" customFormat="1" ht="15" x14ac:dyDescent="0.2">
      <c r="C547" s="32"/>
      <c r="D547" s="20"/>
      <c r="E547" s="20"/>
      <c r="F547" s="20"/>
      <c r="G547" s="20"/>
      <c r="H547" s="20"/>
      <c r="I547" s="22"/>
      <c r="J547" s="22"/>
      <c r="K547" s="22"/>
    </row>
    <row r="548" spans="3:11" s="4" customFormat="1" ht="15" x14ac:dyDescent="0.2">
      <c r="C548" s="32"/>
      <c r="D548" s="20"/>
      <c r="E548" s="20"/>
      <c r="F548" s="20"/>
      <c r="G548" s="20"/>
      <c r="H548" s="20"/>
      <c r="I548" s="22"/>
      <c r="J548" s="22"/>
      <c r="K548" s="22"/>
    </row>
    <row r="549" spans="3:11" s="4" customFormat="1" ht="15" x14ac:dyDescent="0.2">
      <c r="C549" s="32"/>
      <c r="D549" s="20"/>
      <c r="E549" s="20"/>
      <c r="F549" s="20"/>
      <c r="G549" s="20"/>
      <c r="H549" s="20"/>
      <c r="I549" s="22"/>
      <c r="J549" s="22"/>
      <c r="K549" s="22"/>
    </row>
    <row r="550" spans="3:11" s="4" customFormat="1" ht="15" x14ac:dyDescent="0.2">
      <c r="C550" s="32"/>
      <c r="D550" s="20"/>
      <c r="E550" s="20"/>
      <c r="F550" s="20"/>
      <c r="G550" s="20"/>
      <c r="H550" s="20"/>
      <c r="I550" s="22"/>
      <c r="J550" s="22"/>
      <c r="K550" s="22"/>
    </row>
    <row r="551" spans="3:11" s="4" customFormat="1" ht="15" x14ac:dyDescent="0.2">
      <c r="C551" s="32"/>
      <c r="D551" s="20"/>
      <c r="E551" s="20"/>
      <c r="F551" s="20"/>
      <c r="G551" s="20"/>
      <c r="H551" s="20"/>
      <c r="I551" s="22"/>
      <c r="J551" s="22"/>
      <c r="K551" s="22"/>
    </row>
    <row r="552" spans="3:11" s="4" customFormat="1" ht="15" x14ac:dyDescent="0.2">
      <c r="C552" s="32"/>
      <c r="D552" s="20"/>
      <c r="E552" s="20"/>
      <c r="F552" s="20"/>
      <c r="G552" s="20"/>
      <c r="H552" s="20"/>
      <c r="I552" s="22"/>
      <c r="J552" s="22"/>
      <c r="K552" s="22"/>
    </row>
    <row r="553" spans="3:11" s="4" customFormat="1" ht="15" x14ac:dyDescent="0.2">
      <c r="C553" s="32"/>
      <c r="D553" s="20"/>
      <c r="E553" s="20"/>
      <c r="F553" s="20"/>
      <c r="G553" s="20"/>
      <c r="H553" s="20"/>
      <c r="I553" s="22"/>
      <c r="J553" s="22"/>
      <c r="K553" s="22"/>
    </row>
    <row r="554" spans="3:11" s="4" customFormat="1" ht="15" x14ac:dyDescent="0.2">
      <c r="C554" s="32"/>
      <c r="D554" s="20"/>
      <c r="E554" s="20"/>
      <c r="F554" s="20"/>
      <c r="G554" s="20"/>
      <c r="H554" s="20"/>
      <c r="I554" s="22"/>
      <c r="J554" s="22"/>
      <c r="K554" s="22"/>
    </row>
    <row r="555" spans="3:11" s="4" customFormat="1" ht="15" x14ac:dyDescent="0.2">
      <c r="C555" s="32"/>
      <c r="D555" s="20"/>
      <c r="E555" s="20"/>
      <c r="F555" s="20"/>
      <c r="G555" s="20"/>
      <c r="H555" s="20"/>
      <c r="I555" s="22"/>
      <c r="J555" s="22"/>
      <c r="K555" s="22"/>
    </row>
    <row r="556" spans="3:11" s="4" customFormat="1" ht="15" x14ac:dyDescent="0.2">
      <c r="C556" s="32"/>
      <c r="D556" s="20"/>
      <c r="E556" s="20"/>
      <c r="F556" s="20"/>
      <c r="G556" s="20"/>
      <c r="H556" s="20"/>
      <c r="I556" s="22"/>
      <c r="J556" s="22"/>
      <c r="K556" s="22"/>
    </row>
    <row r="557" spans="3:11" s="4" customFormat="1" ht="15" x14ac:dyDescent="0.2">
      <c r="C557" s="32"/>
      <c r="D557" s="20"/>
      <c r="E557" s="20"/>
      <c r="F557" s="20"/>
      <c r="G557" s="20"/>
      <c r="H557" s="20"/>
      <c r="I557" s="22"/>
      <c r="J557" s="22"/>
      <c r="K557" s="22"/>
    </row>
    <row r="558" spans="3:11" s="4" customFormat="1" ht="15" x14ac:dyDescent="0.2">
      <c r="C558" s="32"/>
      <c r="D558" s="20"/>
      <c r="E558" s="20"/>
      <c r="F558" s="20"/>
      <c r="G558" s="20"/>
      <c r="H558" s="20"/>
      <c r="I558" s="22"/>
      <c r="J558" s="22"/>
      <c r="K558" s="22"/>
    </row>
    <row r="559" spans="3:11" s="4" customFormat="1" ht="15" x14ac:dyDescent="0.2">
      <c r="C559" s="32"/>
      <c r="D559" s="20"/>
      <c r="E559" s="20"/>
      <c r="F559" s="20"/>
      <c r="G559" s="20"/>
      <c r="H559" s="20"/>
      <c r="I559" s="22"/>
      <c r="J559" s="22"/>
      <c r="K559" s="22"/>
    </row>
    <row r="560" spans="3:11" s="4" customFormat="1" ht="15" x14ac:dyDescent="0.2">
      <c r="C560" s="32"/>
      <c r="D560" s="20"/>
      <c r="E560" s="20"/>
      <c r="F560" s="20"/>
      <c r="G560" s="20"/>
      <c r="H560" s="20"/>
      <c r="I560" s="22"/>
      <c r="J560" s="22"/>
      <c r="K560" s="22"/>
    </row>
    <row r="561" spans="3:11" s="4" customFormat="1" ht="15" x14ac:dyDescent="0.2">
      <c r="C561" s="32"/>
      <c r="D561" s="20"/>
      <c r="E561" s="20"/>
      <c r="F561" s="20"/>
      <c r="G561" s="20"/>
      <c r="H561" s="20"/>
      <c r="I561" s="22"/>
      <c r="J561" s="22"/>
      <c r="K561" s="22"/>
    </row>
    <row r="562" spans="3:11" s="4" customFormat="1" ht="15" x14ac:dyDescent="0.2">
      <c r="C562" s="32"/>
      <c r="D562" s="20"/>
      <c r="E562" s="20"/>
      <c r="F562" s="20"/>
      <c r="G562" s="20"/>
      <c r="H562" s="20"/>
      <c r="I562" s="22"/>
      <c r="J562" s="22"/>
      <c r="K562" s="22"/>
    </row>
    <row r="563" spans="3:11" s="4" customFormat="1" ht="15" x14ac:dyDescent="0.2">
      <c r="C563" s="32"/>
      <c r="D563" s="20"/>
      <c r="E563" s="20"/>
      <c r="F563" s="20"/>
      <c r="G563" s="20"/>
      <c r="H563" s="20"/>
      <c r="I563" s="22"/>
      <c r="J563" s="22"/>
      <c r="K563" s="22"/>
    </row>
    <row r="564" spans="3:11" s="4" customFormat="1" ht="15" x14ac:dyDescent="0.2">
      <c r="C564" s="32"/>
      <c r="D564" s="20"/>
      <c r="E564" s="20"/>
      <c r="F564" s="20"/>
      <c r="G564" s="20"/>
      <c r="H564" s="20"/>
      <c r="I564" s="22"/>
      <c r="J564" s="22"/>
      <c r="K564" s="22"/>
    </row>
    <row r="565" spans="3:11" s="4" customFormat="1" ht="15" x14ac:dyDescent="0.2">
      <c r="C565" s="32"/>
      <c r="D565" s="20"/>
      <c r="E565" s="20"/>
      <c r="F565" s="20"/>
      <c r="G565" s="20"/>
      <c r="H565" s="20"/>
      <c r="I565" s="22"/>
      <c r="J565" s="22"/>
      <c r="K565" s="22"/>
    </row>
    <row r="566" spans="3:11" s="4" customFormat="1" ht="15" x14ac:dyDescent="0.2">
      <c r="C566" s="32"/>
      <c r="D566" s="20"/>
      <c r="E566" s="20"/>
      <c r="F566" s="20"/>
      <c r="G566" s="20"/>
      <c r="H566" s="20"/>
      <c r="I566" s="22"/>
      <c r="J566" s="22"/>
      <c r="K566" s="22"/>
    </row>
    <row r="567" spans="3:11" s="4" customFormat="1" ht="15" x14ac:dyDescent="0.2">
      <c r="C567" s="32"/>
      <c r="D567" s="20"/>
      <c r="E567" s="20"/>
      <c r="F567" s="20"/>
      <c r="G567" s="20"/>
      <c r="H567" s="20"/>
      <c r="I567" s="22"/>
      <c r="J567" s="22"/>
      <c r="K567" s="22"/>
    </row>
    <row r="568" spans="3:11" s="4" customFormat="1" ht="15" x14ac:dyDescent="0.2">
      <c r="C568" s="32"/>
      <c r="D568" s="20"/>
      <c r="E568" s="20"/>
      <c r="F568" s="20"/>
      <c r="G568" s="20"/>
      <c r="H568" s="20"/>
      <c r="I568" s="22"/>
      <c r="J568" s="22"/>
      <c r="K568" s="22"/>
    </row>
    <row r="569" spans="3:11" s="4" customFormat="1" ht="15" x14ac:dyDescent="0.2">
      <c r="C569" s="32"/>
      <c r="D569" s="20"/>
      <c r="E569" s="20"/>
      <c r="F569" s="20"/>
      <c r="G569" s="20"/>
      <c r="H569" s="20"/>
      <c r="I569" s="22"/>
      <c r="J569" s="22"/>
      <c r="K569" s="22"/>
    </row>
    <row r="570" spans="3:11" s="4" customFormat="1" ht="15" x14ac:dyDescent="0.2">
      <c r="C570" s="32"/>
      <c r="D570" s="20"/>
      <c r="E570" s="20"/>
      <c r="F570" s="20"/>
      <c r="G570" s="20"/>
      <c r="H570" s="20"/>
      <c r="I570" s="22"/>
      <c r="J570" s="22"/>
      <c r="K570" s="22"/>
    </row>
    <row r="571" spans="3:11" s="4" customFormat="1" ht="15" x14ac:dyDescent="0.2">
      <c r="C571" s="32"/>
      <c r="D571" s="20"/>
      <c r="E571" s="20"/>
      <c r="F571" s="20"/>
      <c r="G571" s="20"/>
      <c r="H571" s="20"/>
      <c r="I571" s="22"/>
      <c r="J571" s="22"/>
      <c r="K571" s="22"/>
    </row>
    <row r="572" spans="3:11" s="4" customFormat="1" ht="15" x14ac:dyDescent="0.2">
      <c r="C572" s="32"/>
      <c r="D572" s="20"/>
      <c r="E572" s="20"/>
      <c r="F572" s="20"/>
      <c r="G572" s="20"/>
      <c r="H572" s="20"/>
      <c r="I572" s="22"/>
      <c r="J572" s="22"/>
      <c r="K572" s="22"/>
    </row>
    <row r="573" spans="3:11" s="4" customFormat="1" ht="15" x14ac:dyDescent="0.2">
      <c r="C573" s="32"/>
      <c r="D573" s="20"/>
      <c r="E573" s="20"/>
      <c r="F573" s="20"/>
      <c r="G573" s="20"/>
      <c r="H573" s="20"/>
      <c r="I573" s="22"/>
      <c r="J573" s="22"/>
      <c r="K573" s="22"/>
    </row>
    <row r="574" spans="3:11" s="4" customFormat="1" ht="15" x14ac:dyDescent="0.2">
      <c r="C574" s="32"/>
      <c r="D574" s="20"/>
      <c r="E574" s="20"/>
      <c r="F574" s="20"/>
      <c r="G574" s="20"/>
      <c r="H574" s="20"/>
      <c r="I574" s="22"/>
      <c r="J574" s="22"/>
      <c r="K574" s="22"/>
    </row>
    <row r="575" spans="3:11" s="4" customFormat="1" ht="15" x14ac:dyDescent="0.2">
      <c r="C575" s="32"/>
      <c r="D575" s="20"/>
      <c r="E575" s="20"/>
      <c r="F575" s="20"/>
      <c r="G575" s="20"/>
      <c r="H575" s="20"/>
      <c r="I575" s="22"/>
      <c r="J575" s="22"/>
      <c r="K575" s="22"/>
    </row>
    <row r="576" spans="3:11" s="4" customFormat="1" ht="15" x14ac:dyDescent="0.2">
      <c r="C576" s="32"/>
      <c r="D576" s="20"/>
      <c r="E576" s="20"/>
      <c r="F576" s="20"/>
      <c r="G576" s="20"/>
      <c r="H576" s="20"/>
      <c r="I576" s="22"/>
      <c r="J576" s="22"/>
      <c r="K576" s="22"/>
    </row>
    <row r="577" spans="3:11" s="4" customFormat="1" ht="15" x14ac:dyDescent="0.2">
      <c r="C577" s="32"/>
      <c r="D577" s="20"/>
      <c r="E577" s="20"/>
      <c r="F577" s="20"/>
      <c r="G577" s="20"/>
      <c r="H577" s="20"/>
      <c r="I577" s="22"/>
      <c r="J577" s="22"/>
      <c r="K577" s="22"/>
    </row>
    <row r="578" spans="3:11" s="4" customFormat="1" ht="15" x14ac:dyDescent="0.2">
      <c r="C578" s="32"/>
      <c r="D578" s="20"/>
      <c r="E578" s="20"/>
      <c r="F578" s="20"/>
      <c r="G578" s="20"/>
      <c r="H578" s="20"/>
      <c r="I578" s="22"/>
      <c r="J578" s="22"/>
      <c r="K578" s="22"/>
    </row>
    <row r="579" spans="3:11" s="4" customFormat="1" ht="15" x14ac:dyDescent="0.2">
      <c r="C579" s="32"/>
      <c r="D579" s="20"/>
      <c r="E579" s="20"/>
      <c r="F579" s="20"/>
      <c r="G579" s="20"/>
      <c r="H579" s="20"/>
      <c r="I579" s="22"/>
      <c r="J579" s="22"/>
      <c r="K579" s="22"/>
    </row>
    <row r="580" spans="3:11" s="4" customFormat="1" ht="15" x14ac:dyDescent="0.2">
      <c r="C580" s="32"/>
      <c r="D580" s="20"/>
      <c r="E580" s="20"/>
      <c r="F580" s="20"/>
      <c r="G580" s="20"/>
      <c r="H580" s="20"/>
      <c r="I580" s="22"/>
      <c r="J580" s="22"/>
      <c r="K580" s="22"/>
    </row>
    <row r="581" spans="3:11" s="4" customFormat="1" ht="15" x14ac:dyDescent="0.2">
      <c r="C581" s="32"/>
      <c r="D581" s="20"/>
      <c r="E581" s="20"/>
      <c r="F581" s="20"/>
      <c r="G581" s="20"/>
      <c r="H581" s="20"/>
      <c r="I581" s="22"/>
      <c r="J581" s="22"/>
      <c r="K581" s="22"/>
    </row>
    <row r="582" spans="3:11" s="4" customFormat="1" ht="15" x14ac:dyDescent="0.2">
      <c r="C582" s="32"/>
      <c r="D582" s="20"/>
      <c r="E582" s="20"/>
      <c r="F582" s="20"/>
      <c r="G582" s="20"/>
      <c r="H582" s="20"/>
      <c r="I582" s="22"/>
      <c r="J582" s="22"/>
      <c r="K582" s="22"/>
    </row>
    <row r="583" spans="3:11" s="4" customFormat="1" ht="15" x14ac:dyDescent="0.2">
      <c r="C583" s="32"/>
      <c r="D583" s="20"/>
      <c r="E583" s="20"/>
      <c r="F583" s="20"/>
      <c r="G583" s="20"/>
      <c r="H583" s="20"/>
      <c r="I583" s="22"/>
      <c r="J583" s="22"/>
      <c r="K583" s="22"/>
    </row>
    <row r="584" spans="3:11" s="4" customFormat="1" ht="15" x14ac:dyDescent="0.2">
      <c r="C584" s="32"/>
      <c r="D584" s="20"/>
      <c r="E584" s="20"/>
      <c r="F584" s="20"/>
      <c r="G584" s="20"/>
      <c r="H584" s="20"/>
      <c r="I584" s="22"/>
      <c r="J584" s="22"/>
      <c r="K584" s="22"/>
    </row>
    <row r="585" spans="3:11" s="4" customFormat="1" ht="15" x14ac:dyDescent="0.2">
      <c r="C585" s="32"/>
      <c r="D585" s="20"/>
      <c r="E585" s="20"/>
      <c r="F585" s="20"/>
      <c r="G585" s="20"/>
      <c r="H585" s="20"/>
      <c r="I585" s="22"/>
      <c r="J585" s="22"/>
      <c r="K585" s="22"/>
    </row>
    <row r="586" spans="3:11" s="4" customFormat="1" ht="15" x14ac:dyDescent="0.2">
      <c r="C586" s="32"/>
      <c r="D586" s="20"/>
      <c r="E586" s="20"/>
      <c r="F586" s="20"/>
      <c r="G586" s="20"/>
      <c r="H586" s="20"/>
      <c r="I586" s="22"/>
      <c r="J586" s="22"/>
      <c r="K586" s="22"/>
    </row>
    <row r="587" spans="3:11" s="4" customFormat="1" ht="15" x14ac:dyDescent="0.2">
      <c r="C587" s="32"/>
      <c r="D587" s="20"/>
      <c r="E587" s="20"/>
      <c r="F587" s="20"/>
      <c r="G587" s="20"/>
      <c r="H587" s="20"/>
      <c r="I587" s="22"/>
      <c r="J587" s="22"/>
      <c r="K587" s="22"/>
    </row>
    <row r="588" spans="3:11" s="4" customFormat="1" ht="15" x14ac:dyDescent="0.2">
      <c r="C588" s="32"/>
      <c r="D588" s="20"/>
      <c r="E588" s="20"/>
      <c r="F588" s="20"/>
      <c r="G588" s="20"/>
      <c r="H588" s="20"/>
      <c r="I588" s="22"/>
      <c r="J588" s="22"/>
      <c r="K588" s="22"/>
    </row>
    <row r="589" spans="3:11" s="4" customFormat="1" ht="15" x14ac:dyDescent="0.2">
      <c r="C589" s="32"/>
      <c r="D589" s="20"/>
      <c r="E589" s="20"/>
      <c r="F589" s="20"/>
      <c r="G589" s="20"/>
      <c r="H589" s="20"/>
      <c r="I589" s="22"/>
      <c r="J589" s="22"/>
      <c r="K589" s="22"/>
    </row>
    <row r="590" spans="3:11" s="4" customFormat="1" ht="15" x14ac:dyDescent="0.2">
      <c r="C590" s="32"/>
      <c r="D590" s="20"/>
      <c r="E590" s="20"/>
      <c r="F590" s="20"/>
      <c r="G590" s="20"/>
      <c r="H590" s="20"/>
      <c r="I590" s="22"/>
      <c r="J590" s="22"/>
      <c r="K590" s="22"/>
    </row>
    <row r="591" spans="3:11" s="4" customFormat="1" ht="15" x14ac:dyDescent="0.2">
      <c r="C591" s="32"/>
      <c r="D591" s="20"/>
      <c r="E591" s="20"/>
      <c r="F591" s="20"/>
      <c r="G591" s="20"/>
      <c r="H591" s="20"/>
      <c r="I591" s="22"/>
      <c r="J591" s="22"/>
      <c r="K591" s="22"/>
    </row>
    <row r="592" spans="3:11" s="4" customFormat="1" ht="15" x14ac:dyDescent="0.2">
      <c r="C592" s="32"/>
      <c r="D592" s="20"/>
      <c r="E592" s="20"/>
      <c r="F592" s="20"/>
      <c r="G592" s="20"/>
      <c r="H592" s="20"/>
      <c r="I592" s="22"/>
      <c r="J592" s="22"/>
      <c r="K592" s="22"/>
    </row>
    <row r="593" spans="3:11" s="4" customFormat="1" ht="15" x14ac:dyDescent="0.2">
      <c r="C593" s="32"/>
      <c r="D593" s="20"/>
      <c r="E593" s="20"/>
      <c r="F593" s="20"/>
      <c r="G593" s="20"/>
      <c r="H593" s="20"/>
      <c r="I593" s="22"/>
      <c r="J593" s="22"/>
      <c r="K593" s="22"/>
    </row>
    <row r="594" spans="3:11" s="4" customFormat="1" ht="15" x14ac:dyDescent="0.2">
      <c r="C594" s="32"/>
      <c r="D594" s="20"/>
      <c r="E594" s="20"/>
      <c r="F594" s="20"/>
      <c r="G594" s="20"/>
      <c r="H594" s="20"/>
      <c r="I594" s="22"/>
      <c r="J594" s="22"/>
      <c r="K594" s="22"/>
    </row>
    <row r="595" spans="3:11" s="4" customFormat="1" ht="15" x14ac:dyDescent="0.2">
      <c r="C595" s="32"/>
      <c r="D595" s="20"/>
      <c r="E595" s="20"/>
      <c r="F595" s="20"/>
      <c r="G595" s="20"/>
      <c r="H595" s="20"/>
      <c r="I595" s="22"/>
      <c r="J595" s="22"/>
      <c r="K595" s="22"/>
    </row>
    <row r="596" spans="3:11" s="4" customFormat="1" ht="15" x14ac:dyDescent="0.2">
      <c r="C596" s="32"/>
      <c r="D596" s="20"/>
      <c r="E596" s="20"/>
      <c r="F596" s="20"/>
      <c r="G596" s="20"/>
      <c r="H596" s="20"/>
      <c r="I596" s="22"/>
      <c r="J596" s="22"/>
      <c r="K596" s="22"/>
    </row>
    <row r="597" spans="3:11" s="4" customFormat="1" ht="15" x14ac:dyDescent="0.2">
      <c r="C597" s="32"/>
      <c r="D597" s="20"/>
      <c r="E597" s="20"/>
      <c r="F597" s="20"/>
      <c r="G597" s="20"/>
      <c r="H597" s="20"/>
      <c r="I597" s="22"/>
      <c r="J597" s="22"/>
      <c r="K597" s="22"/>
    </row>
    <row r="598" spans="3:11" s="4" customFormat="1" ht="15" x14ac:dyDescent="0.2">
      <c r="C598" s="32"/>
      <c r="D598" s="20"/>
      <c r="E598" s="20"/>
      <c r="F598" s="20"/>
      <c r="G598" s="20"/>
      <c r="H598" s="20"/>
      <c r="I598" s="22"/>
      <c r="J598" s="22"/>
      <c r="K598" s="22"/>
    </row>
    <row r="599" spans="3:11" s="4" customFormat="1" ht="15" x14ac:dyDescent="0.2">
      <c r="C599" s="32"/>
      <c r="D599" s="20"/>
      <c r="E599" s="20"/>
      <c r="F599" s="20"/>
      <c r="G599" s="20"/>
      <c r="H599" s="20"/>
      <c r="I599" s="22"/>
      <c r="J599" s="22"/>
      <c r="K599" s="22"/>
    </row>
    <row r="600" spans="3:11" s="4" customFormat="1" ht="15" x14ac:dyDescent="0.2">
      <c r="C600" s="32"/>
      <c r="D600" s="20"/>
      <c r="E600" s="20"/>
      <c r="F600" s="20"/>
      <c r="G600" s="20"/>
      <c r="H600" s="20"/>
      <c r="I600" s="22"/>
      <c r="J600" s="22"/>
      <c r="K600" s="22"/>
    </row>
    <row r="601" spans="3:11" s="4" customFormat="1" ht="15" x14ac:dyDescent="0.2">
      <c r="C601" s="32"/>
      <c r="D601" s="20"/>
      <c r="E601" s="20"/>
      <c r="F601" s="20"/>
      <c r="G601" s="20"/>
      <c r="H601" s="20"/>
      <c r="I601" s="22"/>
      <c r="J601" s="22"/>
      <c r="K601" s="22"/>
    </row>
    <row r="602" spans="3:11" s="4" customFormat="1" ht="15" x14ac:dyDescent="0.2">
      <c r="C602" s="32"/>
      <c r="D602" s="20"/>
      <c r="E602" s="20"/>
      <c r="F602" s="20"/>
      <c r="G602" s="20"/>
      <c r="H602" s="20"/>
      <c r="I602" s="22"/>
      <c r="J602" s="22"/>
      <c r="K602" s="22"/>
    </row>
    <row r="603" spans="3:11" s="4" customFormat="1" ht="15" x14ac:dyDescent="0.2">
      <c r="C603" s="32"/>
      <c r="D603" s="20"/>
      <c r="E603" s="20"/>
      <c r="F603" s="20"/>
      <c r="G603" s="20"/>
      <c r="H603" s="20"/>
      <c r="I603" s="22"/>
      <c r="J603" s="22"/>
      <c r="K603" s="22"/>
    </row>
    <row r="604" spans="3:11" s="4" customFormat="1" ht="15" x14ac:dyDescent="0.2">
      <c r="C604" s="32"/>
      <c r="D604" s="20"/>
      <c r="E604" s="20"/>
      <c r="F604" s="20"/>
      <c r="G604" s="20"/>
      <c r="H604" s="20"/>
      <c r="I604" s="22"/>
      <c r="J604" s="22"/>
      <c r="K604" s="22"/>
    </row>
    <row r="605" spans="3:11" s="4" customFormat="1" ht="15" x14ac:dyDescent="0.2">
      <c r="C605" s="32"/>
      <c r="D605" s="20"/>
      <c r="E605" s="20"/>
      <c r="F605" s="20"/>
      <c r="G605" s="20"/>
      <c r="H605" s="20"/>
      <c r="I605" s="22"/>
      <c r="J605" s="22"/>
      <c r="K605" s="22"/>
    </row>
    <row r="606" spans="3:11" s="4" customFormat="1" ht="15" x14ac:dyDescent="0.2">
      <c r="C606" s="32"/>
      <c r="D606" s="20"/>
      <c r="E606" s="20"/>
      <c r="F606" s="20"/>
      <c r="G606" s="20"/>
      <c r="H606" s="20"/>
      <c r="I606" s="22"/>
      <c r="J606" s="22"/>
      <c r="K606" s="22"/>
    </row>
    <row r="607" spans="3:11" s="4" customFormat="1" ht="15" x14ac:dyDescent="0.2">
      <c r="C607" s="32"/>
      <c r="D607" s="20"/>
      <c r="E607" s="20"/>
      <c r="F607" s="20"/>
      <c r="G607" s="20"/>
      <c r="H607" s="20"/>
      <c r="I607" s="22"/>
      <c r="J607" s="22"/>
      <c r="K607" s="22"/>
    </row>
    <row r="608" spans="3:11" s="4" customFormat="1" ht="15" x14ac:dyDescent="0.2">
      <c r="C608" s="32"/>
      <c r="D608" s="20"/>
      <c r="E608" s="20"/>
      <c r="F608" s="20"/>
      <c r="G608" s="20"/>
      <c r="H608" s="20"/>
      <c r="I608" s="22"/>
      <c r="J608" s="22"/>
      <c r="K608" s="22"/>
    </row>
    <row r="609" spans="3:14" s="4" customFormat="1" ht="15" x14ac:dyDescent="0.2">
      <c r="C609" s="32"/>
      <c r="D609" s="20"/>
      <c r="E609" s="20"/>
      <c r="F609" s="20"/>
      <c r="G609" s="20"/>
      <c r="H609" s="20"/>
      <c r="I609" s="22"/>
      <c r="J609" s="22"/>
      <c r="K609" s="22"/>
    </row>
    <row r="610" spans="3:14" s="4" customFormat="1" ht="15" x14ac:dyDescent="0.2">
      <c r="C610" s="32"/>
      <c r="D610" s="20"/>
      <c r="E610" s="20"/>
      <c r="F610" s="20"/>
      <c r="G610" s="20"/>
      <c r="H610" s="20"/>
      <c r="I610" s="22"/>
      <c r="J610" s="22"/>
      <c r="K610" s="22"/>
    </row>
    <row r="611" spans="3:14" s="4" customFormat="1" ht="15" x14ac:dyDescent="0.2">
      <c r="C611" s="32"/>
      <c r="D611" s="20"/>
      <c r="E611" s="20"/>
      <c r="F611" s="20"/>
      <c r="G611" s="20"/>
      <c r="H611" s="20"/>
      <c r="I611" s="22"/>
      <c r="J611" s="22"/>
      <c r="K611" s="22"/>
    </row>
    <row r="612" spans="3:14" s="4" customFormat="1" ht="15" x14ac:dyDescent="0.2">
      <c r="C612" s="32"/>
      <c r="D612" s="20"/>
      <c r="E612" s="20"/>
      <c r="F612" s="20"/>
      <c r="G612" s="20"/>
      <c r="H612" s="20"/>
      <c r="I612" s="22"/>
      <c r="J612" s="22"/>
      <c r="K612" s="22"/>
    </row>
    <row r="613" spans="3:14" s="4" customFormat="1" ht="15" x14ac:dyDescent="0.2">
      <c r="C613" s="32"/>
      <c r="D613" s="20"/>
      <c r="E613" s="20"/>
      <c r="F613" s="20"/>
      <c r="G613" s="20"/>
      <c r="H613" s="20"/>
      <c r="I613" s="22"/>
      <c r="J613" s="22"/>
      <c r="K613" s="22"/>
    </row>
    <row r="614" spans="3:14" s="4" customFormat="1" ht="15" x14ac:dyDescent="0.2">
      <c r="C614" s="32"/>
      <c r="D614" s="20"/>
      <c r="E614" s="20"/>
      <c r="F614" s="20"/>
      <c r="G614" s="20"/>
      <c r="H614" s="20"/>
      <c r="I614" s="22"/>
      <c r="J614" s="22"/>
      <c r="K614" s="22"/>
    </row>
    <row r="615" spans="3:14" s="4" customFormat="1" x14ac:dyDescent="0.2">
      <c r="C615" s="3"/>
      <c r="D615" s="3"/>
      <c r="E615" s="3"/>
      <c r="F615" s="3"/>
      <c r="G615" s="3"/>
      <c r="H615" s="3"/>
      <c r="I615" s="39"/>
      <c r="J615" s="39"/>
      <c r="K615" s="39"/>
    </row>
    <row r="616" spans="3:14" s="3" customFormat="1" x14ac:dyDescent="0.2">
      <c r="I616" s="4"/>
      <c r="J616" s="4"/>
      <c r="K616" s="4"/>
      <c r="L616" s="4"/>
      <c r="M616" s="4"/>
      <c r="N616" s="4"/>
    </row>
  </sheetData>
  <mergeCells count="1">
    <mergeCell ref="B160:D163"/>
  </mergeCells>
  <hyperlinks>
    <hyperlink ref="D8" location="'1560'!A1" tooltip="1560" display="'1560'!A1"/>
    <hyperlink ref="D9" location="'32'!A1" tooltip="32" display="'32'!A1"/>
    <hyperlink ref="D10" location="'1569'!A1" tooltip="1569" display="'1569'!A1"/>
    <hyperlink ref="D11" location="'1542'!A1" tooltip="1542" display="'1542'!A1"/>
    <hyperlink ref="D12" location="'312'!A1" tooltip="312" display="'312'!A1"/>
    <hyperlink ref="D13" location="'343'!A1" tooltip="343" display="'343'!A1"/>
    <hyperlink ref="D14" location="'1520'!A1" tooltip="1520" display="'1520'!A1"/>
    <hyperlink ref="D15" location="'1535'!A1" tooltip="1535" display="'1535'!A1"/>
    <hyperlink ref="D16" location="'1479'!A1" tooltip="1479" display="'1479'!A1"/>
    <hyperlink ref="D17" location="'62'!A1" tooltip="62" display="'62'!A1"/>
    <hyperlink ref="D18" location="'1113'!A1" tooltip="1113" display="'1113'!A1"/>
    <hyperlink ref="D19" location="'820'!A1" tooltip="820" display="'820'!A1"/>
    <hyperlink ref="D20" location="'1575'!A1" tooltip="1575" display="'1575'!A1"/>
    <hyperlink ref="D21" location="'290'!A1" tooltip="290" display="'290'!A1"/>
    <hyperlink ref="D22" location="'8'!A1" tooltip="8" display="'8'!A1"/>
    <hyperlink ref="D23" location="'881'!A1" tooltip="881" display="'881'!A1"/>
    <hyperlink ref="D24" location="'134'!A1" tooltip="134" display="'134'!A1"/>
    <hyperlink ref="D25" location="'1507'!A1" tooltip="1507" display="'1507'!A1"/>
    <hyperlink ref="D26" location="'1386'!A1" tooltip="1386" display="'1386'!A1"/>
    <hyperlink ref="D27" location="'1491'!A1" tooltip="1491" display="'1491'!A1"/>
    <hyperlink ref="D28" location="'780'!A1" tooltip="780" display="'780'!A1"/>
    <hyperlink ref="D29" location="'1562'!A1" tooltip="1562" display="'1562'!A1"/>
    <hyperlink ref="D30" location="'1573'!A1" tooltip="1573" display="'1573'!A1"/>
    <hyperlink ref="D31" location="'1529'!A1" tooltip="1529" display="'1529'!A1"/>
    <hyperlink ref="D32" location="'1040'!A1" tooltip="1040" display="'1040'!A1"/>
    <hyperlink ref="D33" location="'829'!A1" tooltip="829" display="'829'!A1"/>
    <hyperlink ref="D34" location="'762'!A1" tooltip="762" display="'762'!A1"/>
    <hyperlink ref="D35" location="'376'!A1" tooltip="376" display="'376'!A1"/>
    <hyperlink ref="D36" location="'1540'!A1" tooltip="1540" display="'1540'!A1"/>
    <hyperlink ref="D37" location="'1322'!A1" tooltip="1322" display="'1322'!A1"/>
    <hyperlink ref="D38" location="'1142'!A1" tooltip="1142" display="'1142'!A1"/>
    <hyperlink ref="D39" location="'360'!A1" tooltip="360" display="'360'!A1"/>
    <hyperlink ref="D40" location="'1522'!A1" tooltip="1522" display="'1522'!A1"/>
    <hyperlink ref="D41" location="'1362'!A1" tooltip="1362" display="'1362'!A1"/>
    <hyperlink ref="D42" location="'923'!A1" tooltip="923" display="'923'!A1"/>
    <hyperlink ref="D43" location="'246'!A1" tooltip="246" display="'246'!A1"/>
    <hyperlink ref="D44" location="'1331'!A1" tooltip="1331" display="'1331'!A1"/>
    <hyperlink ref="D45" location="'1147'!A1" tooltip="1147" display="'1147'!A1"/>
    <hyperlink ref="D46" location="'774'!A1" tooltip="774" display="'774'!A1"/>
    <hyperlink ref="D47" location="'558'!A1" tooltip="558" display="'558'!A1"/>
    <hyperlink ref="D48" location="'57'!A1" tooltip="57" display="'57'!A1"/>
    <hyperlink ref="D49" location="'1179'!A1" tooltip="1179" display="'1179'!A1"/>
    <hyperlink ref="D50" location="'455'!A1" tooltip="455" display="'455'!A1"/>
    <hyperlink ref="D51" location="'994'!A1" tooltip="994" display="'994'!A1"/>
    <hyperlink ref="D52" location="'182'!A1" tooltip="182" display="'182'!A1"/>
    <hyperlink ref="D53" location="'1401'!A1" tooltip="1401" display="'1401'!A1"/>
    <hyperlink ref="D54" location="'1568'!A1" tooltip="1568" display="'1568'!A1"/>
    <hyperlink ref="D55" location="'1577'!A1" tooltip="1577" display="'1577'!A1"/>
    <hyperlink ref="D56" location="'901'!A1" tooltip="901" display="'901'!A1"/>
    <hyperlink ref="D57" location="'1509'!A1" tooltip="1509" display="'1509'!A1"/>
    <hyperlink ref="D58" location="'941'!A1" tooltip="941" display="'941'!A1"/>
    <hyperlink ref="D59" location="'1318'!A1" tooltip="1318" display="'1318'!A1"/>
    <hyperlink ref="D60" location="'194'!A1" tooltip="194" display="'194'!A1"/>
    <hyperlink ref="D61" location="'1384'!A1" tooltip="1384" display="'1384'!A1"/>
    <hyperlink ref="D62" location="'1402'!A1" tooltip="1402" display="'1402'!A1"/>
    <hyperlink ref="D63" location="'1555'!A1" tooltip="1555" display="'1555'!A1"/>
    <hyperlink ref="D64" location="'966'!A1" tooltip="966" display="'966'!A1"/>
    <hyperlink ref="D65" location="'1570'!A1" tooltip="1570" display="'1570'!A1"/>
    <hyperlink ref="D66" location="'509'!A1" tooltip="509" display="'509'!A1"/>
    <hyperlink ref="D67" location="'Alle Versicherer'!A1" tooltip="Alle Versicherer" display="'Alle Versicherer'!A1"/>
  </hyperlinks>
  <printOptions horizontalCentered="1"/>
  <pageMargins left="0.70866141732283472" right="0.70866141732283472" top="0.74803149606299213" bottom="0.74803149606299213" header="0.31496062992125984" footer="0.31496062992125984"/>
  <pageSetup scale="70" fitToWidth="0" fitToHeight="0" orientation="portrait" r:id="rId1"/>
  <headerFooter>
    <oddHeader>&amp;L&amp;14Versicherungsaufsicht 2018&amp;C&amp;14Individuelle Daten pro Versicherer&amp;R&amp;14Departement des Innern EDI
Bundesamt für Gesundheit</oddHeader>
    <oddFooter>&amp;R&amp;14&amp;D&amp;L&amp;14Quelle: ISAK, BAKV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778545177.61000001</v>
      </c>
      <c r="K8" s="63"/>
      <c r="L8" s="62">
        <v>629639176.09000015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407465923.97999996</v>
      </c>
      <c r="K9" s="63"/>
      <c r="L9" s="71">
        <v>350853272.72000003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407465923.97999996</v>
      </c>
      <c r="K10" s="63"/>
      <c r="L10" s="71">
        <v>350853272.72000003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85441242.159999996</v>
      </c>
      <c r="K11" s="63"/>
      <c r="L11" s="71">
        <v>70889765.299999997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191176020.77000001</v>
      </c>
      <c r="K12" s="63"/>
      <c r="L12" s="71">
        <v>159476982.26999998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164521324.47999999</v>
      </c>
      <c r="K13" s="63"/>
      <c r="L13" s="71">
        <v>152742231.94999999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163</v>
      </c>
      <c r="F14" s="60"/>
      <c r="G14" s="60"/>
      <c r="H14" s="60"/>
      <c r="I14" s="61"/>
      <c r="J14" s="71">
        <v>0</v>
      </c>
      <c r="K14" s="63"/>
      <c r="L14" s="71">
        <v>2722.6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23846113.43</v>
      </c>
      <c r="K15" s="63"/>
      <c r="L15" s="71">
        <v>3050645.62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2808582.86</v>
      </c>
      <c r="K16" s="63"/>
      <c r="L16" s="71">
        <v>3681382.1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96</v>
      </c>
      <c r="E17" s="60"/>
      <c r="F17" s="60"/>
      <c r="G17" s="60"/>
      <c r="H17" s="60"/>
      <c r="I17" s="61"/>
      <c r="J17" s="71">
        <v>0</v>
      </c>
      <c r="K17" s="63"/>
      <c r="L17" s="71">
        <v>1909122.58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94461990.700000003</v>
      </c>
      <c r="K18" s="63"/>
      <c r="L18" s="71">
        <v>46510033.219999999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778545177.61000001</v>
      </c>
      <c r="K19" s="63"/>
      <c r="L19" s="62">
        <v>629639176.09000015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277023103.56</v>
      </c>
      <c r="K20" s="63"/>
      <c r="L20" s="71">
        <v>161354796.58000001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100</v>
      </c>
      <c r="F21" s="60"/>
      <c r="G21" s="60"/>
      <c r="H21" s="60"/>
      <c r="I21" s="61"/>
      <c r="J21" s="71">
        <v>100000</v>
      </c>
      <c r="K21" s="63"/>
      <c r="L21" s="71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276923103.56</v>
      </c>
      <c r="K22" s="63"/>
      <c r="L22" s="71">
        <v>161254796.58000001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174920758.44999999</v>
      </c>
      <c r="K23" s="63"/>
      <c r="L23" s="71">
        <v>64482391.420000002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103</v>
      </c>
      <c r="G24" s="60"/>
      <c r="H24" s="60"/>
      <c r="I24" s="61"/>
      <c r="J24" s="71">
        <v>32356606.32</v>
      </c>
      <c r="K24" s="63"/>
      <c r="L24" s="71">
        <v>26352746.890000001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104</v>
      </c>
      <c r="G25" s="60"/>
      <c r="H25" s="60"/>
      <c r="I25" s="61"/>
      <c r="J25" s="71">
        <v>60388240.670000002</v>
      </c>
      <c r="K25" s="63"/>
      <c r="L25" s="71">
        <v>60646207.710000001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186</v>
      </c>
      <c r="G26" s="60"/>
      <c r="H26" s="60"/>
      <c r="I26" s="61"/>
      <c r="J26" s="71">
        <v>9257498.1199999992</v>
      </c>
      <c r="K26" s="63"/>
      <c r="L26" s="71">
        <v>9773450.5600000005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107</v>
      </c>
      <c r="E27" s="60"/>
      <c r="F27" s="60"/>
      <c r="G27" s="60"/>
      <c r="H27" s="60"/>
      <c r="I27" s="61"/>
      <c r="J27" s="71">
        <v>501522074.05000001</v>
      </c>
      <c r="K27" s="63"/>
      <c r="L27" s="71">
        <v>468284379.50999999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108</v>
      </c>
      <c r="F28" s="60"/>
      <c r="G28" s="60"/>
      <c r="H28" s="60"/>
      <c r="I28" s="61"/>
      <c r="J28" s="71">
        <v>366493000</v>
      </c>
      <c r="K28" s="63"/>
      <c r="L28" s="71">
        <v>363133000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3590000</v>
      </c>
      <c r="K29" s="63"/>
      <c r="L29" s="71">
        <v>2040000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533000</v>
      </c>
      <c r="K30" s="63"/>
      <c r="L30" s="71">
        <v>596000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111</v>
      </c>
      <c r="G31" s="60"/>
      <c r="H31" s="60"/>
      <c r="I31" s="61"/>
      <c r="J31" s="71">
        <v>351610000</v>
      </c>
      <c r="K31" s="63"/>
      <c r="L31" s="71">
        <v>350560000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112</v>
      </c>
      <c r="G32" s="60"/>
      <c r="H32" s="60"/>
      <c r="I32" s="61"/>
      <c r="J32" s="71">
        <v>9790000</v>
      </c>
      <c r="K32" s="63"/>
      <c r="L32" s="71">
        <v>8840000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196</v>
      </c>
      <c r="G33" s="60"/>
      <c r="H33" s="60"/>
      <c r="I33" s="61"/>
      <c r="J33" s="71">
        <v>970000</v>
      </c>
      <c r="K33" s="63"/>
      <c r="L33" s="71">
        <v>1097000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114</v>
      </c>
      <c r="F34" s="60"/>
      <c r="G34" s="60"/>
      <c r="H34" s="60"/>
      <c r="I34" s="61"/>
      <c r="J34" s="71">
        <v>4831378.8499999996</v>
      </c>
      <c r="K34" s="63"/>
      <c r="L34" s="71">
        <v>3536929.1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168</v>
      </c>
      <c r="F35" s="60"/>
      <c r="G35" s="60"/>
      <c r="H35" s="60"/>
      <c r="I35" s="61"/>
      <c r="J35" s="71">
        <v>18845.25</v>
      </c>
      <c r="K35" s="63"/>
      <c r="L35" s="71">
        <v>54104.25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115</v>
      </c>
      <c r="F36" s="60"/>
      <c r="G36" s="60"/>
      <c r="H36" s="60"/>
      <c r="I36" s="61"/>
      <c r="J36" s="71">
        <v>50692034</v>
      </c>
      <c r="K36" s="63"/>
      <c r="L36" s="71">
        <v>58382648.75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169</v>
      </c>
      <c r="F37" s="60"/>
      <c r="G37" s="60"/>
      <c r="H37" s="60"/>
      <c r="I37" s="61"/>
      <c r="J37" s="71">
        <v>57186396.880000003</v>
      </c>
      <c r="K37" s="63"/>
      <c r="L37" s="71">
        <v>29876487.25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170</v>
      </c>
      <c r="F38" s="60"/>
      <c r="G38" s="60"/>
      <c r="H38" s="60"/>
      <c r="I38" s="61"/>
      <c r="J38" s="71">
        <v>1488356.6</v>
      </c>
      <c r="K38" s="63"/>
      <c r="L38" s="71">
        <v>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182</v>
      </c>
      <c r="F39" s="60"/>
      <c r="G39" s="60"/>
      <c r="H39" s="60"/>
      <c r="I39" s="61"/>
      <c r="J39" s="71">
        <v>1264444.58</v>
      </c>
      <c r="K39" s="63"/>
      <c r="L39" s="71">
        <v>1994467.24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117</v>
      </c>
      <c r="F40" s="60"/>
      <c r="G40" s="60"/>
      <c r="H40" s="60"/>
      <c r="I40" s="61"/>
      <c r="J40" s="71">
        <v>0</v>
      </c>
      <c r="K40" s="63"/>
      <c r="L40" s="71">
        <v>170979.4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119</v>
      </c>
      <c r="F41" s="60"/>
      <c r="G41" s="60"/>
      <c r="H41" s="60"/>
      <c r="I41" s="61"/>
      <c r="J41" s="71">
        <v>6233629.7400000002</v>
      </c>
      <c r="K41" s="63"/>
      <c r="L41" s="71">
        <v>5355181.82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120</v>
      </c>
      <c r="F42" s="60"/>
      <c r="G42" s="60"/>
      <c r="H42" s="60"/>
      <c r="I42" s="61"/>
      <c r="J42" s="71">
        <v>13313988.15</v>
      </c>
      <c r="K42" s="63"/>
      <c r="L42" s="71">
        <v>5780581.7000000002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1481102658.3499999</v>
      </c>
      <c r="K160" s="63"/>
      <c r="L160" s="71">
        <v>1531062329.9000001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-30313338.399999999</v>
      </c>
      <c r="K161" s="63"/>
      <c r="L161" s="71">
        <v>-26317526.079999998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294498029.80000001</v>
      </c>
      <c r="K162" s="63"/>
      <c r="L162" s="71">
        <v>292900012.81999999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-1565860.35</v>
      </c>
      <c r="K163" s="63"/>
      <c r="L163" s="71">
        <v>-1344520.3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-294498029.80000001</v>
      </c>
      <c r="K164" s="63"/>
      <c r="L164" s="71">
        <v>-292900012.81999999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1449223459.5999999</v>
      </c>
      <c r="K165" s="63"/>
      <c r="L165" s="62">
        <v>1503400283.5200002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-1528799048.96</v>
      </c>
      <c r="K166" s="63"/>
      <c r="L166" s="71">
        <v>-1696368673.24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200873317.58000001</v>
      </c>
      <c r="K167" s="63"/>
      <c r="L167" s="71">
        <v>224262156.66</v>
      </c>
      <c r="M167" s="8"/>
      <c r="N167" s="8"/>
      <c r="O167" s="8"/>
    </row>
    <row r="168" spans="3:15" ht="15" x14ac:dyDescent="0.2">
      <c r="C168" s="59" t="s">
        <v>132</v>
      </c>
      <c r="D168" s="60"/>
      <c r="E168" s="60"/>
      <c r="F168" s="60"/>
      <c r="G168" s="60"/>
      <c r="H168" s="60"/>
      <c r="I168" s="61"/>
      <c r="J168" s="62">
        <v>200873317.58000001</v>
      </c>
      <c r="K168" s="63"/>
      <c r="L168" s="62">
        <v>224262156.66</v>
      </c>
      <c r="M168" s="8"/>
      <c r="N168" s="8"/>
      <c r="O168" s="8"/>
    </row>
    <row r="169" spans="3:15" ht="15" x14ac:dyDescent="0.2">
      <c r="C169" s="59" t="s">
        <v>133</v>
      </c>
      <c r="D169" s="60"/>
      <c r="E169" s="60"/>
      <c r="F169" s="60"/>
      <c r="G169" s="60"/>
      <c r="H169" s="60"/>
      <c r="I169" s="61"/>
      <c r="J169" s="62">
        <v>-1327925731.3800001</v>
      </c>
      <c r="K169" s="63"/>
      <c r="L169" s="62">
        <v>-1472106516.5799999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173</v>
      </c>
      <c r="G170" s="60"/>
      <c r="H170" s="60"/>
      <c r="I170" s="61"/>
      <c r="J170" s="71">
        <v>-812230.75</v>
      </c>
      <c r="K170" s="63"/>
      <c r="L170" s="71">
        <v>-1010334.77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134</v>
      </c>
      <c r="G171" s="60"/>
      <c r="H171" s="60"/>
      <c r="I171" s="61"/>
      <c r="J171" s="71">
        <v>-2104842.64</v>
      </c>
      <c r="K171" s="63"/>
      <c r="L171" s="71">
        <v>-2430753.33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-1718504.8</v>
      </c>
      <c r="K172" s="63"/>
      <c r="L172" s="71">
        <v>-941319.64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136</v>
      </c>
      <c r="G173" s="60"/>
      <c r="H173" s="60"/>
      <c r="I173" s="61"/>
      <c r="J173" s="71">
        <v>-1050000</v>
      </c>
      <c r="K173" s="63"/>
      <c r="L173" s="71">
        <v>-3760000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195</v>
      </c>
      <c r="G174" s="60"/>
      <c r="H174" s="60"/>
      <c r="I174" s="61"/>
      <c r="J174" s="71">
        <v>0</v>
      </c>
      <c r="K174" s="63"/>
      <c r="L174" s="71">
        <v>74231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41850584</v>
      </c>
      <c r="K175" s="63"/>
      <c r="L175" s="71">
        <v>2767228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14981462</v>
      </c>
      <c r="K176" s="63"/>
      <c r="L176" s="71">
        <v>37482983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-1276779263.5700002</v>
      </c>
      <c r="K177" s="63"/>
      <c r="L177" s="62">
        <v>-1439924482.3199999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172444196.02999973</v>
      </c>
      <c r="K178" s="63"/>
      <c r="L178" s="62">
        <v>63475801.200000286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-53649584.670000002</v>
      </c>
      <c r="K179" s="63"/>
      <c r="L179" s="71">
        <v>-50909563.100000001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-3103502.86</v>
      </c>
      <c r="K180" s="63"/>
      <c r="L180" s="71">
        <v>-3203668.73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144</v>
      </c>
      <c r="G181" s="60"/>
      <c r="H181" s="60"/>
      <c r="I181" s="61"/>
      <c r="J181" s="71">
        <v>-1732111.57</v>
      </c>
      <c r="K181" s="63"/>
      <c r="L181" s="71">
        <v>-2096133.2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-58485199.100000001</v>
      </c>
      <c r="K182" s="63"/>
      <c r="L182" s="62">
        <v>-56209365.030000001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-1335264462.6700001</v>
      </c>
      <c r="K183" s="63"/>
      <c r="L183" s="62">
        <v>-1496133847.3499999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113958996.92999974</v>
      </c>
      <c r="K184" s="63"/>
      <c r="L184" s="62">
        <v>7266436.1700002849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2155137.89</v>
      </c>
      <c r="K185" s="63"/>
      <c r="L185" s="71">
        <v>1276297.8400000001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-162603.01</v>
      </c>
      <c r="K186" s="63"/>
      <c r="L186" s="71">
        <v>-59651.19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-5513164.7800000003</v>
      </c>
      <c r="K187" s="63"/>
      <c r="L187" s="71">
        <v>12450056.289999999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-3520629.9000000004</v>
      </c>
      <c r="K188" s="63"/>
      <c r="L188" s="62">
        <v>13666702.939999999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-3520629.9000000004</v>
      </c>
      <c r="K189" s="63"/>
      <c r="L189" s="62">
        <v>13666702.939999999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110438367.02999973</v>
      </c>
      <c r="K190" s="63"/>
      <c r="L190" s="62">
        <v>20933139.110000283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48746916.329999998</v>
      </c>
      <c r="K312" s="63"/>
      <c r="L312" s="71">
        <v>44436959.129999995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74486.159999999989</v>
      </c>
      <c r="K313" s="63"/>
      <c r="L313" s="71">
        <v>-59916.9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48821402.489999995</v>
      </c>
      <c r="K314" s="63"/>
      <c r="L314" s="62">
        <v>44377042.229999997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-38824238.859999999</v>
      </c>
      <c r="K315" s="63"/>
      <c r="L315" s="71">
        <v>-35846564.960000001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-618263.63</v>
      </c>
      <c r="K316" s="63"/>
      <c r="L316" s="71">
        <v>-702791.47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-1487000</v>
      </c>
      <c r="K317" s="63"/>
      <c r="L317" s="71">
        <v>-193000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-40929502.490000002</v>
      </c>
      <c r="K318" s="63"/>
      <c r="L318" s="62">
        <v>-36742356.43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7891899.9999999925</v>
      </c>
      <c r="K319" s="63"/>
      <c r="L319" s="62">
        <v>7634685.799999997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-4970870.16</v>
      </c>
      <c r="K320" s="63"/>
      <c r="L320" s="71">
        <v>-4104561.9099999997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-226385.27</v>
      </c>
      <c r="K321" s="63"/>
      <c r="L321" s="71">
        <v>-196669.1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144</v>
      </c>
      <c r="G322" s="60"/>
      <c r="H322" s="60"/>
      <c r="I322" s="61"/>
      <c r="J322" s="71">
        <v>-2143075.5099999998</v>
      </c>
      <c r="K322" s="63"/>
      <c r="L322" s="71">
        <v>-1754882.19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-7340330.9399999995</v>
      </c>
      <c r="K323" s="63"/>
      <c r="L323" s="62">
        <v>-6056113.1999999993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-48269833.43</v>
      </c>
      <c r="K324" s="63"/>
      <c r="L324" s="62">
        <v>-42798469.629999995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551569.05999999307</v>
      </c>
      <c r="K325" s="63"/>
      <c r="L325" s="62">
        <v>1578572.5999999978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149</v>
      </c>
      <c r="G326" s="60"/>
      <c r="H326" s="60"/>
      <c r="I326" s="61"/>
      <c r="J326" s="71">
        <v>0.01</v>
      </c>
      <c r="K326" s="63"/>
      <c r="L326" s="71">
        <v>0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150</v>
      </c>
      <c r="G327" s="60"/>
      <c r="H327" s="60"/>
      <c r="I327" s="61"/>
      <c r="J327" s="71">
        <v>-23192.1</v>
      </c>
      <c r="K327" s="63"/>
      <c r="L327" s="71">
        <v>-8669.1299999999992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-786344.01</v>
      </c>
      <c r="K328" s="63"/>
      <c r="L328" s="71">
        <v>1809371.31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-809536.1</v>
      </c>
      <c r="K329" s="63"/>
      <c r="L329" s="62">
        <v>1800702.1800000002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-809536.1</v>
      </c>
      <c r="K330" s="63"/>
      <c r="L330" s="62">
        <v>1800702.1800000002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-257967.04000000691</v>
      </c>
      <c r="K331" s="63"/>
      <c r="L331" s="62">
        <v>3379274.7799999979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313439820.69999999</v>
      </c>
      <c r="K8" s="63"/>
      <c r="L8" s="62">
        <v>376138776.59999996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220089866.12999997</v>
      </c>
      <c r="K9" s="63"/>
      <c r="L9" s="71">
        <v>228766607.28999999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219252877.52999997</v>
      </c>
      <c r="K10" s="63"/>
      <c r="L10" s="71">
        <v>227929618.69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161</v>
      </c>
      <c r="F11" s="60"/>
      <c r="G11" s="60"/>
      <c r="H11" s="60"/>
      <c r="I11" s="61"/>
      <c r="J11" s="71">
        <v>836988.6</v>
      </c>
      <c r="K11" s="63"/>
      <c r="L11" s="71">
        <v>836988.6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1191945.32</v>
      </c>
      <c r="K12" s="63"/>
      <c r="L12" s="71">
        <v>2259458.1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43728921.890000001</v>
      </c>
      <c r="K13" s="63"/>
      <c r="L13" s="71">
        <v>32389249.599999998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33307512.560000002</v>
      </c>
      <c r="K14" s="63"/>
      <c r="L14" s="71">
        <v>30273009.18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9782627.6499999985</v>
      </c>
      <c r="K15" s="63"/>
      <c r="L15" s="71">
        <v>1173919.1099999999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638781.68000000005</v>
      </c>
      <c r="K16" s="63"/>
      <c r="L16" s="71">
        <v>942321.31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48429087.359999999</v>
      </c>
      <c r="K17" s="63"/>
      <c r="L17" s="71">
        <v>112723461.61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313439820.69999999</v>
      </c>
      <c r="K18" s="63"/>
      <c r="L18" s="62">
        <v>376138776.59999996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125944063.91</v>
      </c>
      <c r="K19" s="63"/>
      <c r="L19" s="71">
        <v>107016277.20999999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125844063.91</v>
      </c>
      <c r="K21" s="63"/>
      <c r="L21" s="71">
        <v>106916277.20999999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125859652.20999999</v>
      </c>
      <c r="K22" s="63"/>
      <c r="L22" s="71">
        <v>106872630.37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104</v>
      </c>
      <c r="G23" s="60"/>
      <c r="H23" s="60"/>
      <c r="I23" s="61"/>
      <c r="J23" s="71">
        <v>-15588.3</v>
      </c>
      <c r="K23" s="63"/>
      <c r="L23" s="71">
        <v>43646.84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107</v>
      </c>
      <c r="E24" s="60"/>
      <c r="F24" s="60"/>
      <c r="G24" s="60"/>
      <c r="H24" s="60"/>
      <c r="I24" s="61"/>
      <c r="J24" s="71">
        <v>187495756.79000002</v>
      </c>
      <c r="K24" s="63"/>
      <c r="L24" s="71">
        <v>269122499.39000005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108</v>
      </c>
      <c r="F25" s="60"/>
      <c r="G25" s="60"/>
      <c r="H25" s="60"/>
      <c r="I25" s="61"/>
      <c r="J25" s="71">
        <v>112130000</v>
      </c>
      <c r="K25" s="63"/>
      <c r="L25" s="71">
        <v>118606000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10000</v>
      </c>
      <c r="K26" s="63"/>
      <c r="L26" s="71">
        <v>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110</v>
      </c>
      <c r="G27" s="60"/>
      <c r="H27" s="60"/>
      <c r="I27" s="61"/>
      <c r="J27" s="71">
        <v>20000</v>
      </c>
      <c r="K27" s="63"/>
      <c r="L27" s="71">
        <v>6000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111</v>
      </c>
      <c r="G28" s="60"/>
      <c r="H28" s="60"/>
      <c r="I28" s="61"/>
      <c r="J28" s="71">
        <v>112100000</v>
      </c>
      <c r="K28" s="63"/>
      <c r="L28" s="71">
        <v>118600000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114</v>
      </c>
      <c r="F29" s="60"/>
      <c r="G29" s="60"/>
      <c r="H29" s="60"/>
      <c r="I29" s="61"/>
      <c r="J29" s="71">
        <v>512519.44</v>
      </c>
      <c r="K29" s="63"/>
      <c r="L29" s="71">
        <v>647984.27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168</v>
      </c>
      <c r="F30" s="60"/>
      <c r="G30" s="60"/>
      <c r="H30" s="60"/>
      <c r="I30" s="61"/>
      <c r="J30" s="71">
        <v>5074.8999999999996</v>
      </c>
      <c r="K30" s="63"/>
      <c r="L30" s="71">
        <v>68456.149999999994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115</v>
      </c>
      <c r="F31" s="60"/>
      <c r="G31" s="60"/>
      <c r="H31" s="60"/>
      <c r="I31" s="61"/>
      <c r="J31" s="71">
        <v>27445338.960000001</v>
      </c>
      <c r="K31" s="63"/>
      <c r="L31" s="71">
        <v>32520073.989999998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169</v>
      </c>
      <c r="F32" s="60"/>
      <c r="G32" s="60"/>
      <c r="H32" s="60"/>
      <c r="I32" s="61"/>
      <c r="J32" s="71">
        <v>20767313.93</v>
      </c>
      <c r="K32" s="63"/>
      <c r="L32" s="71">
        <v>12029662.18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182</v>
      </c>
      <c r="F33" s="60"/>
      <c r="G33" s="60"/>
      <c r="H33" s="60"/>
      <c r="I33" s="61"/>
      <c r="J33" s="71">
        <v>118802.55</v>
      </c>
      <c r="K33" s="63"/>
      <c r="L33" s="71">
        <v>291967.21999999997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117</v>
      </c>
      <c r="F34" s="60"/>
      <c r="G34" s="60"/>
      <c r="H34" s="60"/>
      <c r="I34" s="61"/>
      <c r="J34" s="71">
        <v>0</v>
      </c>
      <c r="K34" s="63"/>
      <c r="L34" s="71">
        <v>201431.18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119</v>
      </c>
      <c r="F35" s="60"/>
      <c r="G35" s="60"/>
      <c r="H35" s="60"/>
      <c r="I35" s="61"/>
      <c r="J35" s="71">
        <v>1848245.19</v>
      </c>
      <c r="K35" s="63"/>
      <c r="L35" s="71">
        <v>2170456.89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120</v>
      </c>
      <c r="F36" s="60"/>
      <c r="G36" s="60"/>
      <c r="H36" s="60"/>
      <c r="I36" s="61"/>
      <c r="J36" s="71">
        <v>24668461.82</v>
      </c>
      <c r="K36" s="63"/>
      <c r="L36" s="71">
        <v>102586467.51000001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483580641.85000002</v>
      </c>
      <c r="K160" s="63"/>
      <c r="L160" s="71">
        <v>531472112.5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-6725964.6299999999</v>
      </c>
      <c r="K161" s="63"/>
      <c r="L161" s="71">
        <v>-4982680.7300000004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68368714.549999997</v>
      </c>
      <c r="K162" s="63"/>
      <c r="L162" s="71">
        <v>70635922.799999997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-578409.6</v>
      </c>
      <c r="K163" s="63"/>
      <c r="L163" s="71">
        <v>-534952.80000000005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-68368714.549999997</v>
      </c>
      <c r="K164" s="63"/>
      <c r="L164" s="71">
        <v>-70635922.799999997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476276267.61999995</v>
      </c>
      <c r="K165" s="63"/>
      <c r="L165" s="62">
        <v>525954478.96999997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-435182993.72000003</v>
      </c>
      <c r="K166" s="63"/>
      <c r="L166" s="71">
        <v>-485267486.85000002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63950284.18</v>
      </c>
      <c r="K167" s="63"/>
      <c r="L167" s="71">
        <v>72521771.629999995</v>
      </c>
      <c r="M167" s="8"/>
      <c r="N167" s="8"/>
      <c r="O167" s="8"/>
    </row>
    <row r="168" spans="3:15" ht="15" x14ac:dyDescent="0.2">
      <c r="C168" s="59" t="s">
        <v>132</v>
      </c>
      <c r="D168" s="60"/>
      <c r="E168" s="60"/>
      <c r="F168" s="60"/>
      <c r="G168" s="60"/>
      <c r="H168" s="60"/>
      <c r="I168" s="61"/>
      <c r="J168" s="62">
        <v>63950284.18</v>
      </c>
      <c r="K168" s="63"/>
      <c r="L168" s="62">
        <v>72521771.629999995</v>
      </c>
      <c r="M168" s="8"/>
      <c r="N168" s="8"/>
      <c r="O168" s="8"/>
    </row>
    <row r="169" spans="3:15" ht="15" x14ac:dyDescent="0.2">
      <c r="C169" s="59" t="s">
        <v>133</v>
      </c>
      <c r="D169" s="60"/>
      <c r="E169" s="60"/>
      <c r="F169" s="60"/>
      <c r="G169" s="60"/>
      <c r="H169" s="60"/>
      <c r="I169" s="61"/>
      <c r="J169" s="62">
        <v>-371232709.54000002</v>
      </c>
      <c r="K169" s="63"/>
      <c r="L169" s="62">
        <v>-412745715.22000003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134</v>
      </c>
      <c r="G170" s="60"/>
      <c r="H170" s="60"/>
      <c r="I170" s="61"/>
      <c r="J170" s="71">
        <v>-46720.85</v>
      </c>
      <c r="K170" s="63"/>
      <c r="L170" s="71">
        <v>-57774.9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135</v>
      </c>
      <c r="G171" s="60"/>
      <c r="H171" s="60"/>
      <c r="I171" s="61"/>
      <c r="J171" s="71">
        <v>-615302.81999999995</v>
      </c>
      <c r="K171" s="63"/>
      <c r="L171" s="71">
        <v>-291998.52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136</v>
      </c>
      <c r="G172" s="60"/>
      <c r="H172" s="60"/>
      <c r="I172" s="61"/>
      <c r="J172" s="71">
        <v>6500000</v>
      </c>
      <c r="K172" s="63"/>
      <c r="L172" s="71">
        <v>-2800000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195</v>
      </c>
      <c r="G173" s="60"/>
      <c r="H173" s="60"/>
      <c r="I173" s="61"/>
      <c r="J173" s="71">
        <v>0</v>
      </c>
      <c r="K173" s="63"/>
      <c r="L173" s="71">
        <v>78398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-146332337</v>
      </c>
      <c r="K174" s="63"/>
      <c r="L174" s="71">
        <v>-79049230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79333371</v>
      </c>
      <c r="K175" s="63"/>
      <c r="L175" s="71">
        <v>-16707096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-432393699.21000004</v>
      </c>
      <c r="K176" s="63"/>
      <c r="L176" s="62">
        <v>-511573416.63999999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43882568.409999907</v>
      </c>
      <c r="K177" s="63"/>
      <c r="L177" s="62">
        <v>14381062.329999983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141</v>
      </c>
      <c r="G178" s="60"/>
      <c r="H178" s="60"/>
      <c r="I178" s="61"/>
      <c r="J178" s="71">
        <v>0</v>
      </c>
      <c r="K178" s="63"/>
      <c r="L178" s="71">
        <v>-377.15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-17865686.170000002</v>
      </c>
      <c r="K179" s="63"/>
      <c r="L179" s="71">
        <v>-17729678.010000002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-940218.53</v>
      </c>
      <c r="K180" s="63"/>
      <c r="L180" s="71">
        <v>-1040733.48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144</v>
      </c>
      <c r="G181" s="60"/>
      <c r="H181" s="60"/>
      <c r="I181" s="61"/>
      <c r="J181" s="71">
        <v>-142294.74</v>
      </c>
      <c r="K181" s="63"/>
      <c r="L181" s="71">
        <v>-302829.24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-18948199.440000001</v>
      </c>
      <c r="K182" s="63"/>
      <c r="L182" s="62">
        <v>-19073617.879999999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-451341898.65000004</v>
      </c>
      <c r="K183" s="63"/>
      <c r="L183" s="62">
        <v>-530647034.51999998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24934368.969999906</v>
      </c>
      <c r="K184" s="63"/>
      <c r="L184" s="62">
        <v>-4692555.5500000156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722957.9</v>
      </c>
      <c r="K185" s="63"/>
      <c r="L185" s="71">
        <v>289695.74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-16667.240000000002</v>
      </c>
      <c r="K186" s="63"/>
      <c r="L186" s="71">
        <v>-83805.279999999999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-6653637.79</v>
      </c>
      <c r="K187" s="63"/>
      <c r="L187" s="71">
        <v>11675373.279999999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-5947347.1299999999</v>
      </c>
      <c r="K188" s="63"/>
      <c r="L188" s="62">
        <v>11881263.74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-5947347.1299999999</v>
      </c>
      <c r="K189" s="63"/>
      <c r="L189" s="62">
        <v>11881263.74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18987021.839999907</v>
      </c>
      <c r="K190" s="63"/>
      <c r="L190" s="62">
        <v>7188708.1899999846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19735.46</v>
      </c>
      <c r="K312" s="63"/>
      <c r="L312" s="71">
        <v>5915.5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-0.03</v>
      </c>
      <c r="K313" s="63"/>
      <c r="L313" s="71">
        <v>0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19735.43</v>
      </c>
      <c r="K314" s="63"/>
      <c r="L314" s="62">
        <v>5915.5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-50344</v>
      </c>
      <c r="K315" s="63"/>
      <c r="L315" s="71">
        <v>-15400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-526.85</v>
      </c>
      <c r="K316" s="63"/>
      <c r="L316" s="71">
        <v>-120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-24000</v>
      </c>
      <c r="K317" s="63"/>
      <c r="L317" s="71">
        <v>-2000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-74870.850000000006</v>
      </c>
      <c r="K318" s="63"/>
      <c r="L318" s="62">
        <v>-17520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-55135.420000000006</v>
      </c>
      <c r="K319" s="63"/>
      <c r="L319" s="62">
        <v>-11604.5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-1874.82</v>
      </c>
      <c r="K320" s="63"/>
      <c r="L320" s="71">
        <v>-539.66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-156.99</v>
      </c>
      <c r="K321" s="63"/>
      <c r="L321" s="71">
        <v>-427.21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144</v>
      </c>
      <c r="G322" s="60"/>
      <c r="H322" s="60"/>
      <c r="I322" s="61"/>
      <c r="J322" s="71">
        <v>-2067.91</v>
      </c>
      <c r="K322" s="63"/>
      <c r="L322" s="71">
        <v>-2584.14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-4099.7199999999993</v>
      </c>
      <c r="K323" s="63"/>
      <c r="L323" s="62">
        <v>-3551.0099999999998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-78970.570000000007</v>
      </c>
      <c r="K324" s="63"/>
      <c r="L324" s="62">
        <v>-21071.01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-59235.140000000007</v>
      </c>
      <c r="K325" s="63"/>
      <c r="L325" s="62">
        <v>-15155.51</v>
      </c>
      <c r="M325" s="8"/>
      <c r="N325" s="8"/>
      <c r="O325" s="8"/>
    </row>
    <row r="326" spans="3:15" ht="14.45" customHeight="1" x14ac:dyDescent="0.2">
      <c r="C326" s="59" t="s">
        <v>154</v>
      </c>
      <c r="D326" s="60"/>
      <c r="E326" s="60"/>
      <c r="F326" s="60"/>
      <c r="G326" s="60"/>
      <c r="H326" s="60"/>
      <c r="I326" s="61"/>
      <c r="J326" s="62">
        <v>-59235.140000000007</v>
      </c>
      <c r="K326" s="63"/>
      <c r="L326" s="62">
        <v>-15155.51</v>
      </c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11879172.079999998</v>
      </c>
      <c r="K8" s="63"/>
      <c r="L8" s="62">
        <v>10363255.27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5028494.67</v>
      </c>
      <c r="K9" s="63"/>
      <c r="L9" s="71">
        <v>5175138.46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5028494.67</v>
      </c>
      <c r="K10" s="63"/>
      <c r="L10" s="71">
        <v>5175138.46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1</v>
      </c>
      <c r="K11" s="63"/>
      <c r="L11" s="71">
        <v>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793965.21</v>
      </c>
      <c r="K12" s="63"/>
      <c r="L12" s="71">
        <v>1098711.49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896286.69</v>
      </c>
      <c r="K13" s="63"/>
      <c r="L13" s="71">
        <v>1285787.9000000001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714769.74</v>
      </c>
      <c r="K14" s="63"/>
      <c r="L14" s="71">
        <v>796347.37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163</v>
      </c>
      <c r="F15" s="60"/>
      <c r="G15" s="60"/>
      <c r="H15" s="60"/>
      <c r="I15" s="61"/>
      <c r="J15" s="71">
        <v>148095.25</v>
      </c>
      <c r="K15" s="63"/>
      <c r="L15" s="71">
        <v>451596.82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23984.35</v>
      </c>
      <c r="K16" s="63"/>
      <c r="L16" s="71">
        <v>4828.1099999999997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95</v>
      </c>
      <c r="F17" s="60"/>
      <c r="G17" s="60"/>
      <c r="H17" s="60"/>
      <c r="I17" s="61"/>
      <c r="J17" s="71">
        <v>9437.35</v>
      </c>
      <c r="K17" s="63"/>
      <c r="L17" s="71">
        <v>33015.599999999999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5160424.51</v>
      </c>
      <c r="K18" s="63"/>
      <c r="L18" s="71">
        <v>2803616.42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11879172.08</v>
      </c>
      <c r="K19" s="63"/>
      <c r="L19" s="62">
        <v>10363255.269999998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5198558.0999999996</v>
      </c>
      <c r="K20" s="63"/>
      <c r="L20" s="71">
        <v>3806683.86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5198558.0999999996</v>
      </c>
      <c r="K21" s="63"/>
      <c r="L21" s="71">
        <v>3806683.86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5198331.1500000004</v>
      </c>
      <c r="K22" s="63"/>
      <c r="L22" s="71">
        <v>3806456.91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104</v>
      </c>
      <c r="G23" s="60"/>
      <c r="H23" s="60"/>
      <c r="I23" s="61"/>
      <c r="J23" s="71">
        <v>226.95</v>
      </c>
      <c r="K23" s="63"/>
      <c r="L23" s="71">
        <v>226.95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107</v>
      </c>
      <c r="E24" s="60"/>
      <c r="F24" s="60"/>
      <c r="G24" s="60"/>
      <c r="H24" s="60"/>
      <c r="I24" s="61"/>
      <c r="J24" s="71">
        <v>6680613.9800000004</v>
      </c>
      <c r="K24" s="63"/>
      <c r="L24" s="71">
        <v>6556571.4100000001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108</v>
      </c>
      <c r="F25" s="60"/>
      <c r="G25" s="60"/>
      <c r="H25" s="60"/>
      <c r="I25" s="61"/>
      <c r="J25" s="71">
        <v>3940000</v>
      </c>
      <c r="K25" s="63"/>
      <c r="L25" s="71">
        <v>4140000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111</v>
      </c>
      <c r="G26" s="60"/>
      <c r="H26" s="60"/>
      <c r="I26" s="61"/>
      <c r="J26" s="71">
        <v>3940000</v>
      </c>
      <c r="K26" s="63"/>
      <c r="L26" s="71">
        <v>4140000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114</v>
      </c>
      <c r="F27" s="60"/>
      <c r="G27" s="60"/>
      <c r="H27" s="60"/>
      <c r="I27" s="61"/>
      <c r="J27" s="71">
        <v>2797.25</v>
      </c>
      <c r="K27" s="63"/>
      <c r="L27" s="71">
        <v>2682.85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115</v>
      </c>
      <c r="F28" s="60"/>
      <c r="G28" s="60"/>
      <c r="H28" s="60"/>
      <c r="I28" s="61"/>
      <c r="J28" s="71">
        <v>1223232.1499999999</v>
      </c>
      <c r="K28" s="63"/>
      <c r="L28" s="71">
        <v>1348078.1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169</v>
      </c>
      <c r="F29" s="60"/>
      <c r="G29" s="60"/>
      <c r="H29" s="60"/>
      <c r="I29" s="61"/>
      <c r="J29" s="71">
        <v>928734.65</v>
      </c>
      <c r="K29" s="63"/>
      <c r="L29" s="71">
        <v>426145.55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170</v>
      </c>
      <c r="F30" s="60"/>
      <c r="G30" s="60"/>
      <c r="H30" s="60"/>
      <c r="I30" s="61"/>
      <c r="J30" s="71">
        <v>262380.95</v>
      </c>
      <c r="K30" s="63"/>
      <c r="L30" s="71">
        <v>284382.12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182</v>
      </c>
      <c r="F31" s="60"/>
      <c r="G31" s="60"/>
      <c r="H31" s="60"/>
      <c r="I31" s="61"/>
      <c r="J31" s="71">
        <v>0</v>
      </c>
      <c r="K31" s="63"/>
      <c r="L31" s="71">
        <v>87880.7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119</v>
      </c>
      <c r="F32" s="60"/>
      <c r="G32" s="60"/>
      <c r="H32" s="60"/>
      <c r="I32" s="61"/>
      <c r="J32" s="71">
        <v>237203.43</v>
      </c>
      <c r="K32" s="63"/>
      <c r="L32" s="71">
        <v>200512.3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120</v>
      </c>
      <c r="F33" s="60"/>
      <c r="G33" s="60"/>
      <c r="H33" s="60"/>
      <c r="I33" s="61"/>
      <c r="J33" s="71">
        <v>86265.55</v>
      </c>
      <c r="K33" s="63"/>
      <c r="L33" s="71">
        <v>66889.789999999994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17492064.300000001</v>
      </c>
      <c r="K160" s="63"/>
      <c r="L160" s="71">
        <v>18958807.75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-178902.62</v>
      </c>
      <c r="K161" s="63"/>
      <c r="L161" s="71">
        <v>-108580.35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-262380.95</v>
      </c>
      <c r="K162" s="63"/>
      <c r="L162" s="71">
        <v>-284382.12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2806585.8</v>
      </c>
      <c r="K163" s="63"/>
      <c r="L163" s="71">
        <v>3236195.29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-22689.599999999999</v>
      </c>
      <c r="K164" s="63"/>
      <c r="L164" s="71">
        <v>-20340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-2806585.8</v>
      </c>
      <c r="K165" s="63"/>
      <c r="L165" s="71">
        <v>-3236195.29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17028091.129999999</v>
      </c>
      <c r="K166" s="63"/>
      <c r="L166" s="62">
        <v>18545505.279999997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-17055117.550000001</v>
      </c>
      <c r="K167" s="63"/>
      <c r="L167" s="71">
        <v>-20324475.16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2402380.36</v>
      </c>
      <c r="K168" s="63"/>
      <c r="L168" s="71">
        <v>2828539.39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-277.33999999999997</v>
      </c>
      <c r="K169" s="63"/>
      <c r="L169" s="71">
        <v>-645.6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2402103.02</v>
      </c>
      <c r="K170" s="63"/>
      <c r="L170" s="62">
        <v>2827893.79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-14653014.530000001</v>
      </c>
      <c r="K171" s="63"/>
      <c r="L171" s="62">
        <v>-17496581.370000001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-15398.25</v>
      </c>
      <c r="K172" s="63"/>
      <c r="L172" s="71">
        <v>0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-24287.73</v>
      </c>
      <c r="K173" s="63"/>
      <c r="L173" s="71">
        <v>-23931.41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174</v>
      </c>
      <c r="G174" s="60"/>
      <c r="H174" s="60"/>
      <c r="I174" s="61"/>
      <c r="J174" s="71">
        <v>128125.55</v>
      </c>
      <c r="K174" s="63"/>
      <c r="L174" s="71">
        <v>451596.82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200000</v>
      </c>
      <c r="K175" s="63"/>
      <c r="L175" s="71">
        <v>290000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-26326</v>
      </c>
      <c r="K176" s="63"/>
      <c r="L176" s="71">
        <v>-675364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-305631</v>
      </c>
      <c r="K177" s="63"/>
      <c r="L177" s="71">
        <v>716753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-14696531.960000001</v>
      </c>
      <c r="K178" s="63"/>
      <c r="L178" s="62">
        <v>-16737526.960000001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2331559.1699999981</v>
      </c>
      <c r="K179" s="63"/>
      <c r="L179" s="62">
        <v>1807978.3199999966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-36632.75</v>
      </c>
      <c r="K180" s="63"/>
      <c r="L180" s="71">
        <v>-36663.15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-820510.14</v>
      </c>
      <c r="K181" s="63"/>
      <c r="L181" s="71">
        <v>-906367.41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-13455.2</v>
      </c>
      <c r="K182" s="63"/>
      <c r="L182" s="71">
        <v>-13693.7</v>
      </c>
      <c r="M182" s="8"/>
      <c r="N182" s="8"/>
      <c r="O182" s="8"/>
    </row>
    <row r="183" spans="3:15" ht="15" x14ac:dyDescent="0.2">
      <c r="C183" s="59" t="s">
        <v>146</v>
      </c>
      <c r="D183" s="60"/>
      <c r="E183" s="60"/>
      <c r="F183" s="60"/>
      <c r="G183" s="60"/>
      <c r="H183" s="60"/>
      <c r="I183" s="61"/>
      <c r="J183" s="62">
        <v>-870598.09</v>
      </c>
      <c r="K183" s="63"/>
      <c r="L183" s="62">
        <v>-956724.26</v>
      </c>
      <c r="M183" s="8"/>
      <c r="N183" s="8"/>
      <c r="O183" s="8"/>
    </row>
    <row r="184" spans="3:15" ht="15" x14ac:dyDescent="0.2">
      <c r="C184" s="59" t="s">
        <v>147</v>
      </c>
      <c r="D184" s="60"/>
      <c r="E184" s="60"/>
      <c r="F184" s="60"/>
      <c r="G184" s="60"/>
      <c r="H184" s="60"/>
      <c r="I184" s="61"/>
      <c r="J184" s="62">
        <v>-15567130.050000001</v>
      </c>
      <c r="K184" s="63"/>
      <c r="L184" s="62">
        <v>-17694251.220000003</v>
      </c>
      <c r="M184" s="8"/>
      <c r="N184" s="8"/>
      <c r="O184" s="8"/>
    </row>
    <row r="185" spans="3:15" ht="15" x14ac:dyDescent="0.2">
      <c r="C185" s="59" t="s">
        <v>148</v>
      </c>
      <c r="D185" s="60"/>
      <c r="E185" s="60"/>
      <c r="F185" s="60"/>
      <c r="G185" s="60"/>
      <c r="H185" s="60"/>
      <c r="I185" s="61"/>
      <c r="J185" s="62">
        <v>1460961.0799999982</v>
      </c>
      <c r="K185" s="63"/>
      <c r="L185" s="62">
        <v>851254.05999999656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149</v>
      </c>
      <c r="G186" s="60"/>
      <c r="H186" s="60"/>
      <c r="I186" s="61"/>
      <c r="J186" s="71">
        <v>26158.53</v>
      </c>
      <c r="K186" s="63"/>
      <c r="L186" s="71">
        <v>45755.519999999997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150</v>
      </c>
      <c r="G187" s="60"/>
      <c r="H187" s="60"/>
      <c r="I187" s="61"/>
      <c r="J187" s="71">
        <v>-3704.01</v>
      </c>
      <c r="K187" s="63"/>
      <c r="L187" s="71">
        <v>-1590.35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-111511.06</v>
      </c>
      <c r="K188" s="63"/>
      <c r="L188" s="71">
        <v>313461.23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-89056.540000000008</v>
      </c>
      <c r="K189" s="63"/>
      <c r="L189" s="62">
        <v>357626.39999999997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189</v>
      </c>
      <c r="G190" s="60"/>
      <c r="H190" s="60"/>
      <c r="I190" s="61"/>
      <c r="J190" s="71">
        <v>19969.7</v>
      </c>
      <c r="K190" s="63"/>
      <c r="L190" s="71">
        <v>0</v>
      </c>
      <c r="M190" s="8"/>
      <c r="N190" s="8"/>
      <c r="O190" s="8"/>
    </row>
    <row r="191" spans="3:15" ht="15" x14ac:dyDescent="0.2">
      <c r="C191" s="59" t="s">
        <v>153</v>
      </c>
      <c r="D191" s="60"/>
      <c r="E191" s="60"/>
      <c r="F191" s="60"/>
      <c r="G191" s="60"/>
      <c r="H191" s="60"/>
      <c r="I191" s="61"/>
      <c r="J191" s="62">
        <v>-69086.840000000011</v>
      </c>
      <c r="K191" s="63"/>
      <c r="L191" s="62">
        <v>357626.39999999997</v>
      </c>
      <c r="M191" s="8"/>
      <c r="N191" s="8"/>
      <c r="O191" s="8"/>
    </row>
    <row r="192" spans="3:15" ht="15" x14ac:dyDescent="0.2">
      <c r="C192" s="59" t="s">
        <v>154</v>
      </c>
      <c r="D192" s="60"/>
      <c r="E192" s="60"/>
      <c r="F192" s="60"/>
      <c r="G192" s="60"/>
      <c r="H192" s="60"/>
      <c r="I192" s="61"/>
      <c r="J192" s="62">
        <v>1391874.2399999981</v>
      </c>
      <c r="K192" s="63"/>
      <c r="L192" s="62">
        <v>1208880.4599999965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 t="s">
        <v>159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8365990.4100000001</v>
      </c>
      <c r="K8" s="63"/>
      <c r="L8" s="62">
        <v>7896863.4099999992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5585980.2700000005</v>
      </c>
      <c r="K9" s="63"/>
      <c r="L9" s="71">
        <v>5765473.4499999993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5585980.2700000005</v>
      </c>
      <c r="K10" s="63"/>
      <c r="L10" s="71">
        <v>5765473.4499999993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130597.75</v>
      </c>
      <c r="K11" s="63"/>
      <c r="L11" s="71">
        <v>346543.49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371305</v>
      </c>
      <c r="K12" s="63"/>
      <c r="L12" s="71">
        <v>401162.85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361763.45</v>
      </c>
      <c r="K13" s="63"/>
      <c r="L13" s="71">
        <v>386712.95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163</v>
      </c>
      <c r="F14" s="60"/>
      <c r="G14" s="60"/>
      <c r="H14" s="60"/>
      <c r="I14" s="61"/>
      <c r="J14" s="71">
        <v>920.1</v>
      </c>
      <c r="K14" s="63"/>
      <c r="L14" s="71">
        <v>6344.05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7222.15</v>
      </c>
      <c r="K15" s="63"/>
      <c r="L15" s="71">
        <v>8105.85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1399.3</v>
      </c>
      <c r="K16" s="63"/>
      <c r="L16" s="71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2278107.39</v>
      </c>
      <c r="K17" s="63"/>
      <c r="L17" s="71">
        <v>1383683.62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8365990.4099999992</v>
      </c>
      <c r="K18" s="63"/>
      <c r="L18" s="62">
        <v>7896863.4100000011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5946140.0599999996</v>
      </c>
      <c r="K19" s="63"/>
      <c r="L19" s="71">
        <v>5510876.1299999999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101</v>
      </c>
      <c r="F20" s="60"/>
      <c r="G20" s="60"/>
      <c r="H20" s="60"/>
      <c r="I20" s="61"/>
      <c r="J20" s="71">
        <v>5946140.0599999996</v>
      </c>
      <c r="K20" s="63"/>
      <c r="L20" s="71">
        <v>5510876.1299999999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102</v>
      </c>
      <c r="G21" s="60"/>
      <c r="H21" s="60"/>
      <c r="I21" s="61"/>
      <c r="J21" s="71">
        <v>5256578.6399999997</v>
      </c>
      <c r="K21" s="63"/>
      <c r="L21" s="71">
        <v>4922288.63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104</v>
      </c>
      <c r="G22" s="60"/>
      <c r="H22" s="60"/>
      <c r="I22" s="61"/>
      <c r="J22" s="71">
        <v>689561.42</v>
      </c>
      <c r="K22" s="63"/>
      <c r="L22" s="71">
        <v>588587.5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107</v>
      </c>
      <c r="E23" s="60"/>
      <c r="F23" s="60"/>
      <c r="G23" s="60"/>
      <c r="H23" s="60"/>
      <c r="I23" s="61"/>
      <c r="J23" s="71">
        <v>2419850.3499999996</v>
      </c>
      <c r="K23" s="63"/>
      <c r="L23" s="71">
        <v>2385987.2800000003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108</v>
      </c>
      <c r="F24" s="60"/>
      <c r="G24" s="60"/>
      <c r="H24" s="60"/>
      <c r="I24" s="61"/>
      <c r="J24" s="71">
        <v>1271365</v>
      </c>
      <c r="K24" s="63"/>
      <c r="L24" s="71">
        <v>1234943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109</v>
      </c>
      <c r="G25" s="60"/>
      <c r="H25" s="60"/>
      <c r="I25" s="61"/>
      <c r="J25" s="71">
        <v>10602</v>
      </c>
      <c r="K25" s="63"/>
      <c r="L25" s="71">
        <v>10602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110</v>
      </c>
      <c r="G26" s="60"/>
      <c r="H26" s="60"/>
      <c r="I26" s="61"/>
      <c r="J26" s="71">
        <v>150000</v>
      </c>
      <c r="K26" s="63"/>
      <c r="L26" s="71">
        <v>150000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111</v>
      </c>
      <c r="G27" s="60"/>
      <c r="H27" s="60"/>
      <c r="I27" s="61"/>
      <c r="J27" s="71">
        <v>1110763</v>
      </c>
      <c r="K27" s="63"/>
      <c r="L27" s="71">
        <v>1074341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180</v>
      </c>
      <c r="F28" s="60"/>
      <c r="G28" s="60"/>
      <c r="H28" s="60"/>
      <c r="I28" s="61"/>
      <c r="J28" s="71">
        <v>0</v>
      </c>
      <c r="K28" s="63"/>
      <c r="L28" s="71">
        <v>100000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181</v>
      </c>
      <c r="G29" s="60"/>
      <c r="H29" s="60"/>
      <c r="I29" s="61"/>
      <c r="J29" s="71">
        <v>0</v>
      </c>
      <c r="K29" s="63"/>
      <c r="L29" s="71">
        <v>100000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114</v>
      </c>
      <c r="F30" s="60"/>
      <c r="G30" s="60"/>
      <c r="H30" s="60"/>
      <c r="I30" s="61"/>
      <c r="J30" s="71">
        <v>1957.05</v>
      </c>
      <c r="K30" s="63"/>
      <c r="L30" s="71">
        <v>2548.0500000000002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168</v>
      </c>
      <c r="F31" s="60"/>
      <c r="G31" s="60"/>
      <c r="H31" s="60"/>
      <c r="I31" s="61"/>
      <c r="J31" s="71">
        <v>-452.75</v>
      </c>
      <c r="K31" s="63"/>
      <c r="L31" s="71">
        <v>-0.06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115</v>
      </c>
      <c r="F32" s="60"/>
      <c r="G32" s="60"/>
      <c r="H32" s="60"/>
      <c r="I32" s="61"/>
      <c r="J32" s="71">
        <v>969436</v>
      </c>
      <c r="K32" s="63"/>
      <c r="L32" s="71">
        <v>895804.24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170</v>
      </c>
      <c r="F33" s="60"/>
      <c r="G33" s="60"/>
      <c r="H33" s="60"/>
      <c r="I33" s="61"/>
      <c r="J33" s="71">
        <v>33487.15</v>
      </c>
      <c r="K33" s="63"/>
      <c r="L33" s="71">
        <v>23575.300000000003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182</v>
      </c>
      <c r="F34" s="60"/>
      <c r="G34" s="60"/>
      <c r="H34" s="60"/>
      <c r="I34" s="61"/>
      <c r="J34" s="71">
        <v>79493.899999999994</v>
      </c>
      <c r="K34" s="63"/>
      <c r="L34" s="71">
        <v>66689.45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0</v>
      </c>
      <c r="K35" s="63"/>
      <c r="L35" s="71">
        <v>5.2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118</v>
      </c>
      <c r="F36" s="60"/>
      <c r="G36" s="60"/>
      <c r="H36" s="60"/>
      <c r="I36" s="61"/>
      <c r="J36" s="71">
        <v>18394</v>
      </c>
      <c r="K36" s="63"/>
      <c r="L36" s="71">
        <v>33323.599999999999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120</v>
      </c>
      <c r="F37" s="60"/>
      <c r="G37" s="60"/>
      <c r="H37" s="60"/>
      <c r="I37" s="61"/>
      <c r="J37" s="71">
        <v>46170</v>
      </c>
      <c r="K37" s="63"/>
      <c r="L37" s="71">
        <v>29098.5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7768346.8499999996</v>
      </c>
      <c r="K160" s="63"/>
      <c r="L160" s="71">
        <v>7375924.1900000004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4.25</v>
      </c>
      <c r="K161" s="63"/>
      <c r="L161" s="71">
        <v>189.76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-34180.75</v>
      </c>
      <c r="K162" s="63"/>
      <c r="L162" s="71">
        <v>-32455.5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1265733.95</v>
      </c>
      <c r="K163" s="63"/>
      <c r="L163" s="71">
        <v>1198354.45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-12208.8</v>
      </c>
      <c r="K164" s="63"/>
      <c r="L164" s="71">
        <v>-8992.7999999999993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-1265733.95</v>
      </c>
      <c r="K165" s="63"/>
      <c r="L165" s="71">
        <v>-1198354.45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7721961.549999998</v>
      </c>
      <c r="K166" s="63"/>
      <c r="L166" s="62">
        <v>7334665.6499999994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-8461800.25</v>
      </c>
      <c r="K167" s="63"/>
      <c r="L167" s="71">
        <v>-8582579.6500000004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1200363.3</v>
      </c>
      <c r="K168" s="63"/>
      <c r="L168" s="71">
        <v>1206362.45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-1398.66</v>
      </c>
      <c r="K169" s="63"/>
      <c r="L169" s="71">
        <v>23.35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1198964.6400000001</v>
      </c>
      <c r="K170" s="63"/>
      <c r="L170" s="62">
        <v>1206385.8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-7262835.6099999994</v>
      </c>
      <c r="K171" s="63"/>
      <c r="L171" s="62">
        <v>-7376193.8500000006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-11660.9</v>
      </c>
      <c r="K172" s="63"/>
      <c r="L172" s="71">
        <v>-10513.65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-37166.800000000003</v>
      </c>
      <c r="K173" s="63"/>
      <c r="L173" s="71">
        <v>8435.51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63578</v>
      </c>
      <c r="K174" s="63"/>
      <c r="L174" s="71">
        <v>-27541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558752</v>
      </c>
      <c r="K175" s="63"/>
      <c r="L175" s="71">
        <v>457360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-214000</v>
      </c>
      <c r="K176" s="63"/>
      <c r="L176" s="71">
        <v>80000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-6903333.3100000005</v>
      </c>
      <c r="K177" s="63"/>
      <c r="L177" s="62">
        <v>-6868452.9900000012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818628.23999999743</v>
      </c>
      <c r="K178" s="63"/>
      <c r="L178" s="62">
        <v>466212.65999999829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141</v>
      </c>
      <c r="G179" s="60"/>
      <c r="H179" s="60"/>
      <c r="I179" s="61"/>
      <c r="J179" s="71">
        <v>-159379.70000000001</v>
      </c>
      <c r="K179" s="63"/>
      <c r="L179" s="71">
        <v>-149466.9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142</v>
      </c>
      <c r="G180" s="60"/>
      <c r="H180" s="60"/>
      <c r="I180" s="61"/>
      <c r="J180" s="71">
        <v>-190248.05</v>
      </c>
      <c r="K180" s="63"/>
      <c r="L180" s="71">
        <v>-175297.05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143</v>
      </c>
      <c r="G181" s="60"/>
      <c r="H181" s="60"/>
      <c r="I181" s="61"/>
      <c r="J181" s="71">
        <v>-552.5</v>
      </c>
      <c r="K181" s="63"/>
      <c r="L181" s="71">
        <v>-680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-350180.25</v>
      </c>
      <c r="K182" s="63"/>
      <c r="L182" s="62">
        <v>-325443.94999999995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-7253513.5600000005</v>
      </c>
      <c r="K183" s="63"/>
      <c r="L183" s="62">
        <v>-7193896.9400000013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468447.98999999743</v>
      </c>
      <c r="K184" s="63"/>
      <c r="L184" s="62">
        <v>140768.70999999833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55846.85</v>
      </c>
      <c r="K185" s="63"/>
      <c r="L185" s="71">
        <v>88635.199999999997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-37166.1</v>
      </c>
      <c r="K186" s="63"/>
      <c r="L186" s="71">
        <v>-85769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-152838.73000000001</v>
      </c>
      <c r="K187" s="63"/>
      <c r="L187" s="71">
        <v>143343.5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-134157.98000000001</v>
      </c>
      <c r="K188" s="63"/>
      <c r="L188" s="62">
        <v>146209.70000000001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-134157.98000000001</v>
      </c>
      <c r="K189" s="63"/>
      <c r="L189" s="62">
        <v>146209.70000000001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334290.00999999745</v>
      </c>
      <c r="K190" s="63"/>
      <c r="L190" s="62">
        <v>286978.40999999834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484826</v>
      </c>
      <c r="K312" s="63"/>
      <c r="L312" s="71">
        <v>380126.85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0</v>
      </c>
      <c r="K313" s="63"/>
      <c r="L313" s="71">
        <v>0.1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484826</v>
      </c>
      <c r="K314" s="63"/>
      <c r="L314" s="62">
        <v>380126.94999999995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-307752.2</v>
      </c>
      <c r="K315" s="63"/>
      <c r="L315" s="71">
        <v>-361176.05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-617.9</v>
      </c>
      <c r="K316" s="63"/>
      <c r="L316" s="71">
        <v>-481.55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0</v>
      </c>
      <c r="K317" s="63"/>
      <c r="L317" s="71">
        <v>13588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-308370.10000000003</v>
      </c>
      <c r="K318" s="63"/>
      <c r="L318" s="62">
        <v>-348069.6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176455.89999999997</v>
      </c>
      <c r="K319" s="63"/>
      <c r="L319" s="62">
        <v>32057.349999999977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-28125.8</v>
      </c>
      <c r="K320" s="63"/>
      <c r="L320" s="71">
        <v>-26376.5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-33573.18</v>
      </c>
      <c r="K321" s="63"/>
      <c r="L321" s="71">
        <v>-30934.769999999997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-97.5</v>
      </c>
      <c r="K322" s="63"/>
      <c r="L322" s="71">
        <v>-120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-61796.480000000003</v>
      </c>
      <c r="K323" s="63"/>
      <c r="L323" s="62">
        <v>-57431.270000000004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-370166.58</v>
      </c>
      <c r="K324" s="63"/>
      <c r="L324" s="62">
        <v>-405500.87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114659.41999999995</v>
      </c>
      <c r="K325" s="63"/>
      <c r="L325" s="62">
        <v>-25373.920000000027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149</v>
      </c>
      <c r="G326" s="60"/>
      <c r="H326" s="60"/>
      <c r="I326" s="61"/>
      <c r="J326" s="71">
        <v>9855.2999999999993</v>
      </c>
      <c r="K326" s="63"/>
      <c r="L326" s="71">
        <v>15641.5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150</v>
      </c>
      <c r="G327" s="60"/>
      <c r="H327" s="60"/>
      <c r="I327" s="61"/>
      <c r="J327" s="71">
        <v>-6558.75</v>
      </c>
      <c r="K327" s="63"/>
      <c r="L327" s="71">
        <v>-15135.7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-16982.05</v>
      </c>
      <c r="K328" s="63"/>
      <c r="L328" s="71">
        <v>15927.05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-13685.5</v>
      </c>
      <c r="K329" s="63"/>
      <c r="L329" s="62">
        <v>16432.850000000002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-13685.5</v>
      </c>
      <c r="K330" s="63"/>
      <c r="L330" s="62">
        <v>16432.850000000002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100973.91999999995</v>
      </c>
      <c r="K331" s="63"/>
      <c r="L331" s="62">
        <v>-8941.0700000000252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170310742.32999995</v>
      </c>
      <c r="K8" s="63"/>
      <c r="L8" s="62">
        <v>161368415.79000002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147662311.72999999</v>
      </c>
      <c r="K9" s="63"/>
      <c r="L9" s="71">
        <v>58776122.769999996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147662311.72999999</v>
      </c>
      <c r="K10" s="63"/>
      <c r="L10" s="71">
        <v>58776122.769999996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48977.3</v>
      </c>
      <c r="K11" s="63"/>
      <c r="L11" s="71">
        <v>62970.82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800042.03</v>
      </c>
      <c r="K12" s="63"/>
      <c r="L12" s="71">
        <v>1536252.29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12166181.01</v>
      </c>
      <c r="K13" s="63"/>
      <c r="L13" s="71">
        <v>10504682.170000002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11404016.93</v>
      </c>
      <c r="K14" s="63"/>
      <c r="L14" s="71">
        <v>9789547.0100000016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197</v>
      </c>
      <c r="F15" s="60"/>
      <c r="G15" s="60"/>
      <c r="H15" s="60"/>
      <c r="I15" s="61"/>
      <c r="J15" s="71">
        <v>1710.9</v>
      </c>
      <c r="K15" s="63"/>
      <c r="L15" s="71">
        <v>0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757854.77999999991</v>
      </c>
      <c r="K16" s="63"/>
      <c r="L16" s="71">
        <v>713159.25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95</v>
      </c>
      <c r="F17" s="60"/>
      <c r="G17" s="60"/>
      <c r="H17" s="60"/>
      <c r="I17" s="61"/>
      <c r="J17" s="71">
        <v>2598.4</v>
      </c>
      <c r="K17" s="63"/>
      <c r="L17" s="71">
        <v>1975.91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96</v>
      </c>
      <c r="E18" s="60"/>
      <c r="F18" s="60"/>
      <c r="G18" s="60"/>
      <c r="H18" s="60"/>
      <c r="I18" s="61"/>
      <c r="J18" s="71">
        <v>0</v>
      </c>
      <c r="K18" s="63"/>
      <c r="L18" s="71">
        <v>82299375.060000002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9633230.2599999998</v>
      </c>
      <c r="K19" s="63"/>
      <c r="L19" s="71">
        <v>8189012.6799999997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170310742.33000001</v>
      </c>
      <c r="K20" s="63"/>
      <c r="L20" s="62">
        <v>161368415.78999996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20885408.969999999</v>
      </c>
      <c r="K21" s="63"/>
      <c r="L21" s="71">
        <v>16882401.449999999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100</v>
      </c>
      <c r="F22" s="60"/>
      <c r="G22" s="60"/>
      <c r="H22" s="60"/>
      <c r="I22" s="61"/>
      <c r="J22" s="71">
        <v>100000</v>
      </c>
      <c r="K22" s="63"/>
      <c r="L22" s="71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101</v>
      </c>
      <c r="F23" s="60"/>
      <c r="G23" s="60"/>
      <c r="H23" s="60"/>
      <c r="I23" s="61"/>
      <c r="J23" s="71">
        <v>20785408.969999999</v>
      </c>
      <c r="K23" s="63"/>
      <c r="L23" s="71">
        <v>16782401.449999999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20544387.170000002</v>
      </c>
      <c r="K24" s="63"/>
      <c r="L24" s="71">
        <v>16559458.27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104</v>
      </c>
      <c r="G25" s="60"/>
      <c r="H25" s="60"/>
      <c r="I25" s="61"/>
      <c r="J25" s="71">
        <v>241021.8</v>
      </c>
      <c r="K25" s="63"/>
      <c r="L25" s="71">
        <v>222943.18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107</v>
      </c>
      <c r="E26" s="60"/>
      <c r="F26" s="60"/>
      <c r="G26" s="60"/>
      <c r="H26" s="60"/>
      <c r="I26" s="61"/>
      <c r="J26" s="71">
        <v>149425333.36000001</v>
      </c>
      <c r="K26" s="63"/>
      <c r="L26" s="71">
        <v>144486014.33999997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108</v>
      </c>
      <c r="F27" s="60"/>
      <c r="G27" s="60"/>
      <c r="H27" s="60"/>
      <c r="I27" s="61"/>
      <c r="J27" s="71">
        <v>18350121</v>
      </c>
      <c r="K27" s="63"/>
      <c r="L27" s="71">
        <v>19014966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3553</v>
      </c>
      <c r="K28" s="63"/>
      <c r="L28" s="71">
        <v>5074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18346568</v>
      </c>
      <c r="K29" s="63"/>
      <c r="L29" s="71">
        <v>19009892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180</v>
      </c>
      <c r="F30" s="60"/>
      <c r="G30" s="60"/>
      <c r="H30" s="60"/>
      <c r="I30" s="61"/>
      <c r="J30" s="71">
        <v>10000</v>
      </c>
      <c r="K30" s="63"/>
      <c r="L30" s="71">
        <v>79000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181</v>
      </c>
      <c r="G31" s="60"/>
      <c r="H31" s="60"/>
      <c r="I31" s="61"/>
      <c r="J31" s="71">
        <v>10000</v>
      </c>
      <c r="K31" s="63"/>
      <c r="L31" s="71">
        <v>79000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114</v>
      </c>
      <c r="F32" s="60"/>
      <c r="G32" s="60"/>
      <c r="H32" s="60"/>
      <c r="I32" s="61"/>
      <c r="J32" s="71">
        <v>281712.77</v>
      </c>
      <c r="K32" s="63"/>
      <c r="L32" s="71">
        <v>265351.17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168</v>
      </c>
      <c r="F33" s="60"/>
      <c r="G33" s="60"/>
      <c r="H33" s="60"/>
      <c r="I33" s="61"/>
      <c r="J33" s="71">
        <v>5010881.45</v>
      </c>
      <c r="K33" s="63"/>
      <c r="L33" s="71">
        <v>4708992.2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115</v>
      </c>
      <c r="F34" s="60"/>
      <c r="G34" s="60"/>
      <c r="H34" s="60"/>
      <c r="I34" s="61"/>
      <c r="J34" s="71">
        <v>17516380.899999999</v>
      </c>
      <c r="K34" s="63"/>
      <c r="L34" s="71">
        <v>16396848.869999999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116</v>
      </c>
      <c r="F35" s="60"/>
      <c r="G35" s="60"/>
      <c r="H35" s="60"/>
      <c r="I35" s="61"/>
      <c r="J35" s="71">
        <v>0</v>
      </c>
      <c r="K35" s="63"/>
      <c r="L35" s="71">
        <v>60292.7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182</v>
      </c>
      <c r="F36" s="60"/>
      <c r="G36" s="60"/>
      <c r="H36" s="60"/>
      <c r="I36" s="61"/>
      <c r="J36" s="71">
        <v>75.06</v>
      </c>
      <c r="K36" s="63"/>
      <c r="L36" s="71">
        <v>55.56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117</v>
      </c>
      <c r="F37" s="60"/>
      <c r="G37" s="60"/>
      <c r="H37" s="60"/>
      <c r="I37" s="61"/>
      <c r="J37" s="71">
        <v>0</v>
      </c>
      <c r="K37" s="63"/>
      <c r="L37" s="71">
        <v>30735.45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118</v>
      </c>
      <c r="F38" s="60"/>
      <c r="G38" s="60"/>
      <c r="H38" s="60"/>
      <c r="I38" s="61"/>
      <c r="J38" s="71">
        <v>-14111</v>
      </c>
      <c r="K38" s="63"/>
      <c r="L38" s="71">
        <v>3476.05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119</v>
      </c>
      <c r="F39" s="60"/>
      <c r="G39" s="60"/>
      <c r="H39" s="60"/>
      <c r="I39" s="61"/>
      <c r="J39" s="71">
        <v>16493138.960000001</v>
      </c>
      <c r="K39" s="63"/>
      <c r="L39" s="71">
        <v>0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120</v>
      </c>
      <c r="F40" s="60"/>
      <c r="G40" s="60"/>
      <c r="H40" s="60"/>
      <c r="I40" s="61"/>
      <c r="J40" s="71">
        <v>91777134.219999999</v>
      </c>
      <c r="K40" s="63"/>
      <c r="L40" s="71">
        <v>103926296.34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222684905.69999999</v>
      </c>
      <c r="K160" s="63"/>
      <c r="L160" s="71">
        <v>200633923.03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-618032.18999999994</v>
      </c>
      <c r="K161" s="63"/>
      <c r="L161" s="71">
        <v>-588174.69999999995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19003210.550000001</v>
      </c>
      <c r="K162" s="63"/>
      <c r="L162" s="71">
        <v>17932029.550000001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162876.54999999999</v>
      </c>
      <c r="K163" s="63"/>
      <c r="L163" s="71">
        <v>147137.29999999999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-229528.8</v>
      </c>
      <c r="K164" s="63"/>
      <c r="L164" s="71">
        <v>-105653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-19166087.100000001</v>
      </c>
      <c r="K165" s="63"/>
      <c r="L165" s="71">
        <v>-18079166.850000001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221837344.71000001</v>
      </c>
      <c r="K166" s="63"/>
      <c r="L166" s="62">
        <v>199940095.33000004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-113382158.3</v>
      </c>
      <c r="K167" s="63"/>
      <c r="L167" s="71">
        <v>-100155043.03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28921458.300000001</v>
      </c>
      <c r="K168" s="63"/>
      <c r="L168" s="71">
        <v>25548117.300000001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-90714.880000000005</v>
      </c>
      <c r="K169" s="63"/>
      <c r="L169" s="71">
        <v>-31651.47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28830743.420000002</v>
      </c>
      <c r="K170" s="63"/>
      <c r="L170" s="62">
        <v>25516465.830000002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-84551414.879999995</v>
      </c>
      <c r="K171" s="63"/>
      <c r="L171" s="62">
        <v>-74638577.200000003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-5187181.25</v>
      </c>
      <c r="K172" s="63"/>
      <c r="L172" s="71">
        <v>-6408192.7000000002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-340906.33</v>
      </c>
      <c r="K173" s="63"/>
      <c r="L173" s="71">
        <v>-369097.9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663324</v>
      </c>
      <c r="K174" s="63"/>
      <c r="L174" s="71">
        <v>-6289035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-129452392</v>
      </c>
      <c r="K175" s="63"/>
      <c r="L175" s="71">
        <v>-55431672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10876657</v>
      </c>
      <c r="K176" s="63"/>
      <c r="L176" s="71">
        <v>-62385301.600000001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-207991913.45999998</v>
      </c>
      <c r="K177" s="63"/>
      <c r="L177" s="62">
        <v>-205521876.40000001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13845431.25000003</v>
      </c>
      <c r="K178" s="63"/>
      <c r="L178" s="62">
        <v>-5581781.069999963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141</v>
      </c>
      <c r="G179" s="60"/>
      <c r="H179" s="60"/>
      <c r="I179" s="61"/>
      <c r="J179" s="71">
        <v>-5222942.4000000004</v>
      </c>
      <c r="K179" s="63"/>
      <c r="L179" s="71">
        <v>-4759316.4000000004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183</v>
      </c>
      <c r="G180" s="60"/>
      <c r="H180" s="60"/>
      <c r="I180" s="61"/>
      <c r="J180" s="71">
        <v>-11425</v>
      </c>
      <c r="K180" s="63"/>
      <c r="L180" s="71">
        <v>-19833.16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-1831107.72</v>
      </c>
      <c r="K181" s="63"/>
      <c r="L181" s="71">
        <v>-2370292.33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-83705.34</v>
      </c>
      <c r="K182" s="63"/>
      <c r="L182" s="71">
        <v>-86799.44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144</v>
      </c>
      <c r="G183" s="60"/>
      <c r="H183" s="60"/>
      <c r="I183" s="61"/>
      <c r="J183" s="71">
        <v>-1603120.6</v>
      </c>
      <c r="K183" s="63"/>
      <c r="L183" s="71">
        <v>-972175.04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145</v>
      </c>
      <c r="G184" s="60"/>
      <c r="H184" s="60"/>
      <c r="I184" s="61"/>
      <c r="J184" s="71">
        <v>-79340.11</v>
      </c>
      <c r="K184" s="63"/>
      <c r="L184" s="71">
        <v>-60635.76</v>
      </c>
      <c r="M184" s="8"/>
      <c r="N184" s="8"/>
      <c r="O184" s="8"/>
    </row>
    <row r="185" spans="3:15" ht="15" x14ac:dyDescent="0.2">
      <c r="C185" s="59" t="s">
        <v>146</v>
      </c>
      <c r="D185" s="60"/>
      <c r="E185" s="60"/>
      <c r="F185" s="60"/>
      <c r="G185" s="60"/>
      <c r="H185" s="60"/>
      <c r="I185" s="61"/>
      <c r="J185" s="62">
        <v>-8831641.1699999999</v>
      </c>
      <c r="K185" s="63"/>
      <c r="L185" s="62">
        <v>-8269052.1300000008</v>
      </c>
      <c r="M185" s="8"/>
      <c r="N185" s="8"/>
      <c r="O185" s="8"/>
    </row>
    <row r="186" spans="3:15" ht="15" x14ac:dyDescent="0.2">
      <c r="C186" s="59" t="s">
        <v>147</v>
      </c>
      <c r="D186" s="60"/>
      <c r="E186" s="60"/>
      <c r="F186" s="60"/>
      <c r="G186" s="60"/>
      <c r="H186" s="60"/>
      <c r="I186" s="61"/>
      <c r="J186" s="62">
        <v>-216823554.62999997</v>
      </c>
      <c r="K186" s="63"/>
      <c r="L186" s="62">
        <v>-213790928.53</v>
      </c>
      <c r="M186" s="8"/>
      <c r="N186" s="8"/>
      <c r="O186" s="8"/>
    </row>
    <row r="187" spans="3:15" ht="15" x14ac:dyDescent="0.2">
      <c r="C187" s="59" t="s">
        <v>148</v>
      </c>
      <c r="D187" s="60"/>
      <c r="E187" s="60"/>
      <c r="F187" s="60"/>
      <c r="G187" s="60"/>
      <c r="H187" s="60"/>
      <c r="I187" s="61"/>
      <c r="J187" s="62">
        <v>5013790.0800000299</v>
      </c>
      <c r="K187" s="63"/>
      <c r="L187" s="62">
        <v>-13850833.199999964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149</v>
      </c>
      <c r="G188" s="60"/>
      <c r="H188" s="60"/>
      <c r="I188" s="61"/>
      <c r="J188" s="71">
        <v>93302.42</v>
      </c>
      <c r="K188" s="63"/>
      <c r="L188" s="71">
        <v>33135.17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150</v>
      </c>
      <c r="G189" s="60"/>
      <c r="H189" s="60"/>
      <c r="I189" s="61"/>
      <c r="J189" s="71">
        <v>-77483.72</v>
      </c>
      <c r="K189" s="63"/>
      <c r="L189" s="71">
        <v>-22539.88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151</v>
      </c>
      <c r="G190" s="60"/>
      <c r="H190" s="60"/>
      <c r="I190" s="61"/>
      <c r="J190" s="71">
        <v>-1044679.88</v>
      </c>
      <c r="K190" s="63"/>
      <c r="L190" s="71">
        <v>946260.09</v>
      </c>
      <c r="M190" s="8"/>
      <c r="N190" s="8"/>
      <c r="O190" s="8"/>
    </row>
    <row r="191" spans="3:15" ht="15" x14ac:dyDescent="0.2">
      <c r="C191" s="59" t="s">
        <v>152</v>
      </c>
      <c r="D191" s="60"/>
      <c r="E191" s="60"/>
      <c r="F191" s="60"/>
      <c r="G191" s="60"/>
      <c r="H191" s="60"/>
      <c r="I191" s="61"/>
      <c r="J191" s="62">
        <v>-1028861.18</v>
      </c>
      <c r="K191" s="63"/>
      <c r="L191" s="62">
        <v>956855.38</v>
      </c>
      <c r="M191" s="8"/>
      <c r="N191" s="8"/>
      <c r="O191" s="8"/>
    </row>
    <row r="192" spans="3:15" ht="15" x14ac:dyDescent="0.2">
      <c r="C192" s="59" t="s">
        <v>153</v>
      </c>
      <c r="D192" s="60"/>
      <c r="E192" s="60"/>
      <c r="F192" s="60"/>
      <c r="G192" s="60"/>
      <c r="H192" s="60"/>
      <c r="I192" s="61"/>
      <c r="J192" s="62">
        <v>-1028861.18</v>
      </c>
      <c r="K192" s="63"/>
      <c r="L192" s="62">
        <v>956855.38</v>
      </c>
      <c r="M192" s="8"/>
      <c r="N192" s="8"/>
      <c r="O192" s="8"/>
    </row>
    <row r="193" spans="3:15" ht="15" x14ac:dyDescent="0.2">
      <c r="C193" s="59" t="s">
        <v>154</v>
      </c>
      <c r="D193" s="60"/>
      <c r="E193" s="60"/>
      <c r="F193" s="60"/>
      <c r="G193" s="60"/>
      <c r="H193" s="60"/>
      <c r="I193" s="61"/>
      <c r="J193" s="62">
        <v>3984928.9000000297</v>
      </c>
      <c r="K193" s="63"/>
      <c r="L193" s="62">
        <v>-12893977.819999963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18644.400000000001</v>
      </c>
      <c r="K312" s="63"/>
      <c r="L312" s="71">
        <v>18585.900000000001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-28.98</v>
      </c>
      <c r="K313" s="63"/>
      <c r="L313" s="71">
        <v>0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18615.420000000002</v>
      </c>
      <c r="K314" s="63"/>
      <c r="L314" s="62">
        <v>18585.900000000001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-1408</v>
      </c>
      <c r="K315" s="63"/>
      <c r="L315" s="71">
        <v>0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136</v>
      </c>
      <c r="G316" s="60"/>
      <c r="H316" s="60"/>
      <c r="I316" s="61"/>
      <c r="J316" s="71">
        <v>1521</v>
      </c>
      <c r="K316" s="63"/>
      <c r="L316" s="71">
        <v>3924</v>
      </c>
      <c r="M316" s="8"/>
      <c r="N316" s="8"/>
      <c r="O316" s="8"/>
    </row>
    <row r="317" spans="2:15" ht="14.45" customHeight="1" x14ac:dyDescent="0.2">
      <c r="C317" s="59" t="s">
        <v>139</v>
      </c>
      <c r="D317" s="60"/>
      <c r="E317" s="60"/>
      <c r="F317" s="60"/>
      <c r="G317" s="60"/>
      <c r="H317" s="60"/>
      <c r="I317" s="61"/>
      <c r="J317" s="62">
        <v>113</v>
      </c>
      <c r="K317" s="63"/>
      <c r="L317" s="62">
        <v>3924</v>
      </c>
      <c r="M317" s="8"/>
      <c r="N317" s="8"/>
      <c r="O317" s="8"/>
    </row>
    <row r="318" spans="2:15" ht="14.45" customHeight="1" x14ac:dyDescent="0.2">
      <c r="C318" s="59" t="s">
        <v>140</v>
      </c>
      <c r="D318" s="60"/>
      <c r="E318" s="60"/>
      <c r="F318" s="60"/>
      <c r="G318" s="60"/>
      <c r="H318" s="60"/>
      <c r="I318" s="61"/>
      <c r="J318" s="62">
        <v>18728.420000000002</v>
      </c>
      <c r="K318" s="63"/>
      <c r="L318" s="62">
        <v>22509.9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141</v>
      </c>
      <c r="G319" s="60"/>
      <c r="H319" s="60"/>
      <c r="I319" s="61"/>
      <c r="J319" s="71">
        <v>-437.29</v>
      </c>
      <c r="K319" s="63"/>
      <c r="L319" s="71">
        <v>-440.88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183</v>
      </c>
      <c r="G320" s="60"/>
      <c r="H320" s="60"/>
      <c r="I320" s="61"/>
      <c r="J320" s="71">
        <v>0</v>
      </c>
      <c r="K320" s="63"/>
      <c r="L320" s="71">
        <v>-1.84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-149.75</v>
      </c>
      <c r="K321" s="63"/>
      <c r="L321" s="71">
        <v>-216.68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-7.01</v>
      </c>
      <c r="K322" s="63"/>
      <c r="L322" s="71">
        <v>-8.0399999999999991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144</v>
      </c>
      <c r="G323" s="60"/>
      <c r="H323" s="60"/>
      <c r="I323" s="61"/>
      <c r="J323" s="71">
        <v>-49.11</v>
      </c>
      <c r="K323" s="63"/>
      <c r="L323" s="71">
        <v>0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145</v>
      </c>
      <c r="G324" s="60"/>
      <c r="H324" s="60"/>
      <c r="I324" s="61"/>
      <c r="J324" s="71">
        <v>-6.64</v>
      </c>
      <c r="K324" s="63"/>
      <c r="L324" s="71">
        <v>-5.62</v>
      </c>
      <c r="M324" s="8"/>
      <c r="N324" s="8"/>
      <c r="O324" s="8"/>
    </row>
    <row r="325" spans="3:15" ht="14.45" customHeight="1" x14ac:dyDescent="0.2">
      <c r="C325" s="59" t="s">
        <v>146</v>
      </c>
      <c r="D325" s="60"/>
      <c r="E325" s="60"/>
      <c r="F325" s="60"/>
      <c r="G325" s="60"/>
      <c r="H325" s="60"/>
      <c r="I325" s="61"/>
      <c r="J325" s="62">
        <v>-649.79999999999995</v>
      </c>
      <c r="K325" s="63"/>
      <c r="L325" s="62">
        <v>-673.06</v>
      </c>
      <c r="M325" s="8"/>
      <c r="N325" s="8"/>
      <c r="O325" s="8"/>
    </row>
    <row r="326" spans="3:15" ht="14.45" customHeight="1" x14ac:dyDescent="0.2">
      <c r="C326" s="59" t="s">
        <v>147</v>
      </c>
      <c r="D326" s="60"/>
      <c r="E326" s="60"/>
      <c r="F326" s="60"/>
      <c r="G326" s="60"/>
      <c r="H326" s="60"/>
      <c r="I326" s="61"/>
      <c r="J326" s="62">
        <v>-536.79999999999995</v>
      </c>
      <c r="K326" s="63"/>
      <c r="L326" s="62">
        <v>3250.94</v>
      </c>
      <c r="M326" s="8"/>
      <c r="N326" s="8"/>
      <c r="O326" s="8"/>
    </row>
    <row r="327" spans="3:15" ht="14.45" customHeight="1" x14ac:dyDescent="0.2">
      <c r="C327" s="59" t="s">
        <v>148</v>
      </c>
      <c r="D327" s="60"/>
      <c r="E327" s="60"/>
      <c r="F327" s="60"/>
      <c r="G327" s="60"/>
      <c r="H327" s="60"/>
      <c r="I327" s="61"/>
      <c r="J327" s="62">
        <v>18078.620000000003</v>
      </c>
      <c r="K327" s="63"/>
      <c r="L327" s="62">
        <v>21836.84</v>
      </c>
      <c r="M327" s="8"/>
      <c r="N327" s="8"/>
      <c r="O327" s="8"/>
    </row>
    <row r="328" spans="3:15" ht="14.45" customHeight="1" x14ac:dyDescent="0.2">
      <c r="C328" s="59" t="s">
        <v>154</v>
      </c>
      <c r="D328" s="60"/>
      <c r="E328" s="60"/>
      <c r="F328" s="60"/>
      <c r="G328" s="60"/>
      <c r="H328" s="60"/>
      <c r="I328" s="61"/>
      <c r="J328" s="62">
        <v>18078.620000000003</v>
      </c>
      <c r="K328" s="63"/>
      <c r="L328" s="62">
        <v>21836.84</v>
      </c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2019453979.49</v>
      </c>
      <c r="K8" s="63"/>
      <c r="L8" s="62">
        <v>1865851266.53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198</v>
      </c>
      <c r="BI8" s="69" t="s">
        <v>199</v>
      </c>
      <c r="BJ8" s="69" t="s">
        <v>200</v>
      </c>
      <c r="BK8" s="69" t="s">
        <v>201</v>
      </c>
      <c r="BL8" s="69"/>
      <c r="BM8" s="69" t="s">
        <v>202</v>
      </c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1729118595</v>
      </c>
      <c r="K9" s="63"/>
      <c r="L9" s="71">
        <v>1576552327.95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1528924227.99</v>
      </c>
      <c r="K10" s="63"/>
      <c r="L10" s="71">
        <v>1394937326.04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172939656.59999999</v>
      </c>
      <c r="K11" s="63"/>
      <c r="L11" s="71">
        <v>152902067.77000001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89</v>
      </c>
      <c r="F12" s="60"/>
      <c r="G12" s="60"/>
      <c r="H12" s="60"/>
      <c r="I12" s="61"/>
      <c r="J12" s="71">
        <v>18928718.649999999</v>
      </c>
      <c r="K12" s="63"/>
      <c r="L12" s="71">
        <v>20386942.379999999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161</v>
      </c>
      <c r="F13" s="60"/>
      <c r="G13" s="60"/>
      <c r="H13" s="60"/>
      <c r="I13" s="61"/>
      <c r="J13" s="71">
        <v>8325991.7599999998</v>
      </c>
      <c r="K13" s="63"/>
      <c r="L13" s="71">
        <v>8325991.7599999998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91</v>
      </c>
      <c r="E14" s="60"/>
      <c r="F14" s="60"/>
      <c r="G14" s="60"/>
      <c r="H14" s="60"/>
      <c r="I14" s="61"/>
      <c r="J14" s="71">
        <v>44139545</v>
      </c>
      <c r="K14" s="63"/>
      <c r="L14" s="71">
        <v>74758848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92</v>
      </c>
      <c r="E15" s="60"/>
      <c r="F15" s="60"/>
      <c r="G15" s="60"/>
      <c r="H15" s="60"/>
      <c r="I15" s="61"/>
      <c r="J15" s="71">
        <v>101454836.98999999</v>
      </c>
      <c r="K15" s="63"/>
      <c r="L15" s="71">
        <v>88291759.480000004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89388065.379999995</v>
      </c>
      <c r="K16" s="63"/>
      <c r="L16" s="71">
        <v>84615694.719999999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197</v>
      </c>
      <c r="F17" s="60"/>
      <c r="G17" s="60"/>
      <c r="H17" s="60"/>
      <c r="I17" s="61"/>
      <c r="J17" s="71">
        <v>485</v>
      </c>
      <c r="K17" s="63"/>
      <c r="L17" s="71">
        <v>25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94</v>
      </c>
      <c r="F18" s="60"/>
      <c r="G18" s="60"/>
      <c r="H18" s="60"/>
      <c r="I18" s="61"/>
      <c r="J18" s="71">
        <v>12014200.359999999</v>
      </c>
      <c r="K18" s="63"/>
      <c r="L18" s="71">
        <v>3481802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95</v>
      </c>
      <c r="F19" s="60"/>
      <c r="G19" s="60"/>
      <c r="H19" s="60"/>
      <c r="I19" s="61"/>
      <c r="J19" s="71">
        <v>52086.25</v>
      </c>
      <c r="K19" s="63"/>
      <c r="L19" s="71">
        <v>194237.76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96</v>
      </c>
      <c r="E20" s="60"/>
      <c r="F20" s="60"/>
      <c r="G20" s="60"/>
      <c r="H20" s="60"/>
      <c r="I20" s="61"/>
      <c r="J20" s="71">
        <v>55536</v>
      </c>
      <c r="K20" s="63"/>
      <c r="L20" s="71">
        <v>163937.5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144685466.5</v>
      </c>
      <c r="K21" s="63"/>
      <c r="L21" s="71">
        <v>126084393.59999999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 t="s">
        <v>98</v>
      </c>
      <c r="D22" s="60"/>
      <c r="E22" s="60"/>
      <c r="F22" s="60"/>
      <c r="G22" s="60"/>
      <c r="H22" s="60"/>
      <c r="I22" s="61"/>
      <c r="J22" s="62">
        <v>2019453979.49</v>
      </c>
      <c r="K22" s="63"/>
      <c r="L22" s="62">
        <v>1865851266.5299995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99</v>
      </c>
      <c r="E23" s="60"/>
      <c r="F23" s="60"/>
      <c r="G23" s="60"/>
      <c r="H23" s="60"/>
      <c r="I23" s="61"/>
      <c r="J23" s="71">
        <v>1089400826.26</v>
      </c>
      <c r="K23" s="63"/>
      <c r="L23" s="71">
        <v>1074103605.3399999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100</v>
      </c>
      <c r="F24" s="60"/>
      <c r="G24" s="60"/>
      <c r="H24" s="60"/>
      <c r="I24" s="61"/>
      <c r="J24" s="71">
        <v>100000</v>
      </c>
      <c r="K24" s="63"/>
      <c r="L24" s="71">
        <v>100000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101</v>
      </c>
      <c r="F25" s="60"/>
      <c r="G25" s="60"/>
      <c r="H25" s="60"/>
      <c r="I25" s="61"/>
      <c r="J25" s="71">
        <v>1089300826.26</v>
      </c>
      <c r="K25" s="63"/>
      <c r="L25" s="71">
        <v>1074003605.3399999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102</v>
      </c>
      <c r="G26" s="60"/>
      <c r="H26" s="60"/>
      <c r="I26" s="61"/>
      <c r="J26" s="71">
        <v>995536608.38</v>
      </c>
      <c r="K26" s="63"/>
      <c r="L26" s="71">
        <v>983492529.5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103</v>
      </c>
      <c r="G27" s="60"/>
      <c r="H27" s="60"/>
      <c r="I27" s="61"/>
      <c r="J27" s="71">
        <v>-3194697.43</v>
      </c>
      <c r="K27" s="63"/>
      <c r="L27" s="71">
        <v>-2292290.5600000001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104</v>
      </c>
      <c r="G28" s="60"/>
      <c r="H28" s="60"/>
      <c r="I28" s="61"/>
      <c r="J28" s="71">
        <v>6173563.6699999999</v>
      </c>
      <c r="K28" s="63"/>
      <c r="L28" s="71">
        <v>5593064.0800000001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106</v>
      </c>
      <c r="G29" s="60"/>
      <c r="H29" s="60"/>
      <c r="I29" s="61"/>
      <c r="J29" s="71">
        <v>-8740246.8000000007</v>
      </c>
      <c r="K29" s="63"/>
      <c r="L29" s="71">
        <v>-7117165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164</v>
      </c>
      <c r="G30" s="60"/>
      <c r="H30" s="60"/>
      <c r="I30" s="61"/>
      <c r="J30" s="71">
        <v>99525598.439999998</v>
      </c>
      <c r="K30" s="63"/>
      <c r="L30" s="71">
        <v>94327467.319999993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 t="s">
        <v>107</v>
      </c>
      <c r="E31" s="60"/>
      <c r="F31" s="60"/>
      <c r="G31" s="60"/>
      <c r="H31" s="60"/>
      <c r="I31" s="61"/>
      <c r="J31" s="71">
        <v>930053153.23000002</v>
      </c>
      <c r="K31" s="63"/>
      <c r="L31" s="71">
        <v>791747661.19000006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108</v>
      </c>
      <c r="F32" s="60"/>
      <c r="G32" s="60"/>
      <c r="H32" s="60"/>
      <c r="I32" s="61"/>
      <c r="J32" s="71">
        <v>592944673</v>
      </c>
      <c r="K32" s="63"/>
      <c r="L32" s="71">
        <v>512918710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109</v>
      </c>
      <c r="G33" s="60"/>
      <c r="H33" s="60"/>
      <c r="I33" s="61"/>
      <c r="J33" s="71">
        <v>409002</v>
      </c>
      <c r="K33" s="63"/>
      <c r="L33" s="71">
        <v>493834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110</v>
      </c>
      <c r="G34" s="60"/>
      <c r="H34" s="60"/>
      <c r="I34" s="61"/>
      <c r="J34" s="71">
        <v>2900000</v>
      </c>
      <c r="K34" s="63"/>
      <c r="L34" s="71">
        <v>2900000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111</v>
      </c>
      <c r="G35" s="60"/>
      <c r="H35" s="60"/>
      <c r="I35" s="61"/>
      <c r="J35" s="71">
        <v>399553930</v>
      </c>
      <c r="K35" s="63"/>
      <c r="L35" s="71">
        <v>432552668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112</v>
      </c>
      <c r="G36" s="60"/>
      <c r="H36" s="60"/>
      <c r="I36" s="61"/>
      <c r="J36" s="71">
        <v>8286781</v>
      </c>
      <c r="K36" s="63"/>
      <c r="L36" s="71">
        <v>8394921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/>
      <c r="F37" s="60" t="s">
        <v>165</v>
      </c>
      <c r="G37" s="60"/>
      <c r="H37" s="60"/>
      <c r="I37" s="61"/>
      <c r="J37" s="71">
        <v>49772010</v>
      </c>
      <c r="K37" s="63"/>
      <c r="L37" s="71">
        <v>44116694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/>
      <c r="F38" s="60" t="s">
        <v>113</v>
      </c>
      <c r="G38" s="60"/>
      <c r="H38" s="60"/>
      <c r="I38" s="61"/>
      <c r="J38" s="71">
        <v>24022950</v>
      </c>
      <c r="K38" s="63"/>
      <c r="L38" s="71">
        <v>24460593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/>
      <c r="F39" s="60" t="s">
        <v>187</v>
      </c>
      <c r="G39" s="60"/>
      <c r="H39" s="60"/>
      <c r="I39" s="61"/>
      <c r="J39" s="71">
        <v>108000000</v>
      </c>
      <c r="K39" s="63"/>
      <c r="L39" s="71">
        <v>0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166</v>
      </c>
      <c r="F40" s="60"/>
      <c r="G40" s="60"/>
      <c r="H40" s="60"/>
      <c r="I40" s="61"/>
      <c r="J40" s="71">
        <v>29335612.210000001</v>
      </c>
      <c r="K40" s="63"/>
      <c r="L40" s="71">
        <v>27150212.210000001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203</v>
      </c>
      <c r="F41" s="60"/>
      <c r="G41" s="60"/>
      <c r="H41" s="60"/>
      <c r="I41" s="61"/>
      <c r="J41" s="71">
        <v>55000000</v>
      </c>
      <c r="K41" s="63"/>
      <c r="L41" s="71">
        <v>27000000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114</v>
      </c>
      <c r="F42" s="60"/>
      <c r="G42" s="60"/>
      <c r="H42" s="60"/>
      <c r="I42" s="61"/>
      <c r="J42" s="71">
        <v>1298871.98</v>
      </c>
      <c r="K42" s="63"/>
      <c r="L42" s="71">
        <v>2754002.3000000003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168</v>
      </c>
      <c r="F43" s="60"/>
      <c r="G43" s="60"/>
      <c r="H43" s="60"/>
      <c r="I43" s="61"/>
      <c r="J43" s="71">
        <v>9883751.8399999999</v>
      </c>
      <c r="K43" s="63"/>
      <c r="L43" s="71">
        <v>22789078.789999999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115</v>
      </c>
      <c r="F44" s="60"/>
      <c r="G44" s="60"/>
      <c r="H44" s="60"/>
      <c r="I44" s="61"/>
      <c r="J44" s="71">
        <v>170066797</v>
      </c>
      <c r="K44" s="63"/>
      <c r="L44" s="71">
        <v>161111780.13999999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169</v>
      </c>
      <c r="F45" s="60"/>
      <c r="G45" s="60"/>
      <c r="H45" s="60"/>
      <c r="I45" s="61"/>
      <c r="J45" s="71">
        <v>4145495.67</v>
      </c>
      <c r="K45" s="63"/>
      <c r="L45" s="71">
        <v>11510086.82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182</v>
      </c>
      <c r="F46" s="60"/>
      <c r="G46" s="60"/>
      <c r="H46" s="60"/>
      <c r="I46" s="61"/>
      <c r="J46" s="71">
        <v>3136142.05</v>
      </c>
      <c r="K46" s="63"/>
      <c r="L46" s="71">
        <v>3467059.5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9"/>
      <c r="D47" s="60"/>
      <c r="E47" s="60" t="s">
        <v>117</v>
      </c>
      <c r="F47" s="60"/>
      <c r="G47" s="60"/>
      <c r="H47" s="60"/>
      <c r="I47" s="61"/>
      <c r="J47" s="71">
        <v>0</v>
      </c>
      <c r="K47" s="63"/>
      <c r="L47" s="71">
        <v>440525.55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9"/>
      <c r="D48" s="60"/>
      <c r="E48" s="60" t="s">
        <v>118</v>
      </c>
      <c r="F48" s="60"/>
      <c r="G48" s="60"/>
      <c r="H48" s="60"/>
      <c r="I48" s="61"/>
      <c r="J48" s="71">
        <v>58885038.950000003</v>
      </c>
      <c r="K48" s="63"/>
      <c r="L48" s="71">
        <v>3370839.6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customHeight="1" x14ac:dyDescent="0.2">
      <c r="C49" s="59"/>
      <c r="D49" s="60"/>
      <c r="E49" s="60" t="s">
        <v>119</v>
      </c>
      <c r="F49" s="60"/>
      <c r="G49" s="60"/>
      <c r="H49" s="60"/>
      <c r="I49" s="61"/>
      <c r="J49" s="71">
        <v>3915770.53</v>
      </c>
      <c r="K49" s="63"/>
      <c r="L49" s="71">
        <v>17890166.280000001</v>
      </c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customHeight="1" x14ac:dyDescent="0.2">
      <c r="C50" s="59"/>
      <c r="D50" s="60"/>
      <c r="E50" s="60" t="s">
        <v>120</v>
      </c>
      <c r="F50" s="60"/>
      <c r="G50" s="60"/>
      <c r="H50" s="60"/>
      <c r="I50" s="61"/>
      <c r="J50" s="71">
        <v>1441000</v>
      </c>
      <c r="K50" s="63"/>
      <c r="L50" s="71">
        <v>1345200</v>
      </c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2044260615.4000001</v>
      </c>
      <c r="K160" s="63"/>
      <c r="L160" s="71">
        <v>1927125156.8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1562226.64</v>
      </c>
      <c r="K161" s="63"/>
      <c r="L161" s="71">
        <v>2001116.15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306727618.19999999</v>
      </c>
      <c r="K162" s="63"/>
      <c r="L162" s="71">
        <v>270529267.55000001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-2637261.3199999998</v>
      </c>
      <c r="K163" s="63"/>
      <c r="L163" s="71">
        <v>-1921953.15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-306805819.39999998</v>
      </c>
      <c r="K164" s="63"/>
      <c r="L164" s="71">
        <v>-270558013.69999999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2043107379.52</v>
      </c>
      <c r="K165" s="63"/>
      <c r="L165" s="62">
        <v>1927175573.6499999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-2150947308.6500001</v>
      </c>
      <c r="K166" s="63"/>
      <c r="L166" s="71">
        <v>-2130310710.3299999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294925837.60000002</v>
      </c>
      <c r="K167" s="63"/>
      <c r="L167" s="71">
        <v>284662516.80000001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-2626741.1</v>
      </c>
      <c r="K168" s="63"/>
      <c r="L168" s="71">
        <v>-2376699.41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292299096.5</v>
      </c>
      <c r="K169" s="63"/>
      <c r="L169" s="62">
        <v>282285817.38999999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-1858648212.1500001</v>
      </c>
      <c r="K170" s="63"/>
      <c r="L170" s="62">
        <v>-1848024892.9400001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173</v>
      </c>
      <c r="G171" s="60"/>
      <c r="H171" s="60"/>
      <c r="I171" s="61"/>
      <c r="J171" s="71">
        <v>-6445390.1900000004</v>
      </c>
      <c r="K171" s="63"/>
      <c r="L171" s="71">
        <v>-5984687.29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-1493592.72</v>
      </c>
      <c r="K172" s="63"/>
      <c r="L172" s="71">
        <v>-1674113.69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-361182.56</v>
      </c>
      <c r="K173" s="63"/>
      <c r="L173" s="71">
        <v>-345924.56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32998738</v>
      </c>
      <c r="K174" s="63"/>
      <c r="L174" s="71">
        <v>-3211153.94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188</v>
      </c>
      <c r="G175" s="60"/>
      <c r="H175" s="60"/>
      <c r="I175" s="61"/>
      <c r="J175" s="71">
        <v>-108000000</v>
      </c>
      <c r="K175" s="63"/>
      <c r="L175" s="71">
        <v>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115714159</v>
      </c>
      <c r="K176" s="63"/>
      <c r="L176" s="71">
        <v>129127541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-28114698</v>
      </c>
      <c r="K177" s="63"/>
      <c r="L177" s="71">
        <v>-3772458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-1854350178.6200001</v>
      </c>
      <c r="K178" s="63"/>
      <c r="L178" s="62">
        <v>-1733885689.4200001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188757200.89999986</v>
      </c>
      <c r="K179" s="63"/>
      <c r="L179" s="62">
        <v>193289884.22999978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-65013980.600000001</v>
      </c>
      <c r="K180" s="63"/>
      <c r="L180" s="71">
        <v>-65597330.420000002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183</v>
      </c>
      <c r="G181" s="60"/>
      <c r="H181" s="60"/>
      <c r="I181" s="61"/>
      <c r="J181" s="71">
        <v>0</v>
      </c>
      <c r="K181" s="63"/>
      <c r="L181" s="71">
        <v>6450.13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-23797025</v>
      </c>
      <c r="K182" s="63"/>
      <c r="L182" s="71">
        <v>-23024010.760000002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143</v>
      </c>
      <c r="G183" s="60"/>
      <c r="H183" s="60"/>
      <c r="I183" s="61"/>
      <c r="J183" s="71">
        <v>-4774124.33</v>
      </c>
      <c r="K183" s="63"/>
      <c r="L183" s="71">
        <v>-4516601.6100000003</v>
      </c>
      <c r="M183" s="8"/>
      <c r="N183" s="8"/>
      <c r="O183" s="8"/>
    </row>
    <row r="184" spans="3:15" ht="15" x14ac:dyDescent="0.2">
      <c r="C184" s="59" t="s">
        <v>146</v>
      </c>
      <c r="D184" s="60"/>
      <c r="E184" s="60"/>
      <c r="F184" s="60"/>
      <c r="G184" s="60"/>
      <c r="H184" s="60"/>
      <c r="I184" s="61"/>
      <c r="J184" s="62">
        <v>-93585129.929999992</v>
      </c>
      <c r="K184" s="63"/>
      <c r="L184" s="62">
        <v>-93131492.659999996</v>
      </c>
      <c r="M184" s="8"/>
      <c r="N184" s="8"/>
      <c r="O184" s="8"/>
    </row>
    <row r="185" spans="3:15" ht="15" x14ac:dyDescent="0.2">
      <c r="C185" s="59" t="s">
        <v>147</v>
      </c>
      <c r="D185" s="60"/>
      <c r="E185" s="60"/>
      <c r="F185" s="60"/>
      <c r="G185" s="60"/>
      <c r="H185" s="60"/>
      <c r="I185" s="61"/>
      <c r="J185" s="62">
        <v>-1947935308.5500002</v>
      </c>
      <c r="K185" s="63"/>
      <c r="L185" s="62">
        <v>-1827017182.0800002</v>
      </c>
      <c r="M185" s="8"/>
      <c r="N185" s="8"/>
      <c r="O185" s="8"/>
    </row>
    <row r="186" spans="3:15" ht="15" x14ac:dyDescent="0.2">
      <c r="C186" s="59" t="s">
        <v>148</v>
      </c>
      <c r="D186" s="60"/>
      <c r="E186" s="60"/>
      <c r="F186" s="60"/>
      <c r="G186" s="60"/>
      <c r="H186" s="60"/>
      <c r="I186" s="61"/>
      <c r="J186" s="62">
        <v>95172070.96999985</v>
      </c>
      <c r="K186" s="63"/>
      <c r="L186" s="62">
        <v>100158391.56999978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149</v>
      </c>
      <c r="G187" s="60"/>
      <c r="H187" s="60"/>
      <c r="I187" s="61"/>
      <c r="J187" s="71">
        <v>739612.03</v>
      </c>
      <c r="K187" s="63"/>
      <c r="L187" s="71">
        <v>1244067.6499999999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150</v>
      </c>
      <c r="G188" s="60"/>
      <c r="H188" s="60"/>
      <c r="I188" s="61"/>
      <c r="J188" s="71">
        <v>-314915.63</v>
      </c>
      <c r="K188" s="63"/>
      <c r="L188" s="71">
        <v>-127915.55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204</v>
      </c>
      <c r="G189" s="60"/>
      <c r="H189" s="60"/>
      <c r="I189" s="61"/>
      <c r="J189" s="71">
        <v>-54475149.700000003</v>
      </c>
      <c r="K189" s="63"/>
      <c r="L189" s="71">
        <v>-26446466.550000001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151</v>
      </c>
      <c r="G190" s="60"/>
      <c r="H190" s="60"/>
      <c r="I190" s="61"/>
      <c r="J190" s="71">
        <v>-29077538.789999999</v>
      </c>
      <c r="K190" s="63"/>
      <c r="L190" s="71">
        <v>51237392</v>
      </c>
      <c r="M190" s="8"/>
      <c r="N190" s="8"/>
      <c r="O190" s="8"/>
    </row>
    <row r="191" spans="3:15" ht="15" x14ac:dyDescent="0.2">
      <c r="C191" s="59" t="s">
        <v>152</v>
      </c>
      <c r="D191" s="60"/>
      <c r="E191" s="60"/>
      <c r="F191" s="60"/>
      <c r="G191" s="60"/>
      <c r="H191" s="60"/>
      <c r="I191" s="61"/>
      <c r="J191" s="62">
        <v>-83127992.090000004</v>
      </c>
      <c r="K191" s="63"/>
      <c r="L191" s="62">
        <v>25907077.550000001</v>
      </c>
      <c r="M191" s="8"/>
      <c r="N191" s="8"/>
      <c r="O191" s="8"/>
    </row>
    <row r="192" spans="3:15" ht="15" x14ac:dyDescent="0.2">
      <c r="C192" s="59" t="s">
        <v>153</v>
      </c>
      <c r="D192" s="60"/>
      <c r="E192" s="60"/>
      <c r="F192" s="60"/>
      <c r="G192" s="60"/>
      <c r="H192" s="60"/>
      <c r="I192" s="61"/>
      <c r="J192" s="62">
        <v>-83127992.090000004</v>
      </c>
      <c r="K192" s="63"/>
      <c r="L192" s="62">
        <v>25907077.550000001</v>
      </c>
      <c r="M192" s="8"/>
      <c r="N192" s="8"/>
      <c r="O192" s="8"/>
    </row>
    <row r="193" spans="3:15" ht="15" x14ac:dyDescent="0.2">
      <c r="C193" s="59" t="s">
        <v>154</v>
      </c>
      <c r="D193" s="60"/>
      <c r="E193" s="60"/>
      <c r="F193" s="60"/>
      <c r="G193" s="60"/>
      <c r="H193" s="60"/>
      <c r="I193" s="61"/>
      <c r="J193" s="62">
        <v>12044078.879999861</v>
      </c>
      <c r="K193" s="63"/>
      <c r="L193" s="62">
        <v>126065469.11999978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2268451.85</v>
      </c>
      <c r="K312" s="63"/>
      <c r="L312" s="71">
        <v>2575558.25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-1870.7</v>
      </c>
      <c r="K313" s="63"/>
      <c r="L313" s="71">
        <v>-2285.2399999999998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2266581.1500000004</v>
      </c>
      <c r="K314" s="63"/>
      <c r="L314" s="62">
        <v>2573273.0099999998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-879764.8</v>
      </c>
      <c r="K315" s="63"/>
      <c r="L315" s="71">
        <v>-1106507.95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-466.35</v>
      </c>
      <c r="K316" s="63"/>
      <c r="L316" s="71">
        <v>-1029.48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84832</v>
      </c>
      <c r="K317" s="63"/>
      <c r="L317" s="71">
        <v>-2029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-795399.15</v>
      </c>
      <c r="K318" s="63"/>
      <c r="L318" s="62">
        <v>-1109566.43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1471182.0000000005</v>
      </c>
      <c r="K319" s="63"/>
      <c r="L319" s="62">
        <v>1463706.5799999998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-500891.92</v>
      </c>
      <c r="K320" s="63"/>
      <c r="L320" s="71">
        <v>-504791.92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183</v>
      </c>
      <c r="G321" s="60"/>
      <c r="H321" s="60"/>
      <c r="I321" s="61"/>
      <c r="J321" s="71">
        <v>0</v>
      </c>
      <c r="K321" s="63"/>
      <c r="L321" s="71">
        <v>49.71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-170096.18</v>
      </c>
      <c r="K322" s="63"/>
      <c r="L322" s="71">
        <v>-171263.26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143</v>
      </c>
      <c r="G323" s="60"/>
      <c r="H323" s="60"/>
      <c r="I323" s="61"/>
      <c r="J323" s="71">
        <v>-36785.54</v>
      </c>
      <c r="K323" s="63"/>
      <c r="L323" s="71">
        <v>-34801.24</v>
      </c>
      <c r="M323" s="8"/>
      <c r="N323" s="8"/>
      <c r="O323" s="8"/>
    </row>
    <row r="324" spans="3:15" ht="14.45" customHeight="1" x14ac:dyDescent="0.2">
      <c r="C324" s="59" t="s">
        <v>146</v>
      </c>
      <c r="D324" s="60"/>
      <c r="E324" s="60"/>
      <c r="F324" s="60"/>
      <c r="G324" s="60"/>
      <c r="H324" s="60"/>
      <c r="I324" s="61"/>
      <c r="J324" s="62">
        <v>-707773.64</v>
      </c>
      <c r="K324" s="63"/>
      <c r="L324" s="62">
        <v>-710806.71</v>
      </c>
      <c r="M324" s="8"/>
      <c r="N324" s="8"/>
      <c r="O324" s="8"/>
    </row>
    <row r="325" spans="3:15" ht="14.45" customHeight="1" x14ac:dyDescent="0.2">
      <c r="C325" s="59" t="s">
        <v>147</v>
      </c>
      <c r="D325" s="60"/>
      <c r="E325" s="60"/>
      <c r="F325" s="60"/>
      <c r="G325" s="60"/>
      <c r="H325" s="60"/>
      <c r="I325" s="61"/>
      <c r="J325" s="62">
        <v>-1503172.79</v>
      </c>
      <c r="K325" s="63"/>
      <c r="L325" s="62">
        <v>-1820373.14</v>
      </c>
      <c r="M325" s="8"/>
      <c r="N325" s="8"/>
      <c r="O325" s="8"/>
    </row>
    <row r="326" spans="3:15" ht="14.45" customHeight="1" x14ac:dyDescent="0.2">
      <c r="C326" s="59" t="s">
        <v>148</v>
      </c>
      <c r="D326" s="60"/>
      <c r="E326" s="60"/>
      <c r="F326" s="60"/>
      <c r="G326" s="60"/>
      <c r="H326" s="60"/>
      <c r="I326" s="61"/>
      <c r="J326" s="62">
        <v>763408.36000000045</v>
      </c>
      <c r="K326" s="63"/>
      <c r="L326" s="62">
        <v>752899.86999999988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149</v>
      </c>
      <c r="G327" s="60"/>
      <c r="H327" s="60"/>
      <c r="I327" s="61"/>
      <c r="J327" s="71">
        <v>1010.1999999999999</v>
      </c>
      <c r="K327" s="63"/>
      <c r="L327" s="71">
        <v>1900.51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150</v>
      </c>
      <c r="G328" s="60"/>
      <c r="H328" s="60"/>
      <c r="I328" s="61"/>
      <c r="J328" s="71">
        <v>-1964.82</v>
      </c>
      <c r="K328" s="63"/>
      <c r="L328" s="71">
        <v>-755.73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151</v>
      </c>
      <c r="G329" s="60"/>
      <c r="H329" s="60"/>
      <c r="I329" s="61"/>
      <c r="J329" s="71">
        <v>-181954.15</v>
      </c>
      <c r="K329" s="63"/>
      <c r="L329" s="71">
        <v>320386.57</v>
      </c>
      <c r="M329" s="8"/>
      <c r="N329" s="8"/>
      <c r="O329" s="8"/>
    </row>
    <row r="330" spans="3:15" ht="14.45" customHeight="1" x14ac:dyDescent="0.2">
      <c r="C330" s="59" t="s">
        <v>152</v>
      </c>
      <c r="D330" s="60"/>
      <c r="E330" s="60"/>
      <c r="F330" s="60"/>
      <c r="G330" s="60"/>
      <c r="H330" s="60"/>
      <c r="I330" s="61"/>
      <c r="J330" s="62">
        <v>-182908.77</v>
      </c>
      <c r="K330" s="63"/>
      <c r="L330" s="62">
        <v>321531.34999999998</v>
      </c>
      <c r="M330" s="8"/>
      <c r="N330" s="8"/>
      <c r="O330" s="8"/>
    </row>
    <row r="331" spans="3:15" ht="14.45" customHeight="1" x14ac:dyDescent="0.2">
      <c r="C331" s="59" t="s">
        <v>153</v>
      </c>
      <c r="D331" s="60"/>
      <c r="E331" s="60"/>
      <c r="F331" s="60"/>
      <c r="G331" s="60"/>
      <c r="H331" s="60"/>
      <c r="I331" s="61"/>
      <c r="J331" s="62">
        <v>-182908.77</v>
      </c>
      <c r="K331" s="63"/>
      <c r="L331" s="62">
        <v>321531.34999999998</v>
      </c>
      <c r="M331" s="8"/>
      <c r="N331" s="8"/>
      <c r="O331" s="8"/>
    </row>
    <row r="332" spans="3:15" ht="14.45" customHeight="1" x14ac:dyDescent="0.2">
      <c r="C332" s="59" t="s">
        <v>154</v>
      </c>
      <c r="D332" s="60"/>
      <c r="E332" s="60"/>
      <c r="F332" s="60"/>
      <c r="G332" s="60"/>
      <c r="H332" s="60"/>
      <c r="I332" s="61"/>
      <c r="J332" s="62">
        <v>580499.59000000043</v>
      </c>
      <c r="K332" s="63"/>
      <c r="L332" s="62">
        <v>1074431.2199999997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5">
    <tabColor rgb="FFFFD1D1"/>
    <pageSetUpPr autoPageBreaks="0"/>
  </sheetPr>
  <dimension ref="A1:BZ616"/>
  <sheetViews>
    <sheetView showGridLines="0" showRowColHeaders="0" topLeftCell="A191" zoomScale="85" zoomScaleNormal="85" zoomScaleSheetLayoutView="85" workbookViewId="0">
      <selection activeCell="H322" sqref="H322"/>
    </sheetView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2259561857.1900001</v>
      </c>
      <c r="K8" s="63"/>
      <c r="L8" s="62">
        <v>2081827442.1799998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1053325304.88</v>
      </c>
      <c r="K9" s="63"/>
      <c r="L9" s="71">
        <v>947567472.18999982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1053325304.88</v>
      </c>
      <c r="K10" s="63"/>
      <c r="L10" s="71">
        <v>947567472.18999982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162</v>
      </c>
      <c r="E11" s="60"/>
      <c r="F11" s="60"/>
      <c r="G11" s="60"/>
      <c r="H11" s="60"/>
      <c r="I11" s="61"/>
      <c r="J11" s="71">
        <v>8701567.8000000007</v>
      </c>
      <c r="K11" s="63"/>
      <c r="L11" s="71">
        <v>7902316.2100000009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15461750.190000001</v>
      </c>
      <c r="K12" s="63"/>
      <c r="L12" s="71">
        <v>13841485.609999999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181457477.69</v>
      </c>
      <c r="K13" s="63"/>
      <c r="L13" s="71">
        <v>244728647.34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294266320.3599999</v>
      </c>
      <c r="K14" s="63"/>
      <c r="L14" s="71">
        <v>184787498.22999999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272931138.79999995</v>
      </c>
      <c r="K15" s="63"/>
      <c r="L15" s="71">
        <v>176420684.87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197</v>
      </c>
      <c r="F16" s="60"/>
      <c r="G16" s="60"/>
      <c r="H16" s="60"/>
      <c r="I16" s="61"/>
      <c r="J16" s="71">
        <v>127849.9</v>
      </c>
      <c r="K16" s="63"/>
      <c r="L16" s="71">
        <v>223085.6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21073159.23</v>
      </c>
      <c r="K17" s="63"/>
      <c r="L17" s="71">
        <v>8045162.5600000005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134172.43</v>
      </c>
      <c r="K18" s="63"/>
      <c r="L18" s="71">
        <v>98565.2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96</v>
      </c>
      <c r="E19" s="60"/>
      <c r="F19" s="60"/>
      <c r="G19" s="60"/>
      <c r="H19" s="60"/>
      <c r="I19" s="61"/>
      <c r="J19" s="71">
        <v>184831317.65000001</v>
      </c>
      <c r="K19" s="63"/>
      <c r="L19" s="71">
        <v>142237740.72999999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521518118.62</v>
      </c>
      <c r="K20" s="63"/>
      <c r="L20" s="71">
        <v>540762281.87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98</v>
      </c>
      <c r="D21" s="60"/>
      <c r="E21" s="60"/>
      <c r="F21" s="60"/>
      <c r="G21" s="60"/>
      <c r="H21" s="60"/>
      <c r="I21" s="61"/>
      <c r="J21" s="62">
        <v>2259561857.1900005</v>
      </c>
      <c r="K21" s="63"/>
      <c r="L21" s="62">
        <v>2081827442.1800001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99</v>
      </c>
      <c r="E22" s="60"/>
      <c r="F22" s="60"/>
      <c r="G22" s="60"/>
      <c r="H22" s="60"/>
      <c r="I22" s="61"/>
      <c r="J22" s="71">
        <v>780924769.08000004</v>
      </c>
      <c r="K22" s="63"/>
      <c r="L22" s="71">
        <v>698670617.87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100</v>
      </c>
      <c r="F23" s="60"/>
      <c r="G23" s="60"/>
      <c r="H23" s="60"/>
      <c r="I23" s="61"/>
      <c r="J23" s="71">
        <v>100000</v>
      </c>
      <c r="K23" s="63"/>
      <c r="L23" s="71">
        <v>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209</v>
      </c>
      <c r="F24" s="60"/>
      <c r="G24" s="60"/>
      <c r="H24" s="60"/>
      <c r="I24" s="61"/>
      <c r="J24" s="71">
        <v>780824769.08000004</v>
      </c>
      <c r="K24" s="63"/>
      <c r="L24" s="71">
        <v>698570617.87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767171126.92999995</v>
      </c>
      <c r="K25" s="63"/>
      <c r="L25" s="71">
        <v>688184569.87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103</v>
      </c>
      <c r="G26" s="60"/>
      <c r="H26" s="60"/>
      <c r="I26" s="61"/>
      <c r="J26" s="71">
        <v>-4873747.08</v>
      </c>
      <c r="K26" s="63"/>
      <c r="L26" s="71">
        <v>-4279975.43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104</v>
      </c>
      <c r="G27" s="60"/>
      <c r="H27" s="60"/>
      <c r="I27" s="61"/>
      <c r="J27" s="71">
        <v>16174775.32</v>
      </c>
      <c r="K27" s="63"/>
      <c r="L27" s="71">
        <v>12513409.52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186</v>
      </c>
      <c r="G28" s="60"/>
      <c r="H28" s="60"/>
      <c r="I28" s="61"/>
      <c r="J28" s="71">
        <v>2352613.91</v>
      </c>
      <c r="K28" s="63"/>
      <c r="L28" s="71">
        <v>2152613.91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 t="s">
        <v>107</v>
      </c>
      <c r="E29" s="60"/>
      <c r="F29" s="60"/>
      <c r="G29" s="60"/>
      <c r="H29" s="60"/>
      <c r="I29" s="61"/>
      <c r="J29" s="71">
        <v>1478637088.1099999</v>
      </c>
      <c r="K29" s="63"/>
      <c r="L29" s="71">
        <v>1383156824.3100002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108</v>
      </c>
      <c r="F30" s="60"/>
      <c r="G30" s="60"/>
      <c r="H30" s="60"/>
      <c r="I30" s="61"/>
      <c r="J30" s="71">
        <v>794000000</v>
      </c>
      <c r="K30" s="63"/>
      <c r="L30" s="71">
        <v>780000000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109</v>
      </c>
      <c r="G31" s="60"/>
      <c r="H31" s="60"/>
      <c r="I31" s="61"/>
      <c r="J31" s="71">
        <v>6700000</v>
      </c>
      <c r="K31" s="63"/>
      <c r="L31" s="71">
        <v>2100000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110</v>
      </c>
      <c r="G32" s="60"/>
      <c r="H32" s="60"/>
      <c r="I32" s="61"/>
      <c r="J32" s="71">
        <v>600000</v>
      </c>
      <c r="K32" s="63"/>
      <c r="L32" s="71">
        <v>600000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111</v>
      </c>
      <c r="G33" s="60"/>
      <c r="H33" s="60"/>
      <c r="I33" s="61"/>
      <c r="J33" s="71">
        <v>784750000</v>
      </c>
      <c r="K33" s="63"/>
      <c r="L33" s="71">
        <v>775100000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112</v>
      </c>
      <c r="G34" s="60"/>
      <c r="H34" s="60"/>
      <c r="I34" s="61"/>
      <c r="J34" s="71">
        <v>1950000</v>
      </c>
      <c r="K34" s="63"/>
      <c r="L34" s="71">
        <v>2000000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196</v>
      </c>
      <c r="G35" s="60"/>
      <c r="H35" s="60"/>
      <c r="I35" s="61"/>
      <c r="J35" s="71">
        <v>0</v>
      </c>
      <c r="K35" s="63"/>
      <c r="L35" s="71">
        <v>200000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180</v>
      </c>
      <c r="F36" s="60"/>
      <c r="G36" s="60"/>
      <c r="H36" s="60"/>
      <c r="I36" s="61"/>
      <c r="J36" s="71">
        <v>28293750</v>
      </c>
      <c r="K36" s="63"/>
      <c r="L36" s="71">
        <v>77386820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/>
      <c r="F37" s="60" t="s">
        <v>181</v>
      </c>
      <c r="G37" s="60"/>
      <c r="H37" s="60"/>
      <c r="I37" s="61"/>
      <c r="J37" s="71">
        <v>28293750</v>
      </c>
      <c r="K37" s="63"/>
      <c r="L37" s="71">
        <v>77386820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167</v>
      </c>
      <c r="F38" s="60"/>
      <c r="G38" s="60"/>
      <c r="H38" s="60"/>
      <c r="I38" s="61"/>
      <c r="J38" s="71">
        <v>681571.9</v>
      </c>
      <c r="K38" s="63"/>
      <c r="L38" s="71">
        <v>3359684.65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114</v>
      </c>
      <c r="F39" s="60"/>
      <c r="G39" s="60"/>
      <c r="H39" s="60"/>
      <c r="I39" s="61"/>
      <c r="J39" s="71">
        <v>5842007.9100000001</v>
      </c>
      <c r="K39" s="63"/>
      <c r="L39" s="71">
        <v>16972555.350000001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168</v>
      </c>
      <c r="F40" s="60"/>
      <c r="G40" s="60"/>
      <c r="H40" s="60"/>
      <c r="I40" s="61"/>
      <c r="J40" s="71">
        <v>56794315.25</v>
      </c>
      <c r="K40" s="63"/>
      <c r="L40" s="71">
        <v>51633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115</v>
      </c>
      <c r="F41" s="60"/>
      <c r="G41" s="60"/>
      <c r="H41" s="60"/>
      <c r="I41" s="61"/>
      <c r="J41" s="71">
        <v>411325707.51999998</v>
      </c>
      <c r="K41" s="63"/>
      <c r="L41" s="71">
        <v>433775451.25999999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169</v>
      </c>
      <c r="F42" s="60"/>
      <c r="G42" s="60"/>
      <c r="H42" s="60"/>
      <c r="I42" s="61"/>
      <c r="J42" s="71">
        <v>104365889.06</v>
      </c>
      <c r="K42" s="63"/>
      <c r="L42" s="71">
        <v>1404415.52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116</v>
      </c>
      <c r="F43" s="60"/>
      <c r="G43" s="60"/>
      <c r="H43" s="60"/>
      <c r="I43" s="61"/>
      <c r="J43" s="71">
        <v>2985690.8</v>
      </c>
      <c r="K43" s="63"/>
      <c r="L43" s="71">
        <v>2515858.15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182</v>
      </c>
      <c r="F44" s="60"/>
      <c r="G44" s="60"/>
      <c r="H44" s="60"/>
      <c r="I44" s="61"/>
      <c r="J44" s="71">
        <v>13952833.609999999</v>
      </c>
      <c r="K44" s="63"/>
      <c r="L44" s="71">
        <v>10073756.710000001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117</v>
      </c>
      <c r="F45" s="60"/>
      <c r="G45" s="60"/>
      <c r="H45" s="60"/>
      <c r="I45" s="61"/>
      <c r="J45" s="71">
        <v>0</v>
      </c>
      <c r="K45" s="63"/>
      <c r="L45" s="71">
        <v>-313716.39999999997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118</v>
      </c>
      <c r="F46" s="60"/>
      <c r="G46" s="60"/>
      <c r="H46" s="60"/>
      <c r="I46" s="61"/>
      <c r="J46" s="71">
        <v>35513558.409999996</v>
      </c>
      <c r="K46" s="63"/>
      <c r="L46" s="71">
        <v>34130247.329999998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9"/>
      <c r="D47" s="60"/>
      <c r="E47" s="60" t="s">
        <v>119</v>
      </c>
      <c r="F47" s="60"/>
      <c r="G47" s="60"/>
      <c r="H47" s="60"/>
      <c r="I47" s="61"/>
      <c r="J47" s="71">
        <v>0</v>
      </c>
      <c r="K47" s="63"/>
      <c r="L47" s="71">
        <v>1129758.74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9"/>
      <c r="D48" s="60"/>
      <c r="E48" s="60" t="s">
        <v>120</v>
      </c>
      <c r="F48" s="60"/>
      <c r="G48" s="60"/>
      <c r="H48" s="60"/>
      <c r="I48" s="61"/>
      <c r="J48" s="71">
        <v>24881763.649999999</v>
      </c>
      <c r="K48" s="63"/>
      <c r="L48" s="71">
        <v>22670360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3091280620.6500001</v>
      </c>
      <c r="K160" s="63"/>
      <c r="L160" s="71">
        <v>2951416602.6500001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-10417083.15</v>
      </c>
      <c r="K161" s="63"/>
      <c r="L161" s="71">
        <v>-7245633.8499999996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499368033.39999998</v>
      </c>
      <c r="K162" s="63"/>
      <c r="L162" s="71">
        <v>446808496.80000001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75125.08</v>
      </c>
      <c r="K163" s="63"/>
      <c r="L163" s="71">
        <v>58812.11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-3925147.2</v>
      </c>
      <c r="K164" s="63"/>
      <c r="L164" s="71">
        <v>-2992471.2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-499421677.94999999</v>
      </c>
      <c r="K165" s="63"/>
      <c r="L165" s="71">
        <v>-446853000.39999998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3076959870.8300004</v>
      </c>
      <c r="K166" s="63"/>
      <c r="L166" s="62">
        <v>2941192806.1100006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-3670821729.71</v>
      </c>
      <c r="K167" s="63"/>
      <c r="L167" s="71">
        <v>-3484444363.5999999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475436237.37</v>
      </c>
      <c r="K168" s="63"/>
      <c r="L168" s="71">
        <v>443352435.51999998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-206292.96</v>
      </c>
      <c r="K169" s="63"/>
      <c r="L169" s="71">
        <v>-128876.7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475229944.41000003</v>
      </c>
      <c r="K170" s="63"/>
      <c r="L170" s="62">
        <v>443223558.81999999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-3195591785.3000002</v>
      </c>
      <c r="K171" s="63"/>
      <c r="L171" s="62">
        <v>-3041220804.7799997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-15095455.15</v>
      </c>
      <c r="K172" s="63"/>
      <c r="L172" s="71">
        <v>-14989454.800000001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-3193676.91</v>
      </c>
      <c r="K173" s="63"/>
      <c r="L173" s="71">
        <v>-3149653.59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16817575.210000001</v>
      </c>
      <c r="K174" s="63"/>
      <c r="L174" s="71">
        <v>11142873.24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-9650000</v>
      </c>
      <c r="K175" s="63"/>
      <c r="L175" s="71">
        <v>-10900000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380119591</v>
      </c>
      <c r="K176" s="63"/>
      <c r="L176" s="71">
        <v>312828866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-68700000</v>
      </c>
      <c r="K177" s="63"/>
      <c r="L177" s="71">
        <v>44700000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-2895293751.1500001</v>
      </c>
      <c r="K178" s="63"/>
      <c r="L178" s="62">
        <v>-2701588173.9300003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181666119.68000031</v>
      </c>
      <c r="K179" s="63"/>
      <c r="L179" s="62">
        <v>239604632.18000031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-309417853.85000002</v>
      </c>
      <c r="K180" s="63"/>
      <c r="L180" s="71">
        <v>-296866981.99000001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183</v>
      </c>
      <c r="G181" s="60"/>
      <c r="H181" s="60"/>
      <c r="I181" s="61"/>
      <c r="J181" s="71">
        <v>-756211.5</v>
      </c>
      <c r="K181" s="63"/>
      <c r="L181" s="71">
        <v>-809233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223653731.30000001</v>
      </c>
      <c r="K182" s="63"/>
      <c r="L182" s="71">
        <v>199927980.50999999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143</v>
      </c>
      <c r="G183" s="60"/>
      <c r="H183" s="60"/>
      <c r="I183" s="61"/>
      <c r="J183" s="71">
        <v>-403649.57</v>
      </c>
      <c r="K183" s="63"/>
      <c r="L183" s="71">
        <v>-359802.72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144</v>
      </c>
      <c r="G184" s="60"/>
      <c r="H184" s="60"/>
      <c r="I184" s="61"/>
      <c r="J184" s="71">
        <v>-2196217.42</v>
      </c>
      <c r="K184" s="63"/>
      <c r="L184" s="71">
        <v>-2629408.7599999998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145</v>
      </c>
      <c r="G185" s="60"/>
      <c r="H185" s="60"/>
      <c r="I185" s="61"/>
      <c r="J185" s="71">
        <v>-10138601.83</v>
      </c>
      <c r="K185" s="63"/>
      <c r="L185" s="71">
        <v>-9902238.7200000007</v>
      </c>
      <c r="M185" s="8"/>
      <c r="N185" s="8"/>
      <c r="O185" s="8"/>
    </row>
    <row r="186" spans="3:15" ht="15" x14ac:dyDescent="0.2">
      <c r="C186" s="59" t="s">
        <v>146</v>
      </c>
      <c r="D186" s="60"/>
      <c r="E186" s="60"/>
      <c r="F186" s="60"/>
      <c r="G186" s="60"/>
      <c r="H186" s="60"/>
      <c r="I186" s="61"/>
      <c r="J186" s="62">
        <v>-99258802.870000005</v>
      </c>
      <c r="K186" s="63"/>
      <c r="L186" s="62">
        <v>-110639684.68000002</v>
      </c>
      <c r="M186" s="8"/>
      <c r="N186" s="8"/>
      <c r="O186" s="8"/>
    </row>
    <row r="187" spans="3:15" ht="15" x14ac:dyDescent="0.2">
      <c r="C187" s="59" t="s">
        <v>147</v>
      </c>
      <c r="D187" s="60"/>
      <c r="E187" s="60"/>
      <c r="F187" s="60"/>
      <c r="G187" s="60"/>
      <c r="H187" s="60"/>
      <c r="I187" s="61"/>
      <c r="J187" s="62">
        <v>-2994552554.02</v>
      </c>
      <c r="K187" s="63"/>
      <c r="L187" s="62">
        <v>-2812227858.6100001</v>
      </c>
      <c r="M187" s="8"/>
      <c r="N187" s="8"/>
      <c r="O187" s="8"/>
    </row>
    <row r="188" spans="3:15" ht="15" x14ac:dyDescent="0.2">
      <c r="C188" s="59" t="s">
        <v>148</v>
      </c>
      <c r="D188" s="60"/>
      <c r="E188" s="60"/>
      <c r="F188" s="60"/>
      <c r="G188" s="60"/>
      <c r="H188" s="60"/>
      <c r="I188" s="61"/>
      <c r="J188" s="62">
        <v>82407316.8100003</v>
      </c>
      <c r="K188" s="63"/>
      <c r="L188" s="62">
        <v>128964947.50000028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149</v>
      </c>
      <c r="G189" s="60"/>
      <c r="H189" s="60"/>
      <c r="I189" s="61"/>
      <c r="J189" s="71">
        <v>112790.01</v>
      </c>
      <c r="K189" s="63"/>
      <c r="L189" s="71">
        <v>582829.06999999995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150</v>
      </c>
      <c r="G190" s="60"/>
      <c r="H190" s="60"/>
      <c r="I190" s="61"/>
      <c r="J190" s="71">
        <v>-2422442.9900000002</v>
      </c>
      <c r="K190" s="63"/>
      <c r="L190" s="71">
        <v>-300338.15999999997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151</v>
      </c>
      <c r="G191" s="60"/>
      <c r="H191" s="60"/>
      <c r="I191" s="61"/>
      <c r="J191" s="71">
        <v>-1111106.76</v>
      </c>
      <c r="K191" s="63"/>
      <c r="L191" s="71">
        <v>35823091.57</v>
      </c>
      <c r="M191" s="8"/>
      <c r="N191" s="8"/>
      <c r="O191" s="8"/>
    </row>
    <row r="192" spans="3:15" ht="15" x14ac:dyDescent="0.2">
      <c r="C192" s="59" t="s">
        <v>152</v>
      </c>
      <c r="D192" s="60"/>
      <c r="E192" s="60"/>
      <c r="F192" s="60"/>
      <c r="G192" s="60"/>
      <c r="H192" s="60"/>
      <c r="I192" s="61"/>
      <c r="J192" s="62">
        <v>-3420759.74</v>
      </c>
      <c r="K192" s="63"/>
      <c r="L192" s="62">
        <v>36105582.479999997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184</v>
      </c>
      <c r="G193" s="60"/>
      <c r="H193" s="60"/>
      <c r="I193" s="61"/>
      <c r="J193" s="71">
        <v>0</v>
      </c>
      <c r="K193" s="63"/>
      <c r="L193" s="71">
        <v>-58691223</v>
      </c>
      <c r="M193" s="8"/>
      <c r="N193" s="8"/>
      <c r="O193" s="8"/>
    </row>
    <row r="194" spans="3:15" ht="15" x14ac:dyDescent="0.2">
      <c r="C194" s="59" t="s">
        <v>153</v>
      </c>
      <c r="D194" s="60"/>
      <c r="E194" s="60"/>
      <c r="F194" s="60"/>
      <c r="G194" s="60"/>
      <c r="H194" s="60"/>
      <c r="I194" s="61"/>
      <c r="J194" s="62">
        <v>-3420759.74</v>
      </c>
      <c r="K194" s="63"/>
      <c r="L194" s="62">
        <v>-22585640.520000003</v>
      </c>
      <c r="M194" s="8"/>
      <c r="N194" s="8"/>
      <c r="O194" s="8"/>
    </row>
    <row r="195" spans="3:15" ht="15" x14ac:dyDescent="0.2">
      <c r="C195" s="59" t="s">
        <v>154</v>
      </c>
      <c r="D195" s="60"/>
      <c r="E195" s="60"/>
      <c r="F195" s="60"/>
      <c r="G195" s="60"/>
      <c r="H195" s="60"/>
      <c r="I195" s="61"/>
      <c r="J195" s="62">
        <v>78986557.070000306</v>
      </c>
      <c r="K195" s="63"/>
      <c r="L195" s="62">
        <v>106379306.98000029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15283308.300000001</v>
      </c>
      <c r="K312" s="63"/>
      <c r="L312" s="71">
        <v>11950102.85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-51502.12</v>
      </c>
      <c r="K313" s="63"/>
      <c r="L313" s="71">
        <v>-29337.119999999999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126</v>
      </c>
      <c r="G314" s="60"/>
      <c r="H314" s="60"/>
      <c r="I314" s="61"/>
      <c r="J314" s="71">
        <v>-19299.75</v>
      </c>
      <c r="K314" s="63"/>
      <c r="L314" s="71">
        <v>-12058.400000000001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15212506.430000002</v>
      </c>
      <c r="K315" s="63"/>
      <c r="L315" s="62">
        <v>11908707.33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-6469163.5999999996</v>
      </c>
      <c r="K316" s="63"/>
      <c r="L316" s="71">
        <v>-9640283.9000000004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135</v>
      </c>
      <c r="G317" s="60"/>
      <c r="H317" s="60"/>
      <c r="I317" s="61"/>
      <c r="J317" s="71">
        <v>25671.279999999999</v>
      </c>
      <c r="K317" s="63"/>
      <c r="L317" s="71">
        <v>30828.58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-4600000</v>
      </c>
      <c r="K318" s="63"/>
      <c r="L318" s="71">
        <v>-1000000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-11043492.32</v>
      </c>
      <c r="K319" s="63"/>
      <c r="L319" s="62">
        <v>-10609455.32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4169014.1100000013</v>
      </c>
      <c r="K320" s="63"/>
      <c r="L320" s="62">
        <v>1299252.0099999998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141</v>
      </c>
      <c r="G321" s="60"/>
      <c r="H321" s="60"/>
      <c r="I321" s="61"/>
      <c r="J321" s="71">
        <v>-1529763.5599999998</v>
      </c>
      <c r="K321" s="63"/>
      <c r="L321" s="71">
        <v>-1201996.01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1091148.44</v>
      </c>
      <c r="K322" s="63"/>
      <c r="L322" s="71">
        <v>795573.15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143</v>
      </c>
      <c r="G323" s="60"/>
      <c r="H323" s="60"/>
      <c r="I323" s="61"/>
      <c r="J323" s="71">
        <v>-1995.65</v>
      </c>
      <c r="K323" s="63"/>
      <c r="L323" s="71">
        <v>-1456.82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145</v>
      </c>
      <c r="G324" s="60"/>
      <c r="H324" s="60"/>
      <c r="I324" s="61"/>
      <c r="J324" s="71">
        <v>-50125.31</v>
      </c>
      <c r="K324" s="63"/>
      <c r="L324" s="71">
        <v>-40093.550000000003</v>
      </c>
      <c r="M324" s="8"/>
      <c r="N324" s="8"/>
      <c r="O324" s="8"/>
    </row>
    <row r="325" spans="3:15" ht="14.45" customHeight="1" x14ac:dyDescent="0.2">
      <c r="C325" s="59" t="s">
        <v>146</v>
      </c>
      <c r="D325" s="60"/>
      <c r="E325" s="60"/>
      <c r="F325" s="60"/>
      <c r="G325" s="60"/>
      <c r="H325" s="60"/>
      <c r="I325" s="61"/>
      <c r="J325" s="62">
        <v>-490736.07999999984</v>
      </c>
      <c r="K325" s="63"/>
      <c r="L325" s="62">
        <v>-447973.2300000001</v>
      </c>
      <c r="M325" s="8"/>
      <c r="N325" s="8"/>
      <c r="O325" s="8"/>
    </row>
    <row r="326" spans="3:15" ht="14.45" customHeight="1" x14ac:dyDescent="0.2">
      <c r="C326" s="59" t="s">
        <v>147</v>
      </c>
      <c r="D326" s="60"/>
      <c r="E326" s="60"/>
      <c r="F326" s="60"/>
      <c r="G326" s="60"/>
      <c r="H326" s="60"/>
      <c r="I326" s="61"/>
      <c r="J326" s="62">
        <v>-11534228.4</v>
      </c>
      <c r="K326" s="63"/>
      <c r="L326" s="62">
        <v>-11057428.550000001</v>
      </c>
      <c r="M326" s="8"/>
      <c r="N326" s="8"/>
      <c r="O326" s="8"/>
    </row>
    <row r="327" spans="3:15" ht="14.45" customHeight="1" x14ac:dyDescent="0.2">
      <c r="C327" s="59" t="s">
        <v>148</v>
      </c>
      <c r="D327" s="60"/>
      <c r="E327" s="60"/>
      <c r="F327" s="60"/>
      <c r="G327" s="60"/>
      <c r="H327" s="60"/>
      <c r="I327" s="61"/>
      <c r="J327" s="62">
        <v>3678278.0300000012</v>
      </c>
      <c r="K327" s="63"/>
      <c r="L327" s="62">
        <v>851278.77999999968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149</v>
      </c>
      <c r="G328" s="60"/>
      <c r="H328" s="60"/>
      <c r="I328" s="61"/>
      <c r="J328" s="71">
        <v>557.63</v>
      </c>
      <c r="K328" s="63"/>
      <c r="L328" s="71">
        <v>2359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150</v>
      </c>
      <c r="G329" s="60"/>
      <c r="H329" s="60"/>
      <c r="I329" s="61"/>
      <c r="J329" s="71">
        <v>-11976.57</v>
      </c>
      <c r="K329" s="63"/>
      <c r="L329" s="71">
        <v>-1215.6199999999999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151</v>
      </c>
      <c r="G330" s="60"/>
      <c r="H330" s="60"/>
      <c r="I330" s="61"/>
      <c r="J330" s="71">
        <v>-5493.32</v>
      </c>
      <c r="K330" s="63"/>
      <c r="L330" s="71">
        <v>144994.03999999998</v>
      </c>
      <c r="M330" s="8"/>
      <c r="N330" s="8"/>
      <c r="O330" s="8"/>
    </row>
    <row r="331" spans="3:15" ht="14.45" customHeight="1" x14ac:dyDescent="0.2">
      <c r="C331" s="59" t="s">
        <v>152</v>
      </c>
      <c r="D331" s="60"/>
      <c r="E331" s="60"/>
      <c r="F331" s="60"/>
      <c r="G331" s="60"/>
      <c r="H331" s="60"/>
      <c r="I331" s="61"/>
      <c r="J331" s="62">
        <v>-16912.259999999998</v>
      </c>
      <c r="K331" s="63"/>
      <c r="L331" s="62">
        <v>146137.41999999998</v>
      </c>
      <c r="M331" s="8"/>
      <c r="N331" s="8"/>
      <c r="O331" s="8"/>
    </row>
    <row r="332" spans="3:15" ht="14.45" customHeight="1" x14ac:dyDescent="0.2">
      <c r="C332" s="59" t="s">
        <v>153</v>
      </c>
      <c r="D332" s="60"/>
      <c r="E332" s="60"/>
      <c r="F332" s="60"/>
      <c r="G332" s="60"/>
      <c r="H332" s="60"/>
      <c r="I332" s="61"/>
      <c r="J332" s="62">
        <v>-16912.259999999998</v>
      </c>
      <c r="K332" s="63"/>
      <c r="L332" s="62">
        <v>146137.41999999998</v>
      </c>
      <c r="M332" s="8"/>
      <c r="N332" s="8"/>
      <c r="O332" s="8"/>
    </row>
    <row r="333" spans="3:15" ht="14.45" customHeight="1" x14ac:dyDescent="0.2">
      <c r="C333" s="59" t="s">
        <v>154</v>
      </c>
      <c r="D333" s="60"/>
      <c r="E333" s="60"/>
      <c r="F333" s="60"/>
      <c r="G333" s="60"/>
      <c r="H333" s="60"/>
      <c r="I333" s="61"/>
      <c r="J333" s="62">
        <v>3661365.7700000014</v>
      </c>
      <c r="K333" s="63"/>
      <c r="L333" s="62">
        <v>997416.19999999972</v>
      </c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 t="s">
        <v>210</v>
      </c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192006553.37999997</v>
      </c>
      <c r="K8" s="63"/>
      <c r="L8" s="62">
        <v>178563525.30000001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111944712.95</v>
      </c>
      <c r="K9" s="63"/>
      <c r="L9" s="71">
        <v>100312349.12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111944712.95</v>
      </c>
      <c r="K10" s="63"/>
      <c r="L10" s="71">
        <v>100312349.12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0</v>
      </c>
      <c r="K11" s="63"/>
      <c r="L11" s="71">
        <v>36285.42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25541366.640000001</v>
      </c>
      <c r="K12" s="63"/>
      <c r="L12" s="71">
        <v>27896332.350000001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27959271.919999994</v>
      </c>
      <c r="K13" s="63"/>
      <c r="L13" s="71">
        <v>28666889.650000002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13644376.079999998</v>
      </c>
      <c r="K14" s="63"/>
      <c r="L14" s="71">
        <v>16606083.100000001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163</v>
      </c>
      <c r="F15" s="60"/>
      <c r="G15" s="60"/>
      <c r="H15" s="60"/>
      <c r="I15" s="61"/>
      <c r="J15" s="71">
        <v>46000.12</v>
      </c>
      <c r="K15" s="63"/>
      <c r="L15" s="71">
        <v>46777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14254675.57</v>
      </c>
      <c r="K16" s="63"/>
      <c r="L16" s="71">
        <v>12014029.550000001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95</v>
      </c>
      <c r="F17" s="60"/>
      <c r="G17" s="60"/>
      <c r="H17" s="60"/>
      <c r="I17" s="61"/>
      <c r="J17" s="71">
        <v>14220.15</v>
      </c>
      <c r="K17" s="63"/>
      <c r="L17" s="71">
        <v>0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96</v>
      </c>
      <c r="E18" s="60"/>
      <c r="F18" s="60"/>
      <c r="G18" s="60"/>
      <c r="H18" s="60"/>
      <c r="I18" s="61"/>
      <c r="J18" s="71">
        <v>2266845.15</v>
      </c>
      <c r="K18" s="63"/>
      <c r="L18" s="71">
        <v>5445435.5199999996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24294356.719999999</v>
      </c>
      <c r="K19" s="63"/>
      <c r="L19" s="71">
        <v>16206233.24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192006553.38</v>
      </c>
      <c r="K20" s="63"/>
      <c r="L20" s="62">
        <v>178563525.29999995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87964292.579999998</v>
      </c>
      <c r="K21" s="63"/>
      <c r="L21" s="71">
        <v>64917353.420000002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100</v>
      </c>
      <c r="F22" s="60"/>
      <c r="G22" s="60"/>
      <c r="H22" s="60"/>
      <c r="I22" s="61"/>
      <c r="J22" s="71">
        <v>100000</v>
      </c>
      <c r="K22" s="63"/>
      <c r="L22" s="71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101</v>
      </c>
      <c r="F23" s="60"/>
      <c r="G23" s="60"/>
      <c r="H23" s="60"/>
      <c r="I23" s="61"/>
      <c r="J23" s="71">
        <v>87864292.579999998</v>
      </c>
      <c r="K23" s="63"/>
      <c r="L23" s="71">
        <v>64817353.420000002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82475423.650000006</v>
      </c>
      <c r="K24" s="63"/>
      <c r="L24" s="71">
        <v>59957288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103</v>
      </c>
      <c r="G25" s="60"/>
      <c r="H25" s="60"/>
      <c r="I25" s="61"/>
      <c r="J25" s="71">
        <v>683388.53</v>
      </c>
      <c r="K25" s="63"/>
      <c r="L25" s="71">
        <v>221735.07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104</v>
      </c>
      <c r="G26" s="60"/>
      <c r="H26" s="60"/>
      <c r="I26" s="61"/>
      <c r="J26" s="71">
        <v>4705480.4000000004</v>
      </c>
      <c r="K26" s="63"/>
      <c r="L26" s="71">
        <v>4638330.3499999996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107</v>
      </c>
      <c r="E27" s="60"/>
      <c r="F27" s="60"/>
      <c r="G27" s="60"/>
      <c r="H27" s="60"/>
      <c r="I27" s="61"/>
      <c r="J27" s="71">
        <v>104042260.80000003</v>
      </c>
      <c r="K27" s="63"/>
      <c r="L27" s="71">
        <v>113646171.88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108</v>
      </c>
      <c r="F28" s="60"/>
      <c r="G28" s="60"/>
      <c r="H28" s="60"/>
      <c r="I28" s="61"/>
      <c r="J28" s="71">
        <v>60334315.75</v>
      </c>
      <c r="K28" s="63"/>
      <c r="L28" s="71">
        <v>64538722.149999999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11397</v>
      </c>
      <c r="K29" s="63"/>
      <c r="L29" s="71">
        <v>21480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119150.55</v>
      </c>
      <c r="K30" s="63"/>
      <c r="L30" s="71">
        <v>120029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111</v>
      </c>
      <c r="G31" s="60"/>
      <c r="H31" s="60"/>
      <c r="I31" s="61"/>
      <c r="J31" s="71">
        <v>59943432.200000003</v>
      </c>
      <c r="K31" s="63"/>
      <c r="L31" s="71">
        <v>63909095.149999999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112</v>
      </c>
      <c r="G32" s="60"/>
      <c r="H32" s="60"/>
      <c r="I32" s="61"/>
      <c r="J32" s="71">
        <v>260336</v>
      </c>
      <c r="K32" s="63"/>
      <c r="L32" s="71">
        <v>488118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114</v>
      </c>
      <c r="F33" s="60"/>
      <c r="G33" s="60"/>
      <c r="H33" s="60"/>
      <c r="I33" s="61"/>
      <c r="J33" s="71">
        <v>1612113.02</v>
      </c>
      <c r="K33" s="63"/>
      <c r="L33" s="71">
        <v>10853985.01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115</v>
      </c>
      <c r="F34" s="60"/>
      <c r="G34" s="60"/>
      <c r="H34" s="60"/>
      <c r="I34" s="61"/>
      <c r="J34" s="71">
        <v>35495451.810000002</v>
      </c>
      <c r="K34" s="63"/>
      <c r="L34" s="71">
        <v>32976350.25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169</v>
      </c>
      <c r="F35" s="60"/>
      <c r="G35" s="60"/>
      <c r="H35" s="60"/>
      <c r="I35" s="61"/>
      <c r="J35" s="71">
        <v>1175203.23</v>
      </c>
      <c r="K35" s="63"/>
      <c r="L35" s="71">
        <v>923034.44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182</v>
      </c>
      <c r="F36" s="60"/>
      <c r="G36" s="60"/>
      <c r="H36" s="60"/>
      <c r="I36" s="61"/>
      <c r="J36" s="71">
        <v>3895438.6</v>
      </c>
      <c r="K36" s="63"/>
      <c r="L36" s="71">
        <v>1650184.39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117</v>
      </c>
      <c r="F37" s="60"/>
      <c r="G37" s="60"/>
      <c r="H37" s="60"/>
      <c r="I37" s="61"/>
      <c r="J37" s="71">
        <v>0</v>
      </c>
      <c r="K37" s="63"/>
      <c r="L37" s="71">
        <v>18472.5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118</v>
      </c>
      <c r="F38" s="60"/>
      <c r="G38" s="60"/>
      <c r="H38" s="60"/>
      <c r="I38" s="61"/>
      <c r="J38" s="71">
        <v>163969.48000000001</v>
      </c>
      <c r="K38" s="63"/>
      <c r="L38" s="71">
        <v>61994.67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119</v>
      </c>
      <c r="F39" s="60"/>
      <c r="G39" s="60"/>
      <c r="H39" s="60"/>
      <c r="I39" s="61"/>
      <c r="J39" s="71">
        <v>930818.91</v>
      </c>
      <c r="K39" s="63"/>
      <c r="L39" s="71">
        <v>2270679.83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120</v>
      </c>
      <c r="F40" s="60"/>
      <c r="G40" s="60"/>
      <c r="H40" s="60"/>
      <c r="I40" s="61"/>
      <c r="J40" s="71">
        <v>434950</v>
      </c>
      <c r="K40" s="63"/>
      <c r="L40" s="71">
        <v>352748.64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316639779.14999998</v>
      </c>
      <c r="K160" s="63"/>
      <c r="L160" s="71">
        <v>320231631.89999998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-2208673.75</v>
      </c>
      <c r="K161" s="63"/>
      <c r="L161" s="71">
        <v>-635762.06999999995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0</v>
      </c>
      <c r="K162" s="63"/>
      <c r="L162" s="71">
        <v>-950000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45287867.299999997</v>
      </c>
      <c r="K163" s="63"/>
      <c r="L163" s="71">
        <v>41472281.799999997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126</v>
      </c>
      <c r="G164" s="60"/>
      <c r="H164" s="60"/>
      <c r="I164" s="61"/>
      <c r="J164" s="71">
        <v>7346525.4000000004</v>
      </c>
      <c r="K164" s="63"/>
      <c r="L164" s="71">
        <v>5760785.5999999996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127</v>
      </c>
      <c r="G165" s="60"/>
      <c r="H165" s="60"/>
      <c r="I165" s="61"/>
      <c r="J165" s="71">
        <v>-398646</v>
      </c>
      <c r="K165" s="63"/>
      <c r="L165" s="71">
        <v>-305131.2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128</v>
      </c>
      <c r="G166" s="60"/>
      <c r="H166" s="60"/>
      <c r="I166" s="61"/>
      <c r="J166" s="71">
        <v>-52634392.700000003</v>
      </c>
      <c r="K166" s="63"/>
      <c r="L166" s="71">
        <v>-47233067.399999999</v>
      </c>
      <c r="M166" s="8"/>
      <c r="N166" s="8"/>
      <c r="O166" s="8"/>
    </row>
    <row r="167" spans="3:15" ht="15" x14ac:dyDescent="0.2">
      <c r="C167" s="59" t="s">
        <v>129</v>
      </c>
      <c r="D167" s="60"/>
      <c r="E167" s="60"/>
      <c r="F167" s="60"/>
      <c r="G167" s="60"/>
      <c r="H167" s="60"/>
      <c r="I167" s="61"/>
      <c r="J167" s="62">
        <v>314032459.39999998</v>
      </c>
      <c r="K167" s="63"/>
      <c r="L167" s="62">
        <v>318340738.63000005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130</v>
      </c>
      <c r="G168" s="60"/>
      <c r="H168" s="60"/>
      <c r="I168" s="61"/>
      <c r="J168" s="71">
        <v>-342597223.47000003</v>
      </c>
      <c r="K168" s="63"/>
      <c r="L168" s="71">
        <v>-354826173.13999999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131</v>
      </c>
      <c r="G169" s="60"/>
      <c r="H169" s="60"/>
      <c r="I169" s="61"/>
      <c r="J169" s="71">
        <v>46314294.25</v>
      </c>
      <c r="K169" s="63"/>
      <c r="L169" s="71">
        <v>47078495.700000003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172</v>
      </c>
      <c r="G170" s="60"/>
      <c r="H170" s="60"/>
      <c r="I170" s="61"/>
      <c r="J170" s="71">
        <v>-140304.12</v>
      </c>
      <c r="K170" s="63"/>
      <c r="L170" s="71">
        <v>-201242.98</v>
      </c>
      <c r="M170" s="8"/>
      <c r="N170" s="8"/>
      <c r="O170" s="8"/>
    </row>
    <row r="171" spans="3:15" ht="15" x14ac:dyDescent="0.2">
      <c r="C171" s="59" t="s">
        <v>132</v>
      </c>
      <c r="D171" s="60"/>
      <c r="E171" s="60"/>
      <c r="F171" s="60"/>
      <c r="G171" s="60"/>
      <c r="H171" s="60"/>
      <c r="I171" s="61"/>
      <c r="J171" s="62">
        <v>46173990.130000003</v>
      </c>
      <c r="K171" s="63"/>
      <c r="L171" s="62">
        <v>46877252.720000006</v>
      </c>
      <c r="M171" s="8"/>
      <c r="N171" s="8"/>
      <c r="O171" s="8"/>
    </row>
    <row r="172" spans="3:15" ht="15" x14ac:dyDescent="0.2">
      <c r="C172" s="59" t="s">
        <v>133</v>
      </c>
      <c r="D172" s="60"/>
      <c r="E172" s="60"/>
      <c r="F172" s="60"/>
      <c r="G172" s="60"/>
      <c r="H172" s="60"/>
      <c r="I172" s="61"/>
      <c r="J172" s="62">
        <v>-296423233.34000003</v>
      </c>
      <c r="K172" s="63"/>
      <c r="L172" s="62">
        <v>-307948920.41999996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173</v>
      </c>
      <c r="G173" s="60"/>
      <c r="H173" s="60"/>
      <c r="I173" s="61"/>
      <c r="J173" s="71">
        <v>-759098.5</v>
      </c>
      <c r="K173" s="63"/>
      <c r="L173" s="71">
        <v>-807076.45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-610769.69999999995</v>
      </c>
      <c r="K174" s="63"/>
      <c r="L174" s="71">
        <v>-566113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-68032.36</v>
      </c>
      <c r="K175" s="63"/>
      <c r="L175" s="71">
        <v>1212262.03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174</v>
      </c>
      <c r="G176" s="60"/>
      <c r="H176" s="60"/>
      <c r="I176" s="61"/>
      <c r="J176" s="71">
        <v>156137.12</v>
      </c>
      <c r="K176" s="63"/>
      <c r="L176" s="71">
        <v>5477674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136</v>
      </c>
      <c r="G177" s="60"/>
      <c r="H177" s="60"/>
      <c r="I177" s="61"/>
      <c r="J177" s="71">
        <v>3965662.95</v>
      </c>
      <c r="K177" s="63"/>
      <c r="L177" s="71">
        <v>-5411553.8499999996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137</v>
      </c>
      <c r="G178" s="60"/>
      <c r="H178" s="60"/>
      <c r="I178" s="61"/>
      <c r="J178" s="71">
        <v>36227447</v>
      </c>
      <c r="K178" s="63"/>
      <c r="L178" s="71">
        <v>23254878.010000002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-2397992.1</v>
      </c>
      <c r="K179" s="63"/>
      <c r="L179" s="71">
        <v>10415479.59</v>
      </c>
      <c r="M179" s="8"/>
      <c r="N179" s="8"/>
      <c r="O179" s="8"/>
    </row>
    <row r="180" spans="3:15" ht="15" x14ac:dyDescent="0.2">
      <c r="C180" s="59" t="s">
        <v>139</v>
      </c>
      <c r="D180" s="60"/>
      <c r="E180" s="60"/>
      <c r="F180" s="60"/>
      <c r="G180" s="60"/>
      <c r="H180" s="60"/>
      <c r="I180" s="61"/>
      <c r="J180" s="62">
        <v>-259909878.93000004</v>
      </c>
      <c r="K180" s="63"/>
      <c r="L180" s="62">
        <v>-274373370.09000009</v>
      </c>
      <c r="M180" s="8"/>
      <c r="N180" s="8"/>
      <c r="O180" s="8"/>
    </row>
    <row r="181" spans="3:15" ht="15" x14ac:dyDescent="0.2">
      <c r="C181" s="59" t="s">
        <v>140</v>
      </c>
      <c r="D181" s="60"/>
      <c r="E181" s="60"/>
      <c r="F181" s="60"/>
      <c r="G181" s="60"/>
      <c r="H181" s="60"/>
      <c r="I181" s="61"/>
      <c r="J181" s="62">
        <v>54122580.469999939</v>
      </c>
      <c r="K181" s="63"/>
      <c r="L181" s="62">
        <v>43967368.539999962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141</v>
      </c>
      <c r="G182" s="60"/>
      <c r="H182" s="60"/>
      <c r="I182" s="61"/>
      <c r="J182" s="71">
        <v>-14295879.24</v>
      </c>
      <c r="K182" s="63"/>
      <c r="L182" s="71">
        <v>-13794220.41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183</v>
      </c>
      <c r="G183" s="60"/>
      <c r="H183" s="60"/>
      <c r="I183" s="61"/>
      <c r="J183" s="71">
        <v>-257493.26</v>
      </c>
      <c r="K183" s="63"/>
      <c r="L183" s="71">
        <v>-189627.01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-9367386.3300000001</v>
      </c>
      <c r="K184" s="63"/>
      <c r="L184" s="71">
        <v>-10326164.17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143</v>
      </c>
      <c r="G185" s="60"/>
      <c r="H185" s="60"/>
      <c r="I185" s="61"/>
      <c r="J185" s="71">
        <v>-762913.48</v>
      </c>
      <c r="K185" s="63"/>
      <c r="L185" s="71">
        <v>-1524206.12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144</v>
      </c>
      <c r="G186" s="60"/>
      <c r="H186" s="60"/>
      <c r="I186" s="61"/>
      <c r="J186" s="71">
        <v>-366187.83</v>
      </c>
      <c r="K186" s="63"/>
      <c r="L186" s="71">
        <v>-142467.20000000001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145</v>
      </c>
      <c r="G187" s="60"/>
      <c r="H187" s="60"/>
      <c r="I187" s="61"/>
      <c r="J187" s="71">
        <v>-2437853.79</v>
      </c>
      <c r="K187" s="63"/>
      <c r="L187" s="71">
        <v>-2770881.15</v>
      </c>
      <c r="M187" s="8"/>
      <c r="N187" s="8"/>
      <c r="O187" s="8"/>
    </row>
    <row r="188" spans="3:15" ht="15" x14ac:dyDescent="0.2">
      <c r="C188" s="59" t="s">
        <v>146</v>
      </c>
      <c r="D188" s="60"/>
      <c r="E188" s="60"/>
      <c r="F188" s="60"/>
      <c r="G188" s="60"/>
      <c r="H188" s="60"/>
      <c r="I188" s="61"/>
      <c r="J188" s="62">
        <v>-27487713.929999996</v>
      </c>
      <c r="K188" s="63"/>
      <c r="L188" s="62">
        <v>-28747566.059999999</v>
      </c>
      <c r="M188" s="8"/>
      <c r="N188" s="8"/>
      <c r="O188" s="8"/>
    </row>
    <row r="189" spans="3:15" ht="15" x14ac:dyDescent="0.2">
      <c r="C189" s="59" t="s">
        <v>147</v>
      </c>
      <c r="D189" s="60"/>
      <c r="E189" s="60"/>
      <c r="F189" s="60"/>
      <c r="G189" s="60"/>
      <c r="H189" s="60"/>
      <c r="I189" s="61"/>
      <c r="J189" s="62">
        <v>-287397592.86000001</v>
      </c>
      <c r="K189" s="63"/>
      <c r="L189" s="62">
        <v>-303120936.1500001</v>
      </c>
      <c r="M189" s="8"/>
      <c r="N189" s="8"/>
      <c r="O189" s="8"/>
    </row>
    <row r="190" spans="3:15" ht="15" x14ac:dyDescent="0.2">
      <c r="C190" s="59" t="s">
        <v>148</v>
      </c>
      <c r="D190" s="60"/>
      <c r="E190" s="60"/>
      <c r="F190" s="60"/>
      <c r="G190" s="60"/>
      <c r="H190" s="60"/>
      <c r="I190" s="61"/>
      <c r="J190" s="62">
        <v>26634866.539999943</v>
      </c>
      <c r="K190" s="63"/>
      <c r="L190" s="62">
        <v>15219802.479999963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149</v>
      </c>
      <c r="G191" s="60"/>
      <c r="H191" s="60"/>
      <c r="I191" s="61"/>
      <c r="J191" s="71">
        <v>0.06</v>
      </c>
      <c r="K191" s="63"/>
      <c r="L191" s="71">
        <v>59.96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150</v>
      </c>
      <c r="G192" s="60"/>
      <c r="H192" s="60"/>
      <c r="I192" s="61"/>
      <c r="J192" s="71">
        <v>-229625.79</v>
      </c>
      <c r="K192" s="63"/>
      <c r="L192" s="71">
        <v>-252019.66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151</v>
      </c>
      <c r="G193" s="60"/>
      <c r="H193" s="60"/>
      <c r="I193" s="61"/>
      <c r="J193" s="71">
        <v>-3887105.16</v>
      </c>
      <c r="K193" s="63"/>
      <c r="L193" s="71">
        <v>4443755.0199999996</v>
      </c>
      <c r="M193" s="8"/>
      <c r="N193" s="8"/>
      <c r="O193" s="8"/>
    </row>
    <row r="194" spans="3:15" ht="15" x14ac:dyDescent="0.2">
      <c r="C194" s="59" t="s">
        <v>152</v>
      </c>
      <c r="D194" s="60"/>
      <c r="E194" s="60"/>
      <c r="F194" s="60"/>
      <c r="G194" s="60"/>
      <c r="H194" s="60"/>
      <c r="I194" s="61"/>
      <c r="J194" s="62">
        <v>-4116730.89</v>
      </c>
      <c r="K194" s="63"/>
      <c r="L194" s="62">
        <v>4191795.3199999994</v>
      </c>
      <c r="M194" s="8"/>
      <c r="N194" s="8"/>
      <c r="O194" s="8"/>
    </row>
    <row r="195" spans="3:15" ht="15" x14ac:dyDescent="0.2">
      <c r="C195" s="59" t="s">
        <v>153</v>
      </c>
      <c r="D195" s="60"/>
      <c r="E195" s="60"/>
      <c r="F195" s="60"/>
      <c r="G195" s="60"/>
      <c r="H195" s="60"/>
      <c r="I195" s="61"/>
      <c r="J195" s="62">
        <v>-4116730.89</v>
      </c>
      <c r="K195" s="63"/>
      <c r="L195" s="62">
        <v>4191795.3199999994</v>
      </c>
      <c r="M195" s="8"/>
      <c r="N195" s="8"/>
      <c r="O195" s="8"/>
    </row>
    <row r="196" spans="3:15" ht="15" x14ac:dyDescent="0.2">
      <c r="C196" s="59" t="s">
        <v>154</v>
      </c>
      <c r="D196" s="60"/>
      <c r="E196" s="60"/>
      <c r="F196" s="60"/>
      <c r="G196" s="60"/>
      <c r="H196" s="60"/>
      <c r="I196" s="61"/>
      <c r="J196" s="62">
        <v>22518135.649999943</v>
      </c>
      <c r="K196" s="63"/>
      <c r="L196" s="62">
        <v>19411597.799999963</v>
      </c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119177.85</v>
      </c>
      <c r="K312" s="63"/>
      <c r="L312" s="71">
        <v>120029.45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-572.91</v>
      </c>
      <c r="K313" s="63"/>
      <c r="L313" s="71">
        <v>214.92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118604.94</v>
      </c>
      <c r="K314" s="63"/>
      <c r="L314" s="62">
        <v>120244.37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-56984</v>
      </c>
      <c r="K315" s="63"/>
      <c r="L315" s="71">
        <v>-107400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136</v>
      </c>
      <c r="G316" s="60"/>
      <c r="H316" s="60"/>
      <c r="I316" s="61"/>
      <c r="J316" s="71">
        <v>10961.45</v>
      </c>
      <c r="K316" s="63"/>
      <c r="L316" s="71">
        <v>28854</v>
      </c>
      <c r="M316" s="8"/>
      <c r="N316" s="8"/>
      <c r="O316" s="8"/>
    </row>
    <row r="317" spans="2:15" ht="14.45" customHeight="1" x14ac:dyDescent="0.2">
      <c r="C317" s="59" t="s">
        <v>139</v>
      </c>
      <c r="D317" s="60"/>
      <c r="E317" s="60"/>
      <c r="F317" s="60"/>
      <c r="G317" s="60"/>
      <c r="H317" s="60"/>
      <c r="I317" s="61"/>
      <c r="J317" s="62">
        <v>-46022.55</v>
      </c>
      <c r="K317" s="63"/>
      <c r="L317" s="62">
        <v>-78546</v>
      </c>
      <c r="M317" s="8"/>
      <c r="N317" s="8"/>
      <c r="O317" s="8"/>
    </row>
    <row r="318" spans="2:15" ht="14.45" customHeight="1" x14ac:dyDescent="0.2">
      <c r="C318" s="59" t="s">
        <v>140</v>
      </c>
      <c r="D318" s="60"/>
      <c r="E318" s="60"/>
      <c r="F318" s="60"/>
      <c r="G318" s="60"/>
      <c r="H318" s="60"/>
      <c r="I318" s="61"/>
      <c r="J318" s="62">
        <v>72582.39</v>
      </c>
      <c r="K318" s="63"/>
      <c r="L318" s="62">
        <v>41698.369999999995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141</v>
      </c>
      <c r="G319" s="60"/>
      <c r="H319" s="60"/>
      <c r="I319" s="61"/>
      <c r="J319" s="71">
        <v>-2464.34</v>
      </c>
      <c r="K319" s="63"/>
      <c r="L319" s="71">
        <v>-31813.78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-1661.05</v>
      </c>
      <c r="K320" s="63"/>
      <c r="L320" s="71">
        <v>-18541.5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-129.21</v>
      </c>
      <c r="K321" s="63"/>
      <c r="L321" s="71">
        <v>-3032.67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145</v>
      </c>
      <c r="G322" s="60"/>
      <c r="H322" s="60"/>
      <c r="I322" s="61"/>
      <c r="J322" s="71">
        <v>-433.92</v>
      </c>
      <c r="K322" s="63"/>
      <c r="L322" s="71">
        <v>-5263.96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-4688.5200000000004</v>
      </c>
      <c r="K323" s="63"/>
      <c r="L323" s="62">
        <v>-58651.909999999996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-50711.070000000007</v>
      </c>
      <c r="K324" s="63"/>
      <c r="L324" s="62">
        <v>-137197.91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67893.87</v>
      </c>
      <c r="K325" s="63"/>
      <c r="L325" s="62">
        <v>-16953.54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150</v>
      </c>
      <c r="G326" s="60"/>
      <c r="H326" s="60"/>
      <c r="I326" s="61"/>
      <c r="J326" s="71">
        <v>-41.49</v>
      </c>
      <c r="K326" s="63"/>
      <c r="L326" s="71">
        <v>0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151</v>
      </c>
      <c r="G327" s="60"/>
      <c r="H327" s="60"/>
      <c r="I327" s="61"/>
      <c r="J327" s="71">
        <v>-702.33</v>
      </c>
      <c r="K327" s="63"/>
      <c r="L327" s="71">
        <v>0</v>
      </c>
      <c r="M327" s="8"/>
      <c r="N327" s="8"/>
      <c r="O327" s="8"/>
    </row>
    <row r="328" spans="3:15" ht="14.45" customHeight="1" x14ac:dyDescent="0.2">
      <c r="C328" s="59" t="s">
        <v>152</v>
      </c>
      <c r="D328" s="60"/>
      <c r="E328" s="60"/>
      <c r="F328" s="60"/>
      <c r="G328" s="60"/>
      <c r="H328" s="60"/>
      <c r="I328" s="61"/>
      <c r="J328" s="62">
        <v>-743.82</v>
      </c>
      <c r="K328" s="63"/>
      <c r="L328" s="62">
        <v>0</v>
      </c>
      <c r="M328" s="8"/>
      <c r="N328" s="8"/>
      <c r="O328" s="8"/>
    </row>
    <row r="329" spans="3:15" ht="14.45" customHeight="1" x14ac:dyDescent="0.2">
      <c r="C329" s="59" t="s">
        <v>153</v>
      </c>
      <c r="D329" s="60"/>
      <c r="E329" s="60"/>
      <c r="F329" s="60"/>
      <c r="G329" s="60"/>
      <c r="H329" s="60"/>
      <c r="I329" s="61"/>
      <c r="J329" s="62">
        <v>-743.82</v>
      </c>
      <c r="K329" s="63"/>
      <c r="L329" s="62">
        <v>0</v>
      </c>
      <c r="M329" s="8"/>
      <c r="N329" s="8"/>
      <c r="O329" s="8"/>
    </row>
    <row r="330" spans="3:15" ht="14.45" customHeight="1" x14ac:dyDescent="0.2">
      <c r="C330" s="59" t="s">
        <v>154</v>
      </c>
      <c r="D330" s="60"/>
      <c r="E330" s="60"/>
      <c r="F330" s="60"/>
      <c r="G330" s="60"/>
      <c r="H330" s="60"/>
      <c r="I330" s="61"/>
      <c r="J330" s="62">
        <v>67150.049999999988</v>
      </c>
      <c r="K330" s="63"/>
      <c r="L330" s="62">
        <v>-16953.54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14967423.080000004</v>
      </c>
      <c r="K8" s="63"/>
      <c r="L8" s="62">
        <v>14079724.43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11746366.689999999</v>
      </c>
      <c r="K9" s="63"/>
      <c r="L9" s="71">
        <v>10316247.68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11746366.689999999</v>
      </c>
      <c r="K10" s="63"/>
      <c r="L10" s="71">
        <v>10316247.68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8043.8499999999985</v>
      </c>
      <c r="K11" s="63"/>
      <c r="L11" s="71">
        <v>3398.6000000000058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401511.08</v>
      </c>
      <c r="K12" s="63"/>
      <c r="L12" s="71">
        <v>221071.8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708249.24000000011</v>
      </c>
      <c r="K13" s="63"/>
      <c r="L13" s="71">
        <v>682059.36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656236.15</v>
      </c>
      <c r="K14" s="63"/>
      <c r="L14" s="71">
        <v>635604.75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163</v>
      </c>
      <c r="F15" s="60"/>
      <c r="G15" s="60"/>
      <c r="H15" s="60"/>
      <c r="I15" s="61"/>
      <c r="J15" s="71">
        <v>23775.1</v>
      </c>
      <c r="K15" s="63"/>
      <c r="L15" s="71">
        <v>17701.45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28237.99</v>
      </c>
      <c r="K16" s="63"/>
      <c r="L16" s="71">
        <v>28753.16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2103252.2200000002</v>
      </c>
      <c r="K17" s="63"/>
      <c r="L17" s="71">
        <v>2856946.99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14967423.08</v>
      </c>
      <c r="K18" s="63"/>
      <c r="L18" s="62">
        <v>14079724.429999998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9210631.9600000009</v>
      </c>
      <c r="K19" s="63"/>
      <c r="L19" s="71">
        <v>8390534.1199999992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101</v>
      </c>
      <c r="F20" s="60"/>
      <c r="G20" s="60"/>
      <c r="H20" s="60"/>
      <c r="I20" s="61"/>
      <c r="J20" s="71">
        <v>9210631.9600000009</v>
      </c>
      <c r="K20" s="63"/>
      <c r="L20" s="71">
        <v>8390534.1199999992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102</v>
      </c>
      <c r="G21" s="60"/>
      <c r="H21" s="60"/>
      <c r="I21" s="61"/>
      <c r="J21" s="71">
        <v>8656653.1999999993</v>
      </c>
      <c r="K21" s="63"/>
      <c r="L21" s="71">
        <v>7842823.6100000003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104</v>
      </c>
      <c r="G22" s="60"/>
      <c r="H22" s="60"/>
      <c r="I22" s="61"/>
      <c r="J22" s="71">
        <v>553978.76</v>
      </c>
      <c r="K22" s="63"/>
      <c r="L22" s="71">
        <v>547710.51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107</v>
      </c>
      <c r="E23" s="60"/>
      <c r="F23" s="60"/>
      <c r="G23" s="60"/>
      <c r="H23" s="60"/>
      <c r="I23" s="61"/>
      <c r="J23" s="71">
        <v>5756791.120000001</v>
      </c>
      <c r="K23" s="63"/>
      <c r="L23" s="71">
        <v>5689190.3099999996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108</v>
      </c>
      <c r="F24" s="60"/>
      <c r="G24" s="60"/>
      <c r="H24" s="60"/>
      <c r="I24" s="61"/>
      <c r="J24" s="71">
        <v>3128000</v>
      </c>
      <c r="K24" s="63"/>
      <c r="L24" s="71">
        <v>3132000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109</v>
      </c>
      <c r="G25" s="60"/>
      <c r="H25" s="60"/>
      <c r="I25" s="61"/>
      <c r="J25" s="71">
        <v>18000</v>
      </c>
      <c r="K25" s="63"/>
      <c r="L25" s="71">
        <v>18000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110</v>
      </c>
      <c r="G26" s="60"/>
      <c r="H26" s="60"/>
      <c r="I26" s="61"/>
      <c r="J26" s="71">
        <v>60000</v>
      </c>
      <c r="K26" s="63"/>
      <c r="L26" s="71">
        <v>100000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111</v>
      </c>
      <c r="G27" s="60"/>
      <c r="H27" s="60"/>
      <c r="I27" s="61"/>
      <c r="J27" s="71">
        <v>2650000</v>
      </c>
      <c r="K27" s="63"/>
      <c r="L27" s="71">
        <v>2514000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187</v>
      </c>
      <c r="G28" s="60"/>
      <c r="H28" s="60"/>
      <c r="I28" s="61"/>
      <c r="J28" s="71">
        <v>400000</v>
      </c>
      <c r="K28" s="63"/>
      <c r="L28" s="71">
        <v>500000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167</v>
      </c>
      <c r="F29" s="60"/>
      <c r="G29" s="60"/>
      <c r="H29" s="60"/>
      <c r="I29" s="61"/>
      <c r="J29" s="71">
        <v>300000</v>
      </c>
      <c r="K29" s="63"/>
      <c r="L29" s="71">
        <v>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114</v>
      </c>
      <c r="F30" s="60"/>
      <c r="G30" s="60"/>
      <c r="H30" s="60"/>
      <c r="I30" s="61"/>
      <c r="J30" s="71">
        <v>10075.56</v>
      </c>
      <c r="K30" s="63"/>
      <c r="L30" s="71">
        <v>3276.51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115</v>
      </c>
      <c r="F31" s="60"/>
      <c r="G31" s="60"/>
      <c r="H31" s="60"/>
      <c r="I31" s="61"/>
      <c r="J31" s="71">
        <v>2001561.5</v>
      </c>
      <c r="K31" s="63"/>
      <c r="L31" s="71">
        <v>2196100.5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169</v>
      </c>
      <c r="F32" s="60"/>
      <c r="G32" s="60"/>
      <c r="H32" s="60"/>
      <c r="I32" s="61"/>
      <c r="J32" s="71">
        <v>71755.360000000001</v>
      </c>
      <c r="K32" s="63"/>
      <c r="L32" s="71">
        <v>68475.86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170</v>
      </c>
      <c r="F33" s="60"/>
      <c r="G33" s="60"/>
      <c r="H33" s="60"/>
      <c r="I33" s="61"/>
      <c r="J33" s="71">
        <v>74613.7</v>
      </c>
      <c r="K33" s="63"/>
      <c r="L33" s="71">
        <v>157289.24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182</v>
      </c>
      <c r="F34" s="60"/>
      <c r="G34" s="60"/>
      <c r="H34" s="60"/>
      <c r="I34" s="61"/>
      <c r="J34" s="71">
        <v>99831.75</v>
      </c>
      <c r="K34" s="63"/>
      <c r="L34" s="71">
        <v>74087.5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0</v>
      </c>
      <c r="K35" s="63"/>
      <c r="L35" s="71">
        <v>6660.9500000000007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120</v>
      </c>
      <c r="F36" s="60"/>
      <c r="G36" s="60"/>
      <c r="H36" s="60"/>
      <c r="I36" s="61"/>
      <c r="J36" s="71">
        <v>70953.25</v>
      </c>
      <c r="K36" s="63"/>
      <c r="L36" s="71">
        <v>51299.75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13605015.449999999</v>
      </c>
      <c r="K160" s="63"/>
      <c r="L160" s="71">
        <v>12965746.699999999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-52928.95</v>
      </c>
      <c r="K161" s="63"/>
      <c r="L161" s="71">
        <v>-281544.3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-148294.65</v>
      </c>
      <c r="K162" s="63"/>
      <c r="L162" s="71">
        <v>-149106.1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2087847.7</v>
      </c>
      <c r="K163" s="63"/>
      <c r="L163" s="71">
        <v>1942265.5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-21351.4</v>
      </c>
      <c r="K164" s="63"/>
      <c r="L164" s="71">
        <v>-16667.849999999999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-2087847.7</v>
      </c>
      <c r="K165" s="63"/>
      <c r="L165" s="71">
        <v>-1942265.5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13382440.449999999</v>
      </c>
      <c r="K166" s="63"/>
      <c r="L166" s="62">
        <v>12518428.449999999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-13684955.550000001</v>
      </c>
      <c r="K167" s="63"/>
      <c r="L167" s="71">
        <v>-13228918.25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1972929.3</v>
      </c>
      <c r="K168" s="63"/>
      <c r="L168" s="71">
        <v>1958110.95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-2458</v>
      </c>
      <c r="K169" s="63"/>
      <c r="L169" s="71">
        <v>-1570.1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1970471.3</v>
      </c>
      <c r="K170" s="63"/>
      <c r="L170" s="62">
        <v>1956540.8499999999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-11714484.25</v>
      </c>
      <c r="K171" s="63"/>
      <c r="L171" s="62">
        <v>-11272377.4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-27028.52</v>
      </c>
      <c r="K172" s="63"/>
      <c r="L172" s="71">
        <v>-30982.91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174</v>
      </c>
      <c r="G173" s="60"/>
      <c r="H173" s="60"/>
      <c r="I173" s="61"/>
      <c r="J173" s="71">
        <v>85268.55</v>
      </c>
      <c r="K173" s="63"/>
      <c r="L173" s="71">
        <v>56658.45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-136000</v>
      </c>
      <c r="K174" s="63"/>
      <c r="L174" s="71">
        <v>16000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188</v>
      </c>
      <c r="G175" s="60"/>
      <c r="H175" s="60"/>
      <c r="I175" s="61"/>
      <c r="J175" s="71">
        <v>-397770</v>
      </c>
      <c r="K175" s="63"/>
      <c r="L175" s="71">
        <v>-500000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353028</v>
      </c>
      <c r="K176" s="63"/>
      <c r="L176" s="71">
        <v>441284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230097</v>
      </c>
      <c r="K177" s="63"/>
      <c r="L177" s="71">
        <v>61000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-11606889.219999999</v>
      </c>
      <c r="K178" s="63"/>
      <c r="L178" s="62">
        <v>-11228417.860000001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1775551.2300000004</v>
      </c>
      <c r="K179" s="63"/>
      <c r="L179" s="62">
        <v>1290010.589999998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-513513.3</v>
      </c>
      <c r="K180" s="63"/>
      <c r="L180" s="71">
        <v>-439909.9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-224143.93</v>
      </c>
      <c r="K181" s="63"/>
      <c r="L181" s="71">
        <v>-119177.67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-31571.45</v>
      </c>
      <c r="K182" s="63"/>
      <c r="L182" s="71">
        <v>-4788.1400000000003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145</v>
      </c>
      <c r="G183" s="60"/>
      <c r="H183" s="60"/>
      <c r="I183" s="61"/>
      <c r="J183" s="71">
        <v>-6630.7</v>
      </c>
      <c r="K183" s="63"/>
      <c r="L183" s="71">
        <v>-3382.95</v>
      </c>
      <c r="M183" s="8"/>
      <c r="N183" s="8"/>
      <c r="O183" s="8"/>
    </row>
    <row r="184" spans="3:15" ht="15" x14ac:dyDescent="0.2">
      <c r="C184" s="59" t="s">
        <v>146</v>
      </c>
      <c r="D184" s="60"/>
      <c r="E184" s="60"/>
      <c r="F184" s="60"/>
      <c r="G184" s="60"/>
      <c r="H184" s="60"/>
      <c r="I184" s="61"/>
      <c r="J184" s="62">
        <v>-775859.37999999989</v>
      </c>
      <c r="K184" s="63"/>
      <c r="L184" s="62">
        <v>-567258.66</v>
      </c>
      <c r="M184" s="8"/>
      <c r="N184" s="8"/>
      <c r="O184" s="8"/>
    </row>
    <row r="185" spans="3:15" ht="15" x14ac:dyDescent="0.2">
      <c r="C185" s="59" t="s">
        <v>147</v>
      </c>
      <c r="D185" s="60"/>
      <c r="E185" s="60"/>
      <c r="F185" s="60"/>
      <c r="G185" s="60"/>
      <c r="H185" s="60"/>
      <c r="I185" s="61"/>
      <c r="J185" s="62">
        <v>-12382748.599999998</v>
      </c>
      <c r="K185" s="63"/>
      <c r="L185" s="62">
        <v>-11795676.520000001</v>
      </c>
      <c r="M185" s="8"/>
      <c r="N185" s="8"/>
      <c r="O185" s="8"/>
    </row>
    <row r="186" spans="3:15" ht="15" x14ac:dyDescent="0.2">
      <c r="C186" s="59" t="s">
        <v>148</v>
      </c>
      <c r="D186" s="60"/>
      <c r="E186" s="60"/>
      <c r="F186" s="60"/>
      <c r="G186" s="60"/>
      <c r="H186" s="60"/>
      <c r="I186" s="61"/>
      <c r="J186" s="62">
        <v>999691.85000000056</v>
      </c>
      <c r="K186" s="63"/>
      <c r="L186" s="62">
        <v>722751.92999999784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149</v>
      </c>
      <c r="G187" s="60"/>
      <c r="H187" s="60"/>
      <c r="I187" s="61"/>
      <c r="J187" s="71">
        <v>32124.81</v>
      </c>
      <c r="K187" s="63"/>
      <c r="L187" s="71">
        <v>71345.33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-262430.74</v>
      </c>
      <c r="K188" s="63"/>
      <c r="L188" s="71">
        <v>138343.4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-230305.93</v>
      </c>
      <c r="K189" s="63"/>
      <c r="L189" s="62">
        <v>209688.72999999998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189</v>
      </c>
      <c r="G190" s="60"/>
      <c r="H190" s="60"/>
      <c r="I190" s="61"/>
      <c r="J190" s="71">
        <v>44443.67</v>
      </c>
      <c r="K190" s="63"/>
      <c r="L190" s="71">
        <v>3514.74</v>
      </c>
      <c r="M190" s="8"/>
      <c r="N190" s="8"/>
      <c r="O190" s="8"/>
    </row>
    <row r="191" spans="3:15" ht="15" x14ac:dyDescent="0.2">
      <c r="C191" s="59" t="s">
        <v>153</v>
      </c>
      <c r="D191" s="60"/>
      <c r="E191" s="60"/>
      <c r="F191" s="60"/>
      <c r="G191" s="60"/>
      <c r="H191" s="60"/>
      <c r="I191" s="61"/>
      <c r="J191" s="62">
        <v>-185862.26</v>
      </c>
      <c r="K191" s="63"/>
      <c r="L191" s="62">
        <v>213203.46999999997</v>
      </c>
      <c r="M191" s="8"/>
      <c r="N191" s="8"/>
      <c r="O191" s="8"/>
    </row>
    <row r="192" spans="3:15" ht="15" x14ac:dyDescent="0.2">
      <c r="C192" s="59" t="s">
        <v>154</v>
      </c>
      <c r="D192" s="60"/>
      <c r="E192" s="60"/>
      <c r="F192" s="60"/>
      <c r="G192" s="60"/>
      <c r="H192" s="60"/>
      <c r="I192" s="61"/>
      <c r="J192" s="62">
        <v>813829.59000000055</v>
      </c>
      <c r="K192" s="63"/>
      <c r="L192" s="62">
        <v>935955.39999999781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54552.55</v>
      </c>
      <c r="K312" s="63"/>
      <c r="L312" s="71">
        <v>60081.3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-523.29999999999995</v>
      </c>
      <c r="K313" s="63"/>
      <c r="L313" s="71">
        <v>-1000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54029.25</v>
      </c>
      <c r="K314" s="63"/>
      <c r="L314" s="62">
        <v>59081.3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-83179.399999999994</v>
      </c>
      <c r="K315" s="63"/>
      <c r="L315" s="71">
        <v>-49091.8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-125.2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40000</v>
      </c>
      <c r="K317" s="63"/>
      <c r="L317" s="71">
        <v>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-43304.599999999991</v>
      </c>
      <c r="K318" s="63"/>
      <c r="L318" s="62">
        <v>-49091.8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10724.650000000009</v>
      </c>
      <c r="K319" s="63"/>
      <c r="L319" s="62">
        <v>9989.5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-2379.5</v>
      </c>
      <c r="K320" s="63"/>
      <c r="L320" s="71">
        <v>-2038.5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-1038.5999999999999</v>
      </c>
      <c r="K321" s="63"/>
      <c r="L321" s="71">
        <v>-552.29999999999995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-146.30000000000001</v>
      </c>
      <c r="K322" s="63"/>
      <c r="L322" s="71">
        <v>0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145</v>
      </c>
      <c r="G323" s="60"/>
      <c r="H323" s="60"/>
      <c r="I323" s="61"/>
      <c r="J323" s="71">
        <v>-30.7</v>
      </c>
      <c r="K323" s="63"/>
      <c r="L323" s="71">
        <v>-15.7</v>
      </c>
      <c r="M323" s="8"/>
      <c r="N323" s="8"/>
      <c r="O323" s="8"/>
    </row>
    <row r="324" spans="3:15" ht="14.45" customHeight="1" x14ac:dyDescent="0.2">
      <c r="C324" s="59" t="s">
        <v>146</v>
      </c>
      <c r="D324" s="60"/>
      <c r="E324" s="60"/>
      <c r="F324" s="60"/>
      <c r="G324" s="60"/>
      <c r="H324" s="60"/>
      <c r="I324" s="61"/>
      <c r="J324" s="62">
        <v>-3595.1</v>
      </c>
      <c r="K324" s="63"/>
      <c r="L324" s="62">
        <v>-2606.5</v>
      </c>
      <c r="M324" s="8"/>
      <c r="N324" s="8"/>
      <c r="O324" s="8"/>
    </row>
    <row r="325" spans="3:15" ht="14.45" customHeight="1" x14ac:dyDescent="0.2">
      <c r="C325" s="59" t="s">
        <v>147</v>
      </c>
      <c r="D325" s="60"/>
      <c r="E325" s="60"/>
      <c r="F325" s="60"/>
      <c r="G325" s="60"/>
      <c r="H325" s="60"/>
      <c r="I325" s="61"/>
      <c r="J325" s="62">
        <v>-46899.69999999999</v>
      </c>
      <c r="K325" s="63"/>
      <c r="L325" s="62">
        <v>-51698.3</v>
      </c>
      <c r="M325" s="8"/>
      <c r="N325" s="8"/>
      <c r="O325" s="8"/>
    </row>
    <row r="326" spans="3:15" ht="14.45" customHeight="1" x14ac:dyDescent="0.2">
      <c r="C326" s="59" t="s">
        <v>148</v>
      </c>
      <c r="D326" s="60"/>
      <c r="E326" s="60"/>
      <c r="F326" s="60"/>
      <c r="G326" s="60"/>
      <c r="H326" s="60"/>
      <c r="I326" s="61"/>
      <c r="J326" s="62">
        <v>7129.5500000000084</v>
      </c>
      <c r="K326" s="63"/>
      <c r="L326" s="62">
        <v>7383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149</v>
      </c>
      <c r="G327" s="60"/>
      <c r="H327" s="60"/>
      <c r="I327" s="61"/>
      <c r="J327" s="71">
        <v>148.9</v>
      </c>
      <c r="K327" s="63"/>
      <c r="L327" s="71">
        <v>330.6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-1216.0999999999999</v>
      </c>
      <c r="K328" s="63"/>
      <c r="L328" s="71">
        <v>641.1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-1067.1999999999998</v>
      </c>
      <c r="K329" s="63"/>
      <c r="L329" s="62">
        <v>971.7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189</v>
      </c>
      <c r="G330" s="60"/>
      <c r="H330" s="60"/>
      <c r="I330" s="61"/>
      <c r="J330" s="71">
        <v>205.9</v>
      </c>
      <c r="K330" s="63"/>
      <c r="L330" s="71">
        <v>16.3</v>
      </c>
      <c r="M330" s="8"/>
      <c r="N330" s="8"/>
      <c r="O330" s="8"/>
    </row>
    <row r="331" spans="3:15" ht="14.45" customHeight="1" x14ac:dyDescent="0.2">
      <c r="C331" s="59" t="s">
        <v>153</v>
      </c>
      <c r="D331" s="60"/>
      <c r="E331" s="60"/>
      <c r="F331" s="60"/>
      <c r="G331" s="60"/>
      <c r="H331" s="60"/>
      <c r="I331" s="61"/>
      <c r="J331" s="62">
        <v>-861.29999999999984</v>
      </c>
      <c r="K331" s="63"/>
      <c r="L331" s="62">
        <v>988</v>
      </c>
      <c r="M331" s="8"/>
      <c r="N331" s="8"/>
      <c r="O331" s="8"/>
    </row>
    <row r="332" spans="3:15" ht="14.45" customHeight="1" x14ac:dyDescent="0.2">
      <c r="C332" s="59" t="s">
        <v>154</v>
      </c>
      <c r="D332" s="60"/>
      <c r="E332" s="60"/>
      <c r="F332" s="60"/>
      <c r="G332" s="60"/>
      <c r="H332" s="60"/>
      <c r="I332" s="61"/>
      <c r="J332" s="62">
        <v>6268.2500000000082</v>
      </c>
      <c r="K332" s="63"/>
      <c r="L332" s="62">
        <v>8371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26909678.949999999</v>
      </c>
      <c r="K8" s="63"/>
      <c r="L8" s="62">
        <v>28448580.420000002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19032945.829999998</v>
      </c>
      <c r="K9" s="63"/>
      <c r="L9" s="71">
        <v>20404007.52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19032945.829999998</v>
      </c>
      <c r="K10" s="63"/>
      <c r="L10" s="71">
        <v>20404007.52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113391.66</v>
      </c>
      <c r="K11" s="63"/>
      <c r="L11" s="71">
        <v>138546.82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3686706.92</v>
      </c>
      <c r="K12" s="63"/>
      <c r="L12" s="71">
        <v>3520978.24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2087466.5299999998</v>
      </c>
      <c r="K13" s="63"/>
      <c r="L13" s="71">
        <v>2178133.37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163</v>
      </c>
      <c r="F14" s="60"/>
      <c r="G14" s="60"/>
      <c r="H14" s="60"/>
      <c r="I14" s="61"/>
      <c r="J14" s="71">
        <v>1425877.51</v>
      </c>
      <c r="K14" s="63"/>
      <c r="L14" s="71">
        <v>1227672.1100000001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124908.48000000001</v>
      </c>
      <c r="K15" s="63"/>
      <c r="L15" s="71">
        <v>22523.96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48454.400000000001</v>
      </c>
      <c r="K16" s="63"/>
      <c r="L16" s="71">
        <v>92648.8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96</v>
      </c>
      <c r="E17" s="60"/>
      <c r="F17" s="60"/>
      <c r="G17" s="60"/>
      <c r="H17" s="60"/>
      <c r="I17" s="61"/>
      <c r="J17" s="71">
        <v>0</v>
      </c>
      <c r="K17" s="63"/>
      <c r="L17" s="71">
        <v>2632.95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4076634.54</v>
      </c>
      <c r="K18" s="63"/>
      <c r="L18" s="71">
        <v>4382414.8899999997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26909678.949999996</v>
      </c>
      <c r="K19" s="63"/>
      <c r="L19" s="62">
        <v>28448580.420000006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13752526.470000001</v>
      </c>
      <c r="K20" s="63"/>
      <c r="L20" s="71">
        <v>10102865.960000001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100</v>
      </c>
      <c r="F21" s="60"/>
      <c r="G21" s="60"/>
      <c r="H21" s="60"/>
      <c r="I21" s="61"/>
      <c r="J21" s="71">
        <v>100000</v>
      </c>
      <c r="K21" s="63"/>
      <c r="L21" s="71">
        <v>10000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13652526.470000001</v>
      </c>
      <c r="K22" s="63"/>
      <c r="L22" s="71">
        <v>10092865.960000001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10457298.82</v>
      </c>
      <c r="K23" s="63"/>
      <c r="L23" s="71">
        <v>6646605.2699999996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3195227.65</v>
      </c>
      <c r="K24" s="63"/>
      <c r="L24" s="71">
        <v>3446260.69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13157152.479999999</v>
      </c>
      <c r="K25" s="63"/>
      <c r="L25" s="71">
        <v>18345714.460000001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7960000</v>
      </c>
      <c r="K26" s="63"/>
      <c r="L26" s="71">
        <v>10671000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90000</v>
      </c>
      <c r="K27" s="63"/>
      <c r="L27" s="71">
        <v>10000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0</v>
      </c>
      <c r="K28" s="63"/>
      <c r="L28" s="71">
        <v>1000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7870000</v>
      </c>
      <c r="K29" s="63"/>
      <c r="L29" s="71">
        <v>10660000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114</v>
      </c>
      <c r="F30" s="60"/>
      <c r="G30" s="60"/>
      <c r="H30" s="60"/>
      <c r="I30" s="61"/>
      <c r="J30" s="71">
        <v>16592.810000000001</v>
      </c>
      <c r="K30" s="63"/>
      <c r="L30" s="71">
        <v>12848.71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168</v>
      </c>
      <c r="F31" s="60"/>
      <c r="G31" s="60"/>
      <c r="H31" s="60"/>
      <c r="I31" s="61"/>
      <c r="J31" s="71">
        <v>0</v>
      </c>
      <c r="K31" s="63"/>
      <c r="L31" s="71">
        <v>138.19999999999999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115</v>
      </c>
      <c r="F32" s="60"/>
      <c r="G32" s="60"/>
      <c r="H32" s="60"/>
      <c r="I32" s="61"/>
      <c r="J32" s="71">
        <v>1901424.95</v>
      </c>
      <c r="K32" s="63"/>
      <c r="L32" s="71">
        <v>2076025.51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169</v>
      </c>
      <c r="F33" s="60"/>
      <c r="G33" s="60"/>
      <c r="H33" s="60"/>
      <c r="I33" s="61"/>
      <c r="J33" s="71">
        <v>1973513.5</v>
      </c>
      <c r="K33" s="63"/>
      <c r="L33" s="71">
        <v>739374.73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170</v>
      </c>
      <c r="F34" s="60"/>
      <c r="G34" s="60"/>
      <c r="H34" s="60"/>
      <c r="I34" s="61"/>
      <c r="J34" s="71">
        <v>729675.2</v>
      </c>
      <c r="K34" s="63"/>
      <c r="L34" s="71">
        <v>843835.35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182</v>
      </c>
      <c r="F35" s="60"/>
      <c r="G35" s="60"/>
      <c r="H35" s="60"/>
      <c r="I35" s="61"/>
      <c r="J35" s="71">
        <v>9244.15</v>
      </c>
      <c r="K35" s="63"/>
      <c r="L35" s="71">
        <v>99312.35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0</v>
      </c>
      <c r="K36" s="63"/>
      <c r="L36" s="71">
        <v>419.55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119</v>
      </c>
      <c r="F37" s="60"/>
      <c r="G37" s="60"/>
      <c r="H37" s="60"/>
      <c r="I37" s="61"/>
      <c r="J37" s="71">
        <v>294029.52</v>
      </c>
      <c r="K37" s="63"/>
      <c r="L37" s="71">
        <v>233829.57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120</v>
      </c>
      <c r="F38" s="60"/>
      <c r="G38" s="60"/>
      <c r="H38" s="60"/>
      <c r="I38" s="61"/>
      <c r="J38" s="71">
        <v>272672.34999999998</v>
      </c>
      <c r="K38" s="63"/>
      <c r="L38" s="71">
        <v>3668930.49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36483759.649999999</v>
      </c>
      <c r="K160" s="63"/>
      <c r="L160" s="71">
        <v>42191766.700000003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-486401.05</v>
      </c>
      <c r="K161" s="63"/>
      <c r="L161" s="71">
        <v>-318586.57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-729675.2</v>
      </c>
      <c r="K162" s="63"/>
      <c r="L162" s="71">
        <v>-843835.35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5550720.2000000002</v>
      </c>
      <c r="K163" s="63"/>
      <c r="L163" s="71">
        <v>6391909.5999999996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-46819.199999999997</v>
      </c>
      <c r="K164" s="63"/>
      <c r="L164" s="71">
        <v>-48340.800000000003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-5550720.2000000002</v>
      </c>
      <c r="K165" s="63"/>
      <c r="L165" s="71">
        <v>-6391909.5999999996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35220864.199999996</v>
      </c>
      <c r="K166" s="63"/>
      <c r="L166" s="62">
        <v>40981003.980000004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-35795023.520000003</v>
      </c>
      <c r="K167" s="63"/>
      <c r="L167" s="71">
        <v>-42309087.939999998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4899717.7</v>
      </c>
      <c r="K168" s="63"/>
      <c r="L168" s="71">
        <v>6150754.3200000003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4899717.7</v>
      </c>
      <c r="K169" s="63"/>
      <c r="L169" s="62">
        <v>6150754.3200000003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-30895305.820000004</v>
      </c>
      <c r="K170" s="63"/>
      <c r="L170" s="62">
        <v>-36158333.619999997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134</v>
      </c>
      <c r="G171" s="60"/>
      <c r="H171" s="60"/>
      <c r="I171" s="61"/>
      <c r="J171" s="71">
        <v>-50659.199999999997</v>
      </c>
      <c r="K171" s="63"/>
      <c r="L171" s="71">
        <v>-56749.4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-50952.57</v>
      </c>
      <c r="K172" s="63"/>
      <c r="L172" s="71">
        <v>-39679.51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174</v>
      </c>
      <c r="G173" s="60"/>
      <c r="H173" s="60"/>
      <c r="I173" s="61"/>
      <c r="J173" s="71">
        <v>1425877.51</v>
      </c>
      <c r="K173" s="63"/>
      <c r="L173" s="71">
        <v>1227672.1100000001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2790000</v>
      </c>
      <c r="K174" s="63"/>
      <c r="L174" s="71">
        <v>-2860000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-6124917</v>
      </c>
      <c r="K175" s="63"/>
      <c r="L175" s="71">
        <v>-4258184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3494958</v>
      </c>
      <c r="K176" s="63"/>
      <c r="L176" s="71">
        <v>-1262671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-29410999.080000002</v>
      </c>
      <c r="K177" s="63"/>
      <c r="L177" s="62">
        <v>-43407945.419999994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5809865.1199999936</v>
      </c>
      <c r="K178" s="63"/>
      <c r="L178" s="62">
        <v>-2426941.4399999902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-1528421.59</v>
      </c>
      <c r="K179" s="63"/>
      <c r="L179" s="71">
        <v>-1600679.67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-79786.399999999994</v>
      </c>
      <c r="K180" s="63"/>
      <c r="L180" s="71">
        <v>-91609.7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144</v>
      </c>
      <c r="G181" s="60"/>
      <c r="H181" s="60"/>
      <c r="I181" s="61"/>
      <c r="J181" s="71">
        <v>-2157.17</v>
      </c>
      <c r="K181" s="63"/>
      <c r="L181" s="71">
        <v>-5388.34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-1610365.16</v>
      </c>
      <c r="K182" s="63"/>
      <c r="L182" s="62">
        <v>-1697677.71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-31021364.240000002</v>
      </c>
      <c r="K183" s="63"/>
      <c r="L183" s="62">
        <v>-45105623.129999995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4199499.9599999934</v>
      </c>
      <c r="K184" s="63"/>
      <c r="L184" s="62">
        <v>-4124619.1499999901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62211.44</v>
      </c>
      <c r="K185" s="63"/>
      <c r="L185" s="71">
        <v>75334.87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-561.69000000000005</v>
      </c>
      <c r="K186" s="63"/>
      <c r="L186" s="71">
        <v>-1734.79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-355284.66</v>
      </c>
      <c r="K187" s="63"/>
      <c r="L187" s="71">
        <v>670763.59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-293634.90999999997</v>
      </c>
      <c r="K188" s="63"/>
      <c r="L188" s="62">
        <v>744363.66999999993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-293634.90999999997</v>
      </c>
      <c r="K189" s="63"/>
      <c r="L189" s="62">
        <v>744363.66999999993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3905865.0499999933</v>
      </c>
      <c r="K190" s="63"/>
      <c r="L190" s="62">
        <v>-3380255.4799999902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475383.75</v>
      </c>
      <c r="K312" s="63"/>
      <c r="L312" s="71">
        <v>439808.25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-10612.15</v>
      </c>
      <c r="K313" s="63"/>
      <c r="L313" s="71">
        <v>-28926.7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464771.6</v>
      </c>
      <c r="K314" s="63"/>
      <c r="L314" s="62">
        <v>410881.55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-513264.34</v>
      </c>
      <c r="K315" s="63"/>
      <c r="L315" s="71">
        <v>-434497.22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-4986.45</v>
      </c>
      <c r="K316" s="63"/>
      <c r="L316" s="71">
        <v>-2366.25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-79000</v>
      </c>
      <c r="K317" s="63"/>
      <c r="L317" s="71">
        <v>-1000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-597250.79</v>
      </c>
      <c r="K318" s="63"/>
      <c r="L318" s="62">
        <v>-437863.47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-132479.19000000006</v>
      </c>
      <c r="K319" s="63"/>
      <c r="L319" s="62">
        <v>-26981.919999999984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-45063.9</v>
      </c>
      <c r="K320" s="63"/>
      <c r="L320" s="71">
        <v>-41167.67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-2210.31</v>
      </c>
      <c r="K321" s="63"/>
      <c r="L321" s="71">
        <v>-2156.23</v>
      </c>
      <c r="M321" s="8"/>
      <c r="N321" s="8"/>
      <c r="O321" s="8"/>
    </row>
    <row r="322" spans="3:15" ht="14.45" customHeight="1" x14ac:dyDescent="0.2">
      <c r="C322" s="59" t="s">
        <v>146</v>
      </c>
      <c r="D322" s="60"/>
      <c r="E322" s="60"/>
      <c r="F322" s="60"/>
      <c r="G322" s="60"/>
      <c r="H322" s="60"/>
      <c r="I322" s="61"/>
      <c r="J322" s="62">
        <v>-47274.21</v>
      </c>
      <c r="K322" s="63"/>
      <c r="L322" s="62">
        <v>-43323.9</v>
      </c>
      <c r="M322" s="8"/>
      <c r="N322" s="8"/>
      <c r="O322" s="8"/>
    </row>
    <row r="323" spans="3:15" ht="14.45" customHeight="1" x14ac:dyDescent="0.2">
      <c r="C323" s="59" t="s">
        <v>147</v>
      </c>
      <c r="D323" s="60"/>
      <c r="E323" s="60"/>
      <c r="F323" s="60"/>
      <c r="G323" s="60"/>
      <c r="H323" s="60"/>
      <c r="I323" s="61"/>
      <c r="J323" s="62">
        <v>-644525</v>
      </c>
      <c r="K323" s="63"/>
      <c r="L323" s="62">
        <v>-481187.37</v>
      </c>
      <c r="M323" s="8"/>
      <c r="N323" s="8"/>
      <c r="O323" s="8"/>
    </row>
    <row r="324" spans="3:15" ht="14.45" customHeight="1" x14ac:dyDescent="0.2">
      <c r="C324" s="59" t="s">
        <v>148</v>
      </c>
      <c r="D324" s="60"/>
      <c r="E324" s="60"/>
      <c r="F324" s="60"/>
      <c r="G324" s="60"/>
      <c r="H324" s="60"/>
      <c r="I324" s="61"/>
      <c r="J324" s="62">
        <v>-179753.40000000005</v>
      </c>
      <c r="K324" s="63"/>
      <c r="L324" s="62">
        <v>-70305.819999999978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150</v>
      </c>
      <c r="G325" s="60"/>
      <c r="H325" s="60"/>
      <c r="I325" s="61"/>
      <c r="J325" s="71">
        <v>-112.51</v>
      </c>
      <c r="K325" s="63"/>
      <c r="L325" s="71">
        <v>-332.87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151</v>
      </c>
      <c r="G326" s="60"/>
      <c r="H326" s="60"/>
      <c r="I326" s="61"/>
      <c r="J326" s="71">
        <v>-71167.13</v>
      </c>
      <c r="K326" s="63"/>
      <c r="L326" s="71">
        <v>128703.26000000001</v>
      </c>
      <c r="M326" s="8"/>
      <c r="N326" s="8"/>
      <c r="O326" s="8"/>
    </row>
    <row r="327" spans="3:15" ht="14.45" customHeight="1" x14ac:dyDescent="0.2">
      <c r="C327" s="59" t="s">
        <v>152</v>
      </c>
      <c r="D327" s="60"/>
      <c r="E327" s="60"/>
      <c r="F327" s="60"/>
      <c r="G327" s="60"/>
      <c r="H327" s="60"/>
      <c r="I327" s="61"/>
      <c r="J327" s="62">
        <v>-71279.64</v>
      </c>
      <c r="K327" s="63"/>
      <c r="L327" s="62">
        <v>128370.39</v>
      </c>
      <c r="M327" s="8"/>
      <c r="N327" s="8"/>
      <c r="O327" s="8"/>
    </row>
    <row r="328" spans="3:15" ht="14.45" customHeight="1" x14ac:dyDescent="0.2">
      <c r="C328" s="59" t="s">
        <v>153</v>
      </c>
      <c r="D328" s="60"/>
      <c r="E328" s="60"/>
      <c r="F328" s="60"/>
      <c r="G328" s="60"/>
      <c r="H328" s="60"/>
      <c r="I328" s="61"/>
      <c r="J328" s="62">
        <v>-71279.64</v>
      </c>
      <c r="K328" s="63"/>
      <c r="L328" s="62">
        <v>128370.39</v>
      </c>
      <c r="M328" s="8"/>
      <c r="N328" s="8"/>
      <c r="O328" s="8"/>
    </row>
    <row r="329" spans="3:15" ht="14.45" customHeight="1" x14ac:dyDescent="0.2">
      <c r="C329" s="59" t="s">
        <v>154</v>
      </c>
      <c r="D329" s="60"/>
      <c r="E329" s="60"/>
      <c r="F329" s="60"/>
      <c r="G329" s="60"/>
      <c r="H329" s="60"/>
      <c r="I329" s="61"/>
      <c r="J329" s="62">
        <v>-251033.04000000004</v>
      </c>
      <c r="K329" s="63"/>
      <c r="L329" s="62">
        <v>58064.570000000022</v>
      </c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458727429.02000004</v>
      </c>
      <c r="K8" s="63"/>
      <c r="L8" s="62">
        <v>431136790.80999994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365125528.74000001</v>
      </c>
      <c r="K9" s="63"/>
      <c r="L9" s="71">
        <v>339003519.38999999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337694165.74000001</v>
      </c>
      <c r="K10" s="63"/>
      <c r="L10" s="71">
        <v>339003519.38999999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89</v>
      </c>
      <c r="F11" s="60"/>
      <c r="G11" s="60"/>
      <c r="H11" s="60"/>
      <c r="I11" s="61"/>
      <c r="J11" s="71">
        <v>27431363</v>
      </c>
      <c r="K11" s="63"/>
      <c r="L11" s="71">
        <v>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593001</v>
      </c>
      <c r="K12" s="63"/>
      <c r="L12" s="71">
        <v>329001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1086782.97</v>
      </c>
      <c r="K13" s="63"/>
      <c r="L13" s="71">
        <v>710737.6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7270887.4400000004</v>
      </c>
      <c r="K14" s="63"/>
      <c r="L14" s="71">
        <v>5502345.9299999997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5976522.6099999994</v>
      </c>
      <c r="K15" s="63"/>
      <c r="L15" s="71">
        <v>4430500.5199999996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898896.21000000008</v>
      </c>
      <c r="K16" s="63"/>
      <c r="L16" s="71">
        <v>681002.93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95</v>
      </c>
      <c r="F17" s="60"/>
      <c r="G17" s="60"/>
      <c r="H17" s="60"/>
      <c r="I17" s="61"/>
      <c r="J17" s="71">
        <v>395468.62</v>
      </c>
      <c r="K17" s="63"/>
      <c r="L17" s="71">
        <v>390842.48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96</v>
      </c>
      <c r="E18" s="60"/>
      <c r="F18" s="60"/>
      <c r="G18" s="60"/>
      <c r="H18" s="60"/>
      <c r="I18" s="61"/>
      <c r="J18" s="71">
        <v>36009434.479999997</v>
      </c>
      <c r="K18" s="63"/>
      <c r="L18" s="71">
        <v>36502644.060000002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48641794.390000001</v>
      </c>
      <c r="K19" s="63"/>
      <c r="L19" s="71">
        <v>49088542.829999998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458727429.01999998</v>
      </c>
      <c r="K20" s="63"/>
      <c r="L20" s="62">
        <v>431136790.81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197680817.40000001</v>
      </c>
      <c r="K21" s="63"/>
      <c r="L21" s="71">
        <v>178613447.68000001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100</v>
      </c>
      <c r="F22" s="60"/>
      <c r="G22" s="60"/>
      <c r="H22" s="60"/>
      <c r="I22" s="61"/>
      <c r="J22" s="71">
        <v>100000</v>
      </c>
      <c r="K22" s="63"/>
      <c r="L22" s="71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101</v>
      </c>
      <c r="F23" s="60"/>
      <c r="G23" s="60"/>
      <c r="H23" s="60"/>
      <c r="I23" s="61"/>
      <c r="J23" s="71">
        <v>197580817.40000001</v>
      </c>
      <c r="K23" s="63"/>
      <c r="L23" s="71">
        <v>178513447.68000001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178867752.27000001</v>
      </c>
      <c r="K24" s="63"/>
      <c r="L24" s="71">
        <v>156395459.18000001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103</v>
      </c>
      <c r="G25" s="60"/>
      <c r="H25" s="60"/>
      <c r="I25" s="61"/>
      <c r="J25" s="71">
        <v>930381.92</v>
      </c>
      <c r="K25" s="63"/>
      <c r="L25" s="71">
        <v>401789.62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104</v>
      </c>
      <c r="G26" s="60"/>
      <c r="H26" s="60"/>
      <c r="I26" s="61"/>
      <c r="J26" s="71">
        <v>3586967.21</v>
      </c>
      <c r="K26" s="63"/>
      <c r="L26" s="71">
        <v>6642033.75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105</v>
      </c>
      <c r="G27" s="60"/>
      <c r="H27" s="60"/>
      <c r="I27" s="61"/>
      <c r="J27" s="71">
        <v>5160333.3099999996</v>
      </c>
      <c r="K27" s="63"/>
      <c r="L27" s="71">
        <v>6038782.4400000004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106</v>
      </c>
      <c r="G28" s="60"/>
      <c r="H28" s="60"/>
      <c r="I28" s="61"/>
      <c r="J28" s="71">
        <v>9035382.6899999995</v>
      </c>
      <c r="K28" s="63"/>
      <c r="L28" s="71">
        <v>9035382.6899999995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 t="s">
        <v>107</v>
      </c>
      <c r="E29" s="60"/>
      <c r="F29" s="60"/>
      <c r="G29" s="60"/>
      <c r="H29" s="60"/>
      <c r="I29" s="61"/>
      <c r="J29" s="71">
        <v>261046611.61999997</v>
      </c>
      <c r="K29" s="63"/>
      <c r="L29" s="71">
        <v>252523343.13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108</v>
      </c>
      <c r="F30" s="60"/>
      <c r="G30" s="60"/>
      <c r="H30" s="60"/>
      <c r="I30" s="61"/>
      <c r="J30" s="71">
        <v>115193269.2</v>
      </c>
      <c r="K30" s="63"/>
      <c r="L30" s="71">
        <v>110619677.96000001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109</v>
      </c>
      <c r="G31" s="60"/>
      <c r="H31" s="60"/>
      <c r="I31" s="61"/>
      <c r="J31" s="71">
        <v>4750399.2</v>
      </c>
      <c r="K31" s="63"/>
      <c r="L31" s="71">
        <v>5022418.2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110</v>
      </c>
      <c r="G32" s="60"/>
      <c r="H32" s="60"/>
      <c r="I32" s="61"/>
      <c r="J32" s="71">
        <v>17654373</v>
      </c>
      <c r="K32" s="63"/>
      <c r="L32" s="71">
        <v>17426619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111</v>
      </c>
      <c r="G33" s="60"/>
      <c r="H33" s="60"/>
      <c r="I33" s="61"/>
      <c r="J33" s="71">
        <v>79081611</v>
      </c>
      <c r="K33" s="63"/>
      <c r="L33" s="71">
        <v>75382910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112</v>
      </c>
      <c r="G34" s="60"/>
      <c r="H34" s="60"/>
      <c r="I34" s="61"/>
      <c r="J34" s="71">
        <v>471239</v>
      </c>
      <c r="K34" s="63"/>
      <c r="L34" s="71">
        <v>889421.76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113</v>
      </c>
      <c r="G35" s="60"/>
      <c r="H35" s="60"/>
      <c r="I35" s="61"/>
      <c r="J35" s="71">
        <v>13235647</v>
      </c>
      <c r="K35" s="63"/>
      <c r="L35" s="71">
        <v>11898309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114</v>
      </c>
      <c r="F36" s="60"/>
      <c r="G36" s="60"/>
      <c r="H36" s="60"/>
      <c r="I36" s="61"/>
      <c r="J36" s="71">
        <v>5679896.9800000004</v>
      </c>
      <c r="K36" s="63"/>
      <c r="L36" s="71">
        <v>10155731.41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115</v>
      </c>
      <c r="F37" s="60"/>
      <c r="G37" s="60"/>
      <c r="H37" s="60"/>
      <c r="I37" s="61"/>
      <c r="J37" s="71">
        <v>87496655.75</v>
      </c>
      <c r="K37" s="63"/>
      <c r="L37" s="71">
        <v>73054819.260000005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116</v>
      </c>
      <c r="F38" s="60"/>
      <c r="G38" s="60"/>
      <c r="H38" s="60"/>
      <c r="I38" s="61"/>
      <c r="J38" s="71">
        <v>2109845.5</v>
      </c>
      <c r="K38" s="63"/>
      <c r="L38" s="71">
        <v>2094435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117</v>
      </c>
      <c r="F39" s="60"/>
      <c r="G39" s="60"/>
      <c r="H39" s="60"/>
      <c r="I39" s="61"/>
      <c r="J39" s="71">
        <v>0</v>
      </c>
      <c r="K39" s="63"/>
      <c r="L39" s="71">
        <v>53304.850000000006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118</v>
      </c>
      <c r="F40" s="60"/>
      <c r="G40" s="60"/>
      <c r="H40" s="60"/>
      <c r="I40" s="61"/>
      <c r="J40" s="71">
        <v>2885797.69</v>
      </c>
      <c r="K40" s="63"/>
      <c r="L40" s="71">
        <v>3198113.14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119</v>
      </c>
      <c r="F41" s="60"/>
      <c r="G41" s="60"/>
      <c r="H41" s="60"/>
      <c r="I41" s="61"/>
      <c r="J41" s="71">
        <v>19976606.829999998</v>
      </c>
      <c r="K41" s="63"/>
      <c r="L41" s="71">
        <v>19729204.510000002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120</v>
      </c>
      <c r="F42" s="60"/>
      <c r="G42" s="60"/>
      <c r="H42" s="60"/>
      <c r="I42" s="61"/>
      <c r="J42" s="71">
        <v>27704539.670000002</v>
      </c>
      <c r="K42" s="63"/>
      <c r="L42" s="71">
        <v>33618057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414770069.60000002</v>
      </c>
      <c r="K160" s="63"/>
      <c r="L160" s="71">
        <v>393768585.5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-2199974.35</v>
      </c>
      <c r="K161" s="63"/>
      <c r="L161" s="71">
        <v>-2564972.9900000002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61019112.299999997</v>
      </c>
      <c r="K162" s="63"/>
      <c r="L162" s="71">
        <v>59221483.5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-135911.04000000001</v>
      </c>
      <c r="K163" s="63"/>
      <c r="L163" s="71">
        <v>-381670.5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-651796.80000000005</v>
      </c>
      <c r="K164" s="63"/>
      <c r="L164" s="71">
        <v>-492070.8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-61019112.299999997</v>
      </c>
      <c r="K165" s="63"/>
      <c r="L165" s="71">
        <v>-59221483.5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411782387.40999997</v>
      </c>
      <c r="K166" s="63"/>
      <c r="L166" s="62">
        <v>390329871.20999998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-360666265.38</v>
      </c>
      <c r="K167" s="63"/>
      <c r="L167" s="71">
        <v>-349686550.77999997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59676188.240000002</v>
      </c>
      <c r="K168" s="63"/>
      <c r="L168" s="71">
        <v>57475242.130000003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59676188.240000002</v>
      </c>
      <c r="K169" s="63"/>
      <c r="L169" s="62">
        <v>57475242.130000003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-300990077.13999999</v>
      </c>
      <c r="K170" s="63"/>
      <c r="L170" s="62">
        <v>-292211308.64999998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134</v>
      </c>
      <c r="G171" s="60"/>
      <c r="H171" s="60"/>
      <c r="I171" s="61"/>
      <c r="J171" s="71">
        <v>-455509.4</v>
      </c>
      <c r="K171" s="63"/>
      <c r="L171" s="71">
        <v>-455441.85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-2152496.62</v>
      </c>
      <c r="K172" s="63"/>
      <c r="L172" s="71">
        <v>-2638953.2999999998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136</v>
      </c>
      <c r="G173" s="60"/>
      <c r="H173" s="60"/>
      <c r="I173" s="61"/>
      <c r="J173" s="71">
        <v>-3698701</v>
      </c>
      <c r="K173" s="63"/>
      <c r="L173" s="71">
        <v>-3297931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-59965802</v>
      </c>
      <c r="K174" s="63"/>
      <c r="L174" s="71">
        <v>-51891731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5940816</v>
      </c>
      <c r="K175" s="63"/>
      <c r="L175" s="71">
        <v>-7640620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-361321770.15999997</v>
      </c>
      <c r="K176" s="63"/>
      <c r="L176" s="62">
        <v>-358135985.80000001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50460617.25</v>
      </c>
      <c r="K177" s="63"/>
      <c r="L177" s="62">
        <v>32193885.409999967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141</v>
      </c>
      <c r="G178" s="60"/>
      <c r="H178" s="60"/>
      <c r="I178" s="61"/>
      <c r="J178" s="71">
        <v>-8790553.9600000009</v>
      </c>
      <c r="K178" s="63"/>
      <c r="L178" s="71">
        <v>-8671104.7200000007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-2296712.38</v>
      </c>
      <c r="K179" s="63"/>
      <c r="L179" s="71">
        <v>-2369504.54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-732357.6</v>
      </c>
      <c r="K180" s="63"/>
      <c r="L180" s="71">
        <v>-715762.15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144</v>
      </c>
      <c r="G181" s="60"/>
      <c r="H181" s="60"/>
      <c r="I181" s="61"/>
      <c r="J181" s="71">
        <v>-6874875.7999999998</v>
      </c>
      <c r="K181" s="63"/>
      <c r="L181" s="71">
        <v>-6835023.9000000004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145</v>
      </c>
      <c r="G182" s="60"/>
      <c r="H182" s="60"/>
      <c r="I182" s="61"/>
      <c r="J182" s="71">
        <v>-363707.62</v>
      </c>
      <c r="K182" s="63"/>
      <c r="L182" s="71">
        <v>-204109.13</v>
      </c>
      <c r="M182" s="8"/>
      <c r="N182" s="8"/>
      <c r="O182" s="8"/>
    </row>
    <row r="183" spans="3:15" ht="15" x14ac:dyDescent="0.2">
      <c r="C183" s="59" t="s">
        <v>146</v>
      </c>
      <c r="D183" s="60"/>
      <c r="E183" s="60"/>
      <c r="F183" s="60"/>
      <c r="G183" s="60"/>
      <c r="H183" s="60"/>
      <c r="I183" s="61"/>
      <c r="J183" s="62">
        <v>-19058207.359999999</v>
      </c>
      <c r="K183" s="63"/>
      <c r="L183" s="62">
        <v>-18795504.440000001</v>
      </c>
      <c r="M183" s="8"/>
      <c r="N183" s="8"/>
      <c r="O183" s="8"/>
    </row>
    <row r="184" spans="3:15" ht="15" x14ac:dyDescent="0.2">
      <c r="C184" s="59" t="s">
        <v>147</v>
      </c>
      <c r="D184" s="60"/>
      <c r="E184" s="60"/>
      <c r="F184" s="60"/>
      <c r="G184" s="60"/>
      <c r="H184" s="60"/>
      <c r="I184" s="61"/>
      <c r="J184" s="62">
        <v>-380379977.51999998</v>
      </c>
      <c r="K184" s="63"/>
      <c r="L184" s="62">
        <v>-376931490.24000001</v>
      </c>
      <c r="M184" s="8"/>
      <c r="N184" s="8"/>
      <c r="O184" s="8"/>
    </row>
    <row r="185" spans="3:15" ht="15" x14ac:dyDescent="0.2">
      <c r="C185" s="59" t="s">
        <v>148</v>
      </c>
      <c r="D185" s="60"/>
      <c r="E185" s="60"/>
      <c r="F185" s="60"/>
      <c r="G185" s="60"/>
      <c r="H185" s="60"/>
      <c r="I185" s="61"/>
      <c r="J185" s="62">
        <v>31402409.890000001</v>
      </c>
      <c r="K185" s="63"/>
      <c r="L185" s="62">
        <v>13398380.969999965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149</v>
      </c>
      <c r="G186" s="60"/>
      <c r="H186" s="60"/>
      <c r="I186" s="61"/>
      <c r="J186" s="71">
        <v>176532.33</v>
      </c>
      <c r="K186" s="63"/>
      <c r="L186" s="71">
        <v>143786.51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150</v>
      </c>
      <c r="G187" s="60"/>
      <c r="H187" s="60"/>
      <c r="I187" s="61"/>
      <c r="J187" s="71">
        <v>-175085.25</v>
      </c>
      <c r="K187" s="63"/>
      <c r="L187" s="71">
        <v>-166303.23000000001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-8931563.8800000008</v>
      </c>
      <c r="K188" s="63"/>
      <c r="L188" s="71">
        <v>14596149.67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-8930116.8000000007</v>
      </c>
      <c r="K189" s="63"/>
      <c r="L189" s="62">
        <v>14573632.949999999</v>
      </c>
      <c r="M189" s="8"/>
      <c r="N189" s="8"/>
      <c r="O189" s="8"/>
    </row>
    <row r="190" spans="3:15" ht="15" x14ac:dyDescent="0.2">
      <c r="C190" s="59" t="s">
        <v>153</v>
      </c>
      <c r="D190" s="60"/>
      <c r="E190" s="60"/>
      <c r="F190" s="60"/>
      <c r="G190" s="60"/>
      <c r="H190" s="60"/>
      <c r="I190" s="61"/>
      <c r="J190" s="62">
        <v>-8930116.8000000007</v>
      </c>
      <c r="K190" s="63"/>
      <c r="L190" s="62">
        <v>14573632.949999999</v>
      </c>
      <c r="M190" s="8"/>
      <c r="N190" s="8"/>
      <c r="O190" s="8"/>
    </row>
    <row r="191" spans="3:15" ht="15" x14ac:dyDescent="0.2">
      <c r="C191" s="59" t="s">
        <v>154</v>
      </c>
      <c r="D191" s="60"/>
      <c r="E191" s="60"/>
      <c r="F191" s="60"/>
      <c r="G191" s="60"/>
      <c r="H191" s="60"/>
      <c r="I191" s="61"/>
      <c r="J191" s="62">
        <v>22472293.09</v>
      </c>
      <c r="K191" s="63"/>
      <c r="L191" s="62">
        <v>27972013.919999965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13580286.85</v>
      </c>
      <c r="K312" s="63"/>
      <c r="L312" s="71">
        <v>13405091.649999999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-96154</v>
      </c>
      <c r="K313" s="63"/>
      <c r="L313" s="71">
        <v>-110178.75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13484132.85</v>
      </c>
      <c r="K314" s="63"/>
      <c r="L314" s="62">
        <v>13294912.899999999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-13804020.4</v>
      </c>
      <c r="K315" s="63"/>
      <c r="L315" s="71">
        <v>-14058047.800000001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136</v>
      </c>
      <c r="G316" s="60"/>
      <c r="H316" s="60"/>
      <c r="I316" s="61"/>
      <c r="J316" s="71">
        <v>44265</v>
      </c>
      <c r="K316" s="63"/>
      <c r="L316" s="71">
        <v>5267219</v>
      </c>
      <c r="M316" s="8"/>
      <c r="N316" s="8"/>
      <c r="O316" s="8"/>
    </row>
    <row r="317" spans="2:15" ht="14.45" customHeight="1" x14ac:dyDescent="0.2">
      <c r="C317" s="59" t="s">
        <v>139</v>
      </c>
      <c r="D317" s="60"/>
      <c r="E317" s="60"/>
      <c r="F317" s="60"/>
      <c r="G317" s="60"/>
      <c r="H317" s="60"/>
      <c r="I317" s="61"/>
      <c r="J317" s="62">
        <v>-13759755.4</v>
      </c>
      <c r="K317" s="63"/>
      <c r="L317" s="62">
        <v>-8790828.8000000007</v>
      </c>
      <c r="M317" s="8"/>
      <c r="N317" s="8"/>
      <c r="O317" s="8"/>
    </row>
    <row r="318" spans="2:15" ht="14.45" customHeight="1" x14ac:dyDescent="0.2">
      <c r="C318" s="59" t="s">
        <v>140</v>
      </c>
      <c r="D318" s="60"/>
      <c r="E318" s="60"/>
      <c r="F318" s="60"/>
      <c r="G318" s="60"/>
      <c r="H318" s="60"/>
      <c r="I318" s="61"/>
      <c r="J318" s="62">
        <v>-275622.55000000075</v>
      </c>
      <c r="K318" s="63"/>
      <c r="L318" s="62">
        <v>4504084.0999999978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141</v>
      </c>
      <c r="G319" s="60"/>
      <c r="H319" s="60"/>
      <c r="I319" s="61"/>
      <c r="J319" s="71">
        <v>-761793.34</v>
      </c>
      <c r="K319" s="63"/>
      <c r="L319" s="71">
        <v>-814679.32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-240823.25999999998</v>
      </c>
      <c r="K320" s="63"/>
      <c r="L320" s="71">
        <v>-264632.09999999998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-83959.32</v>
      </c>
      <c r="K321" s="63"/>
      <c r="L321" s="71">
        <v>-87022.12000000001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144</v>
      </c>
      <c r="G322" s="60"/>
      <c r="H322" s="60"/>
      <c r="I322" s="61"/>
      <c r="J322" s="71">
        <v>-540508.19999999995</v>
      </c>
      <c r="K322" s="63"/>
      <c r="L322" s="71">
        <v>-532882.65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145</v>
      </c>
      <c r="G323" s="60"/>
      <c r="H323" s="60"/>
      <c r="I323" s="61"/>
      <c r="J323" s="71">
        <v>-31519.07</v>
      </c>
      <c r="K323" s="63"/>
      <c r="L323" s="71">
        <v>-19176.7</v>
      </c>
      <c r="M323" s="8"/>
      <c r="N323" s="8"/>
      <c r="O323" s="8"/>
    </row>
    <row r="324" spans="3:15" ht="14.45" customHeight="1" x14ac:dyDescent="0.2">
      <c r="C324" s="59" t="s">
        <v>146</v>
      </c>
      <c r="D324" s="60"/>
      <c r="E324" s="60"/>
      <c r="F324" s="60"/>
      <c r="G324" s="60"/>
      <c r="H324" s="60"/>
      <c r="I324" s="61"/>
      <c r="J324" s="62">
        <v>-1658603.19</v>
      </c>
      <c r="K324" s="63"/>
      <c r="L324" s="62">
        <v>-1718392.89</v>
      </c>
      <c r="M324" s="8"/>
      <c r="N324" s="8"/>
      <c r="O324" s="8"/>
    </row>
    <row r="325" spans="3:15" ht="14.45" customHeight="1" x14ac:dyDescent="0.2">
      <c r="C325" s="59" t="s">
        <v>147</v>
      </c>
      <c r="D325" s="60"/>
      <c r="E325" s="60"/>
      <c r="F325" s="60"/>
      <c r="G325" s="60"/>
      <c r="H325" s="60"/>
      <c r="I325" s="61"/>
      <c r="J325" s="62">
        <v>-15418358.59</v>
      </c>
      <c r="K325" s="63"/>
      <c r="L325" s="62">
        <v>-10509221.690000001</v>
      </c>
      <c r="M325" s="8"/>
      <c r="N325" s="8"/>
      <c r="O325" s="8"/>
    </row>
    <row r="326" spans="3:15" ht="14.45" customHeight="1" x14ac:dyDescent="0.2">
      <c r="C326" s="59" t="s">
        <v>148</v>
      </c>
      <c r="D326" s="60"/>
      <c r="E326" s="60"/>
      <c r="F326" s="60"/>
      <c r="G326" s="60"/>
      <c r="H326" s="60"/>
      <c r="I326" s="61"/>
      <c r="J326" s="62">
        <v>-1934225.7400000007</v>
      </c>
      <c r="K326" s="63"/>
      <c r="L326" s="62">
        <v>2785691.2099999981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149</v>
      </c>
      <c r="G327" s="60"/>
      <c r="H327" s="60"/>
      <c r="I327" s="61"/>
      <c r="J327" s="71">
        <v>22157.01</v>
      </c>
      <c r="K327" s="63"/>
      <c r="L327" s="71">
        <v>21106.95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150</v>
      </c>
      <c r="G328" s="60"/>
      <c r="H328" s="60"/>
      <c r="I328" s="61"/>
      <c r="J328" s="71">
        <v>-21975.38</v>
      </c>
      <c r="K328" s="63"/>
      <c r="L328" s="71">
        <v>-24412.15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151</v>
      </c>
      <c r="G329" s="60"/>
      <c r="H329" s="60"/>
      <c r="I329" s="61"/>
      <c r="J329" s="71">
        <v>-1121022.43</v>
      </c>
      <c r="K329" s="63"/>
      <c r="L329" s="71">
        <v>2142616.4500000002</v>
      </c>
      <c r="M329" s="8"/>
      <c r="N329" s="8"/>
      <c r="O329" s="8"/>
    </row>
    <row r="330" spans="3:15" ht="14.45" customHeight="1" x14ac:dyDescent="0.2">
      <c r="C330" s="59" t="s">
        <v>152</v>
      </c>
      <c r="D330" s="60"/>
      <c r="E330" s="60"/>
      <c r="F330" s="60"/>
      <c r="G330" s="60"/>
      <c r="H330" s="60"/>
      <c r="I330" s="61"/>
      <c r="J330" s="62">
        <v>-1120840.8</v>
      </c>
      <c r="K330" s="63"/>
      <c r="L330" s="62">
        <v>2139311.25</v>
      </c>
      <c r="M330" s="8"/>
      <c r="N330" s="8"/>
      <c r="O330" s="8"/>
    </row>
    <row r="331" spans="3:15" ht="14.45" customHeight="1" x14ac:dyDescent="0.2">
      <c r="C331" s="59" t="s">
        <v>153</v>
      </c>
      <c r="D331" s="60"/>
      <c r="E331" s="60"/>
      <c r="F331" s="60"/>
      <c r="G331" s="60"/>
      <c r="H331" s="60"/>
      <c r="I331" s="61"/>
      <c r="J331" s="62">
        <v>-1120840.8</v>
      </c>
      <c r="K331" s="63"/>
      <c r="L331" s="62">
        <v>2139311.25</v>
      </c>
      <c r="M331" s="8"/>
      <c r="N331" s="8"/>
      <c r="O331" s="8"/>
    </row>
    <row r="332" spans="3:15" ht="14.45" customHeight="1" x14ac:dyDescent="0.2">
      <c r="C332" s="59" t="s">
        <v>154</v>
      </c>
      <c r="D332" s="60"/>
      <c r="E332" s="60"/>
      <c r="F332" s="60"/>
      <c r="G332" s="60"/>
      <c r="H332" s="60"/>
      <c r="I332" s="61"/>
      <c r="J332" s="62">
        <v>-3055066.540000001</v>
      </c>
      <c r="K332" s="63"/>
      <c r="L332" s="62">
        <v>4925002.4599999981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83593531.50000003</v>
      </c>
      <c r="K8" s="63"/>
      <c r="L8" s="62">
        <v>57670275.080000006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68370422.670000002</v>
      </c>
      <c r="K9" s="63"/>
      <c r="L9" s="71">
        <v>43457696.869999997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20724618.300000001</v>
      </c>
      <c r="K10" s="63"/>
      <c r="L10" s="71">
        <v>20214528.329999998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47645804.369999997</v>
      </c>
      <c r="K11" s="63"/>
      <c r="L11" s="71">
        <v>23243168.539999999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162</v>
      </c>
      <c r="E12" s="60"/>
      <c r="F12" s="60"/>
      <c r="G12" s="60"/>
      <c r="H12" s="60"/>
      <c r="I12" s="61"/>
      <c r="J12" s="71">
        <v>1</v>
      </c>
      <c r="K12" s="63"/>
      <c r="L12" s="71">
        <v>41050.789999999994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41717.710000000021</v>
      </c>
      <c r="K13" s="63"/>
      <c r="L13" s="71">
        <v>31391.369999999995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91</v>
      </c>
      <c r="E14" s="60"/>
      <c r="F14" s="60"/>
      <c r="G14" s="60"/>
      <c r="H14" s="60"/>
      <c r="I14" s="61"/>
      <c r="J14" s="71">
        <v>6022220.8600000003</v>
      </c>
      <c r="K14" s="63"/>
      <c r="L14" s="71">
        <v>3879796.58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92</v>
      </c>
      <c r="E15" s="60"/>
      <c r="F15" s="60"/>
      <c r="G15" s="60"/>
      <c r="H15" s="60"/>
      <c r="I15" s="61"/>
      <c r="J15" s="71">
        <v>1582578.5899999999</v>
      </c>
      <c r="K15" s="63"/>
      <c r="L15" s="71">
        <v>1425783.1200000003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1263163.99</v>
      </c>
      <c r="K16" s="63"/>
      <c r="L16" s="71">
        <v>1193480.8700000001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163</v>
      </c>
      <c r="F17" s="60"/>
      <c r="G17" s="60"/>
      <c r="H17" s="60"/>
      <c r="I17" s="61"/>
      <c r="J17" s="71">
        <v>0</v>
      </c>
      <c r="K17" s="63"/>
      <c r="L17" s="71">
        <v>23051.85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94</v>
      </c>
      <c r="F18" s="60"/>
      <c r="G18" s="60"/>
      <c r="H18" s="60"/>
      <c r="I18" s="61"/>
      <c r="J18" s="71">
        <v>319414.59999999998</v>
      </c>
      <c r="K18" s="63"/>
      <c r="L18" s="71">
        <v>209250.40000000002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7576590.6699999999</v>
      </c>
      <c r="K19" s="63"/>
      <c r="L19" s="71">
        <v>8834556.3499999996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83593531.500000015</v>
      </c>
      <c r="K20" s="63"/>
      <c r="L20" s="62">
        <v>57670275.079999998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21916806.02</v>
      </c>
      <c r="K21" s="63"/>
      <c r="L21" s="71">
        <v>18365152.079999998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100</v>
      </c>
      <c r="F22" s="60"/>
      <c r="G22" s="60"/>
      <c r="H22" s="60"/>
      <c r="I22" s="61"/>
      <c r="J22" s="71">
        <v>100000</v>
      </c>
      <c r="K22" s="63"/>
      <c r="L22" s="71">
        <v>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101</v>
      </c>
      <c r="F23" s="60"/>
      <c r="G23" s="60"/>
      <c r="H23" s="60"/>
      <c r="I23" s="61"/>
      <c r="J23" s="71">
        <v>21816806.02</v>
      </c>
      <c r="K23" s="63"/>
      <c r="L23" s="71">
        <v>18365152.079999998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20210070.199999999</v>
      </c>
      <c r="K24" s="63"/>
      <c r="L24" s="71">
        <v>15306406.380000001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104</v>
      </c>
      <c r="G25" s="60"/>
      <c r="H25" s="60"/>
      <c r="I25" s="61"/>
      <c r="J25" s="71">
        <v>1567653.86</v>
      </c>
      <c r="K25" s="63"/>
      <c r="L25" s="71">
        <v>1385259.11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164</v>
      </c>
      <c r="G26" s="60"/>
      <c r="H26" s="60"/>
      <c r="I26" s="61"/>
      <c r="J26" s="71">
        <v>39081.96</v>
      </c>
      <c r="K26" s="63"/>
      <c r="L26" s="71">
        <v>1673486.59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107</v>
      </c>
      <c r="E27" s="60"/>
      <c r="F27" s="60"/>
      <c r="G27" s="60"/>
      <c r="H27" s="60"/>
      <c r="I27" s="61"/>
      <c r="J27" s="71">
        <v>61676725.479999997</v>
      </c>
      <c r="K27" s="63"/>
      <c r="L27" s="71">
        <v>39305123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108</v>
      </c>
      <c r="F28" s="60"/>
      <c r="G28" s="60"/>
      <c r="H28" s="60"/>
      <c r="I28" s="61"/>
      <c r="J28" s="71">
        <v>48409498.590000004</v>
      </c>
      <c r="K28" s="63"/>
      <c r="L28" s="71">
        <v>25730364.5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27000</v>
      </c>
      <c r="K29" s="63"/>
      <c r="L29" s="71">
        <v>27000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365000</v>
      </c>
      <c r="K30" s="63"/>
      <c r="L30" s="71">
        <v>365000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111</v>
      </c>
      <c r="G31" s="60"/>
      <c r="H31" s="60"/>
      <c r="I31" s="61"/>
      <c r="J31" s="71">
        <v>12858000</v>
      </c>
      <c r="K31" s="63"/>
      <c r="L31" s="71">
        <v>15040872.5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165</v>
      </c>
      <c r="G32" s="60"/>
      <c r="H32" s="60"/>
      <c r="I32" s="61"/>
      <c r="J32" s="71">
        <v>35159498.590000004</v>
      </c>
      <c r="K32" s="63"/>
      <c r="L32" s="71">
        <v>10297492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190</v>
      </c>
      <c r="F33" s="60"/>
      <c r="G33" s="60"/>
      <c r="H33" s="60"/>
      <c r="I33" s="61"/>
      <c r="J33" s="71">
        <v>5488463</v>
      </c>
      <c r="K33" s="63"/>
      <c r="L33" s="71">
        <v>5488463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180</v>
      </c>
      <c r="F34" s="60"/>
      <c r="G34" s="60"/>
      <c r="H34" s="60"/>
      <c r="I34" s="61"/>
      <c r="J34" s="71">
        <v>1500000</v>
      </c>
      <c r="K34" s="63"/>
      <c r="L34" s="71">
        <v>1554614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191</v>
      </c>
      <c r="G35" s="60"/>
      <c r="H35" s="60"/>
      <c r="I35" s="61"/>
      <c r="J35" s="71">
        <v>1500000</v>
      </c>
      <c r="K35" s="63"/>
      <c r="L35" s="71">
        <v>1554614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114</v>
      </c>
      <c r="F36" s="60"/>
      <c r="G36" s="60"/>
      <c r="H36" s="60"/>
      <c r="I36" s="61"/>
      <c r="J36" s="71">
        <v>261314.55</v>
      </c>
      <c r="K36" s="63"/>
      <c r="L36" s="71">
        <v>99411.9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168</v>
      </c>
      <c r="F37" s="60"/>
      <c r="G37" s="60"/>
      <c r="H37" s="60"/>
      <c r="I37" s="61"/>
      <c r="J37" s="71">
        <v>381309.8</v>
      </c>
      <c r="K37" s="63"/>
      <c r="L37" s="71">
        <v>263441.40000000002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115</v>
      </c>
      <c r="F38" s="60"/>
      <c r="G38" s="60"/>
      <c r="H38" s="60"/>
      <c r="I38" s="61"/>
      <c r="J38" s="71">
        <v>4834638.4000000004</v>
      </c>
      <c r="K38" s="63"/>
      <c r="L38" s="71">
        <v>5784178.4500000002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169</v>
      </c>
      <c r="F39" s="60"/>
      <c r="G39" s="60"/>
      <c r="H39" s="60"/>
      <c r="I39" s="61"/>
      <c r="J39" s="71">
        <v>-280</v>
      </c>
      <c r="K39" s="63"/>
      <c r="L39" s="71">
        <v>12.65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170</v>
      </c>
      <c r="F40" s="60"/>
      <c r="G40" s="60"/>
      <c r="H40" s="60"/>
      <c r="I40" s="61"/>
      <c r="J40" s="71">
        <v>0</v>
      </c>
      <c r="K40" s="63"/>
      <c r="L40" s="71">
        <v>530.11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182</v>
      </c>
      <c r="F41" s="60"/>
      <c r="G41" s="60"/>
      <c r="H41" s="60"/>
      <c r="I41" s="61"/>
      <c r="J41" s="71">
        <v>5381.65</v>
      </c>
      <c r="K41" s="63"/>
      <c r="L41" s="71">
        <v>0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118</v>
      </c>
      <c r="F42" s="60"/>
      <c r="G42" s="60"/>
      <c r="H42" s="60"/>
      <c r="I42" s="61"/>
      <c r="J42" s="71">
        <v>382608.04</v>
      </c>
      <c r="K42" s="63"/>
      <c r="L42" s="71">
        <v>221244.99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120</v>
      </c>
      <c r="F43" s="60"/>
      <c r="G43" s="60"/>
      <c r="H43" s="60"/>
      <c r="I43" s="61"/>
      <c r="J43" s="71">
        <v>413791.45</v>
      </c>
      <c r="K43" s="63"/>
      <c r="L43" s="71">
        <v>162862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48237511.469999999</v>
      </c>
      <c r="K160" s="63"/>
      <c r="L160" s="71">
        <v>53312141.409999996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-24186.35</v>
      </c>
      <c r="K161" s="63"/>
      <c r="L161" s="71">
        <v>113131.47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-70000</v>
      </c>
      <c r="K162" s="63"/>
      <c r="L162" s="71">
        <v>-70000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5958238.5</v>
      </c>
      <c r="K163" s="63"/>
      <c r="L163" s="71">
        <v>5218941.9000000004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-58190.400000000001</v>
      </c>
      <c r="K164" s="63"/>
      <c r="L164" s="71">
        <v>-30536.400000000001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-5958238.5</v>
      </c>
      <c r="K165" s="63"/>
      <c r="L165" s="71">
        <v>-5218941.9000000004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48085134.719999999</v>
      </c>
      <c r="K166" s="63"/>
      <c r="L166" s="62">
        <v>53324736.479999997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-61071281.549999997</v>
      </c>
      <c r="K167" s="63"/>
      <c r="L167" s="71">
        <v>-66109837.899999999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7395350.0999999996</v>
      </c>
      <c r="K168" s="63"/>
      <c r="L168" s="71">
        <v>8404545.75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-17934.189999999999</v>
      </c>
      <c r="K169" s="63"/>
      <c r="L169" s="71">
        <v>-18419.23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7377415.9099999992</v>
      </c>
      <c r="K170" s="63"/>
      <c r="L170" s="62">
        <v>8386126.5199999996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-53693865.640000001</v>
      </c>
      <c r="K171" s="63"/>
      <c r="L171" s="62">
        <v>-57723711.379999995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-24276.2</v>
      </c>
      <c r="K172" s="63"/>
      <c r="L172" s="71">
        <v>-53644.95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-173734.3</v>
      </c>
      <c r="K173" s="63"/>
      <c r="L173" s="71">
        <v>-186329.62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174</v>
      </c>
      <c r="G174" s="60"/>
      <c r="H174" s="60"/>
      <c r="I174" s="61"/>
      <c r="J174" s="71">
        <v>0</v>
      </c>
      <c r="K174" s="63"/>
      <c r="L174" s="71">
        <v>23051.85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2182872.5</v>
      </c>
      <c r="K175" s="63"/>
      <c r="L175" s="71">
        <v>-1519872.5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195</v>
      </c>
      <c r="G176" s="60"/>
      <c r="H176" s="60"/>
      <c r="I176" s="61"/>
      <c r="J176" s="71">
        <v>0</v>
      </c>
      <c r="K176" s="63"/>
      <c r="L176" s="71">
        <v>7826.5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137</v>
      </c>
      <c r="G177" s="60"/>
      <c r="H177" s="60"/>
      <c r="I177" s="61"/>
      <c r="J177" s="71">
        <v>8914729</v>
      </c>
      <c r="K177" s="63"/>
      <c r="L177" s="71">
        <v>13486072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2222303.36</v>
      </c>
      <c r="K178" s="63"/>
      <c r="L178" s="71">
        <v>-2885000</v>
      </c>
      <c r="M178" s="8"/>
      <c r="N178" s="8"/>
      <c r="O178" s="8"/>
    </row>
    <row r="179" spans="3:15" ht="15" x14ac:dyDescent="0.2">
      <c r="C179" s="59" t="s">
        <v>139</v>
      </c>
      <c r="D179" s="60"/>
      <c r="E179" s="60"/>
      <c r="F179" s="60"/>
      <c r="G179" s="60"/>
      <c r="H179" s="60"/>
      <c r="I179" s="61"/>
      <c r="J179" s="62">
        <v>-40571971.279999994</v>
      </c>
      <c r="K179" s="63"/>
      <c r="L179" s="62">
        <v>-48851608.099999994</v>
      </c>
      <c r="M179" s="8"/>
      <c r="N179" s="8"/>
      <c r="O179" s="8"/>
    </row>
    <row r="180" spans="3:15" ht="15" x14ac:dyDescent="0.2">
      <c r="C180" s="59" t="s">
        <v>140</v>
      </c>
      <c r="D180" s="60"/>
      <c r="E180" s="60"/>
      <c r="F180" s="60"/>
      <c r="G180" s="60"/>
      <c r="H180" s="60"/>
      <c r="I180" s="61"/>
      <c r="J180" s="62">
        <v>7513163.4400000051</v>
      </c>
      <c r="K180" s="63"/>
      <c r="L180" s="62">
        <v>4473128.3800000027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-1309707.82</v>
      </c>
      <c r="K181" s="63"/>
      <c r="L181" s="71">
        <v>-1195388.75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-1253716.31</v>
      </c>
      <c r="K182" s="63"/>
      <c r="L182" s="71">
        <v>-891870.83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143</v>
      </c>
      <c r="G183" s="60"/>
      <c r="H183" s="60"/>
      <c r="I183" s="61"/>
      <c r="J183" s="71">
        <v>-154249.17000000001</v>
      </c>
      <c r="K183" s="63"/>
      <c r="L183" s="71">
        <v>-180030.46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144</v>
      </c>
      <c r="G184" s="60"/>
      <c r="H184" s="60"/>
      <c r="I184" s="61"/>
      <c r="J184" s="71">
        <v>-77326.5</v>
      </c>
      <c r="K184" s="63"/>
      <c r="L184" s="71">
        <v>-25688.5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145</v>
      </c>
      <c r="G185" s="60"/>
      <c r="H185" s="60"/>
      <c r="I185" s="61"/>
      <c r="J185" s="71">
        <v>-49372.9</v>
      </c>
      <c r="K185" s="63"/>
      <c r="L185" s="71">
        <v>-53045.45</v>
      </c>
      <c r="M185" s="8"/>
      <c r="N185" s="8"/>
      <c r="O185" s="8"/>
    </row>
    <row r="186" spans="3:15" ht="15" x14ac:dyDescent="0.2">
      <c r="C186" s="59" t="s">
        <v>146</v>
      </c>
      <c r="D186" s="60"/>
      <c r="E186" s="60"/>
      <c r="F186" s="60"/>
      <c r="G186" s="60"/>
      <c r="H186" s="60"/>
      <c r="I186" s="61"/>
      <c r="J186" s="62">
        <v>-2844372.6999999997</v>
      </c>
      <c r="K186" s="63"/>
      <c r="L186" s="62">
        <v>-2346023.9900000002</v>
      </c>
      <c r="M186" s="8"/>
      <c r="N186" s="8"/>
      <c r="O186" s="8"/>
    </row>
    <row r="187" spans="3:15" ht="15" x14ac:dyDescent="0.2">
      <c r="C187" s="59" t="s">
        <v>147</v>
      </c>
      <c r="D187" s="60"/>
      <c r="E187" s="60"/>
      <c r="F187" s="60"/>
      <c r="G187" s="60"/>
      <c r="H187" s="60"/>
      <c r="I187" s="61"/>
      <c r="J187" s="62">
        <v>-43416343.979999997</v>
      </c>
      <c r="K187" s="63"/>
      <c r="L187" s="62">
        <v>-51197632.089999996</v>
      </c>
      <c r="M187" s="8"/>
      <c r="N187" s="8"/>
      <c r="O187" s="8"/>
    </row>
    <row r="188" spans="3:15" ht="15" x14ac:dyDescent="0.2">
      <c r="C188" s="59" t="s">
        <v>148</v>
      </c>
      <c r="D188" s="60"/>
      <c r="E188" s="60"/>
      <c r="F188" s="60"/>
      <c r="G188" s="60"/>
      <c r="H188" s="60"/>
      <c r="I188" s="61"/>
      <c r="J188" s="62">
        <v>4668790.7400000058</v>
      </c>
      <c r="K188" s="63"/>
      <c r="L188" s="62">
        <v>2127104.3900000025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149</v>
      </c>
      <c r="G189" s="60"/>
      <c r="H189" s="60"/>
      <c r="I189" s="61"/>
      <c r="J189" s="71">
        <v>6725.21</v>
      </c>
      <c r="K189" s="63"/>
      <c r="L189" s="71">
        <v>5877.96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150</v>
      </c>
      <c r="G190" s="60"/>
      <c r="H190" s="60"/>
      <c r="I190" s="61"/>
      <c r="J190" s="71">
        <v>-36866.39</v>
      </c>
      <c r="K190" s="63"/>
      <c r="L190" s="71">
        <v>-40702.71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151</v>
      </c>
      <c r="G191" s="60"/>
      <c r="H191" s="60"/>
      <c r="I191" s="61"/>
      <c r="J191" s="71">
        <v>175014.26</v>
      </c>
      <c r="K191" s="63"/>
      <c r="L191" s="71">
        <v>112736.92</v>
      </c>
      <c r="M191" s="8"/>
      <c r="N191" s="8"/>
      <c r="O191" s="8"/>
    </row>
    <row r="192" spans="3:15" ht="15" x14ac:dyDescent="0.2">
      <c r="C192" s="59" t="s">
        <v>152</v>
      </c>
      <c r="D192" s="60"/>
      <c r="E192" s="60"/>
      <c r="F192" s="60"/>
      <c r="G192" s="60"/>
      <c r="H192" s="60"/>
      <c r="I192" s="61"/>
      <c r="J192" s="62">
        <v>144873.08000000002</v>
      </c>
      <c r="K192" s="63"/>
      <c r="L192" s="62">
        <v>77912.17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189</v>
      </c>
      <c r="G193" s="60"/>
      <c r="H193" s="60"/>
      <c r="I193" s="61"/>
      <c r="J193" s="71">
        <v>90000</v>
      </c>
      <c r="K193" s="63"/>
      <c r="L193" s="71">
        <v>0</v>
      </c>
      <c r="M193" s="8"/>
      <c r="N193" s="8"/>
      <c r="O193" s="8"/>
    </row>
    <row r="194" spans="3:15" ht="15" x14ac:dyDescent="0.2">
      <c r="C194" s="59" t="s">
        <v>153</v>
      </c>
      <c r="D194" s="60"/>
      <c r="E194" s="60"/>
      <c r="F194" s="60"/>
      <c r="G194" s="60"/>
      <c r="H194" s="60"/>
      <c r="I194" s="61"/>
      <c r="J194" s="62">
        <v>234873.08000000002</v>
      </c>
      <c r="K194" s="63"/>
      <c r="L194" s="62">
        <v>77912.17</v>
      </c>
      <c r="M194" s="8"/>
      <c r="N194" s="8"/>
      <c r="O194" s="8"/>
    </row>
    <row r="195" spans="3:15" ht="15" x14ac:dyDescent="0.2">
      <c r="C195" s="59" t="s">
        <v>154</v>
      </c>
      <c r="D195" s="60"/>
      <c r="E195" s="60"/>
      <c r="F195" s="60"/>
      <c r="G195" s="60"/>
      <c r="H195" s="60"/>
      <c r="I195" s="61"/>
      <c r="J195" s="62">
        <v>4903663.8200000059</v>
      </c>
      <c r="K195" s="63"/>
      <c r="L195" s="62">
        <v>2205016.5600000024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316161.37</v>
      </c>
      <c r="K312" s="63"/>
      <c r="L312" s="71">
        <v>362888.73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415.8</v>
      </c>
      <c r="K313" s="63"/>
      <c r="L313" s="71">
        <v>533.70000000000005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316577.17</v>
      </c>
      <c r="K314" s="63"/>
      <c r="L314" s="62">
        <v>363422.43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-128924.45</v>
      </c>
      <c r="K315" s="63"/>
      <c r="L315" s="71">
        <v>-134481.29999999999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-401.74</v>
      </c>
      <c r="K316" s="63"/>
      <c r="L316" s="71">
        <v>-1132.1400000000001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0</v>
      </c>
      <c r="K317" s="63"/>
      <c r="L317" s="71">
        <v>38000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-129326.19</v>
      </c>
      <c r="K318" s="63"/>
      <c r="L318" s="62">
        <v>-97613.440000000002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187250.97999999998</v>
      </c>
      <c r="K319" s="63"/>
      <c r="L319" s="62">
        <v>265808.99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-2657.27</v>
      </c>
      <c r="K320" s="63"/>
      <c r="L320" s="71">
        <v>-2740.39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-2741.1</v>
      </c>
      <c r="K321" s="63"/>
      <c r="L321" s="71">
        <v>-2103.4899999999998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-312.95999999999998</v>
      </c>
      <c r="K322" s="63"/>
      <c r="L322" s="71">
        <v>-412.72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145</v>
      </c>
      <c r="G323" s="60"/>
      <c r="H323" s="60"/>
      <c r="I323" s="61"/>
      <c r="J323" s="71">
        <v>-100.17</v>
      </c>
      <c r="K323" s="63"/>
      <c r="L323" s="71">
        <v>-121.61</v>
      </c>
      <c r="M323" s="8"/>
      <c r="N323" s="8"/>
      <c r="O323" s="8"/>
    </row>
    <row r="324" spans="3:15" ht="14.45" customHeight="1" x14ac:dyDescent="0.2">
      <c r="C324" s="59" t="s">
        <v>146</v>
      </c>
      <c r="D324" s="60"/>
      <c r="E324" s="60"/>
      <c r="F324" s="60"/>
      <c r="G324" s="60"/>
      <c r="H324" s="60"/>
      <c r="I324" s="61"/>
      <c r="J324" s="62">
        <v>-5811.5</v>
      </c>
      <c r="K324" s="63"/>
      <c r="L324" s="62">
        <v>-5378.2099999999991</v>
      </c>
      <c r="M324" s="8"/>
      <c r="N324" s="8"/>
      <c r="O324" s="8"/>
    </row>
    <row r="325" spans="3:15" ht="14.45" customHeight="1" x14ac:dyDescent="0.2">
      <c r="C325" s="59" t="s">
        <v>147</v>
      </c>
      <c r="D325" s="60"/>
      <c r="E325" s="60"/>
      <c r="F325" s="60"/>
      <c r="G325" s="60"/>
      <c r="H325" s="60"/>
      <c r="I325" s="61"/>
      <c r="J325" s="62">
        <v>-135137.69</v>
      </c>
      <c r="K325" s="63"/>
      <c r="L325" s="62">
        <v>-102991.65</v>
      </c>
      <c r="M325" s="8"/>
      <c r="N325" s="8"/>
      <c r="O325" s="8"/>
    </row>
    <row r="326" spans="3:15" ht="14.45" customHeight="1" x14ac:dyDescent="0.2">
      <c r="C326" s="59" t="s">
        <v>148</v>
      </c>
      <c r="D326" s="60"/>
      <c r="E326" s="60"/>
      <c r="F326" s="60"/>
      <c r="G326" s="60"/>
      <c r="H326" s="60"/>
      <c r="I326" s="61"/>
      <c r="J326" s="62">
        <v>181439.47999999998</v>
      </c>
      <c r="K326" s="63"/>
      <c r="L326" s="62">
        <v>260430.78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149</v>
      </c>
      <c r="G327" s="60"/>
      <c r="H327" s="60"/>
      <c r="I327" s="61"/>
      <c r="J327" s="71">
        <v>44.22</v>
      </c>
      <c r="K327" s="63"/>
      <c r="L327" s="71">
        <v>18.71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150</v>
      </c>
      <c r="G328" s="60"/>
      <c r="H328" s="60"/>
      <c r="I328" s="61"/>
      <c r="J328" s="71">
        <v>-242.4</v>
      </c>
      <c r="K328" s="63"/>
      <c r="L328" s="71">
        <v>-278.27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151</v>
      </c>
      <c r="G329" s="60"/>
      <c r="H329" s="60"/>
      <c r="I329" s="61"/>
      <c r="J329" s="71">
        <v>1153.45</v>
      </c>
      <c r="K329" s="63"/>
      <c r="L329" s="71">
        <v>770.73</v>
      </c>
      <c r="M329" s="8"/>
      <c r="N329" s="8"/>
      <c r="O329" s="8"/>
    </row>
    <row r="330" spans="3:15" ht="14.45" customHeight="1" x14ac:dyDescent="0.2">
      <c r="C330" s="59" t="s">
        <v>152</v>
      </c>
      <c r="D330" s="60"/>
      <c r="E330" s="60"/>
      <c r="F330" s="60"/>
      <c r="G330" s="60"/>
      <c r="H330" s="60"/>
      <c r="I330" s="61"/>
      <c r="J330" s="62">
        <v>955.27</v>
      </c>
      <c r="K330" s="63"/>
      <c r="L330" s="62">
        <v>511.17</v>
      </c>
      <c r="M330" s="8"/>
      <c r="N330" s="8"/>
      <c r="O330" s="8"/>
    </row>
    <row r="331" spans="3:15" ht="14.45" customHeight="1" x14ac:dyDescent="0.2">
      <c r="C331" s="59" t="s">
        <v>153</v>
      </c>
      <c r="D331" s="60"/>
      <c r="E331" s="60"/>
      <c r="F331" s="60"/>
      <c r="G331" s="60"/>
      <c r="H331" s="60"/>
      <c r="I331" s="61"/>
      <c r="J331" s="62">
        <v>955.27</v>
      </c>
      <c r="K331" s="63"/>
      <c r="L331" s="62">
        <v>511.17</v>
      </c>
      <c r="M331" s="8"/>
      <c r="N331" s="8"/>
      <c r="O331" s="8"/>
    </row>
    <row r="332" spans="3:15" ht="14.45" customHeight="1" x14ac:dyDescent="0.2">
      <c r="C332" s="59" t="s">
        <v>154</v>
      </c>
      <c r="D332" s="60"/>
      <c r="E332" s="60"/>
      <c r="F332" s="60"/>
      <c r="G332" s="60"/>
      <c r="H332" s="60"/>
      <c r="I332" s="61"/>
      <c r="J332" s="62">
        <v>182394.74999999997</v>
      </c>
      <c r="K332" s="63"/>
      <c r="L332" s="62">
        <v>260941.95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14670763.73</v>
      </c>
      <c r="K464" s="63"/>
      <c r="L464" s="71">
        <v>14789147.869999999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-705657.79</v>
      </c>
      <c r="K465" s="63"/>
      <c r="L465" s="71">
        <v>-694365.06</v>
      </c>
    </row>
    <row r="466" spans="3:12" s="8" customFormat="1" ht="14.45" customHeight="1" x14ac:dyDescent="0.2">
      <c r="C466" s="59" t="s">
        <v>129</v>
      </c>
      <c r="D466" s="60"/>
      <c r="E466" s="60"/>
      <c r="F466" s="60"/>
      <c r="G466" s="60"/>
      <c r="H466" s="60"/>
      <c r="I466" s="61"/>
      <c r="J466" s="62">
        <v>13965105.940000001</v>
      </c>
      <c r="K466" s="63"/>
      <c r="L466" s="62">
        <v>14094782.809999999</v>
      </c>
    </row>
    <row r="467" spans="3:12" s="8" customFormat="1" ht="14.45" customHeight="1" x14ac:dyDescent="0.2">
      <c r="C467" s="59"/>
      <c r="D467" s="60"/>
      <c r="E467" s="60"/>
      <c r="F467" s="60" t="s">
        <v>130</v>
      </c>
      <c r="G467" s="60"/>
      <c r="H467" s="60"/>
      <c r="I467" s="61"/>
      <c r="J467" s="71">
        <v>-15203303.050000001</v>
      </c>
      <c r="K467" s="63"/>
      <c r="L467" s="71">
        <v>-16592651.15</v>
      </c>
    </row>
    <row r="468" spans="3:12" s="8" customFormat="1" ht="14.45" customHeight="1" x14ac:dyDescent="0.2">
      <c r="C468" s="59"/>
      <c r="D468" s="60"/>
      <c r="E468" s="60"/>
      <c r="F468" s="60" t="s">
        <v>131</v>
      </c>
      <c r="G468" s="60"/>
      <c r="H468" s="60"/>
      <c r="I468" s="61"/>
      <c r="J468" s="71">
        <v>4478754.5999999996</v>
      </c>
      <c r="K468" s="63"/>
      <c r="L468" s="71">
        <v>4736286.6500000004</v>
      </c>
    </row>
    <row r="469" spans="3:12" s="8" customFormat="1" ht="14.45" customHeight="1" x14ac:dyDescent="0.2">
      <c r="C469" s="59"/>
      <c r="D469" s="60"/>
      <c r="E469" s="60"/>
      <c r="F469" s="60" t="s">
        <v>172</v>
      </c>
      <c r="G469" s="60"/>
      <c r="H469" s="60"/>
      <c r="I469" s="61"/>
      <c r="J469" s="71">
        <v>-84.2</v>
      </c>
      <c r="K469" s="63"/>
      <c r="L469" s="71">
        <v>-29.65</v>
      </c>
    </row>
    <row r="470" spans="3:12" s="8" customFormat="1" ht="14.45" customHeight="1" x14ac:dyDescent="0.2">
      <c r="C470" s="59" t="s">
        <v>133</v>
      </c>
      <c r="D470" s="60"/>
      <c r="E470" s="60"/>
      <c r="F470" s="60"/>
      <c r="G470" s="60"/>
      <c r="H470" s="60"/>
      <c r="I470" s="61"/>
      <c r="J470" s="62">
        <v>-10724632.650000002</v>
      </c>
      <c r="K470" s="63"/>
      <c r="L470" s="62">
        <v>-11856394.15</v>
      </c>
    </row>
    <row r="471" spans="3:12" s="8" customFormat="1" ht="14.45" customHeight="1" x14ac:dyDescent="0.2">
      <c r="C471" s="59"/>
      <c r="D471" s="60"/>
      <c r="E471" s="60"/>
      <c r="F471" s="60" t="s">
        <v>135</v>
      </c>
      <c r="G471" s="60"/>
      <c r="H471" s="60"/>
      <c r="I471" s="61"/>
      <c r="J471" s="71">
        <v>-62414.47</v>
      </c>
      <c r="K471" s="63"/>
      <c r="L471" s="71">
        <v>-63677.42</v>
      </c>
    </row>
    <row r="472" spans="3:12" s="8" customFormat="1" ht="14.45" customHeight="1" x14ac:dyDescent="0.2">
      <c r="C472" s="59"/>
      <c r="D472" s="60"/>
      <c r="E472" s="60"/>
      <c r="F472" s="60" t="s">
        <v>136</v>
      </c>
      <c r="G472" s="60"/>
      <c r="H472" s="60"/>
      <c r="I472" s="61"/>
      <c r="J472" s="71">
        <v>-633906</v>
      </c>
      <c r="K472" s="63"/>
      <c r="L472" s="71">
        <v>-298000</v>
      </c>
    </row>
    <row r="473" spans="3:12" s="8" customFormat="1" ht="14.45" customHeight="1" x14ac:dyDescent="0.2">
      <c r="C473" s="59" t="s">
        <v>139</v>
      </c>
      <c r="D473" s="60"/>
      <c r="E473" s="60"/>
      <c r="F473" s="60"/>
      <c r="G473" s="60"/>
      <c r="H473" s="60"/>
      <c r="I473" s="61"/>
      <c r="J473" s="62">
        <v>-11420953.120000001</v>
      </c>
      <c r="K473" s="63"/>
      <c r="L473" s="62">
        <v>-12218071.57</v>
      </c>
    </row>
    <row r="474" spans="3:12" s="8" customFormat="1" ht="14.45" customHeight="1" x14ac:dyDescent="0.2">
      <c r="C474" s="59" t="s">
        <v>140</v>
      </c>
      <c r="D474" s="60"/>
      <c r="E474" s="60"/>
      <c r="F474" s="60"/>
      <c r="G474" s="60"/>
      <c r="H474" s="60"/>
      <c r="I474" s="61"/>
      <c r="J474" s="62">
        <v>2544152.8200000003</v>
      </c>
      <c r="K474" s="63"/>
      <c r="L474" s="62">
        <v>1876711.2399999984</v>
      </c>
    </row>
    <row r="475" spans="3:12" s="8" customFormat="1" ht="14.45" customHeight="1" x14ac:dyDescent="0.2">
      <c r="C475" s="59"/>
      <c r="D475" s="60"/>
      <c r="E475" s="60"/>
      <c r="F475" s="60" t="s">
        <v>141</v>
      </c>
      <c r="G475" s="60"/>
      <c r="H475" s="60"/>
      <c r="I475" s="61"/>
      <c r="J475" s="71">
        <v>-1073753.25</v>
      </c>
      <c r="K475" s="63"/>
      <c r="L475" s="71">
        <v>-964643.04</v>
      </c>
    </row>
    <row r="476" spans="3:12" s="8" customFormat="1" ht="14.45" customHeight="1" x14ac:dyDescent="0.2">
      <c r="C476" s="59"/>
      <c r="D476" s="60"/>
      <c r="E476" s="60"/>
      <c r="F476" s="60" t="s">
        <v>142</v>
      </c>
      <c r="G476" s="60"/>
      <c r="H476" s="60"/>
      <c r="I476" s="61"/>
      <c r="J476" s="71">
        <v>-1066782.33</v>
      </c>
      <c r="K476" s="63"/>
      <c r="L476" s="71">
        <v>-723470.57</v>
      </c>
    </row>
    <row r="477" spans="3:12" s="8" customFormat="1" ht="14.45" customHeight="1" x14ac:dyDescent="0.2">
      <c r="C477" s="59"/>
      <c r="D477" s="60"/>
      <c r="E477" s="60"/>
      <c r="F477" s="60" t="s">
        <v>143</v>
      </c>
      <c r="G477" s="60"/>
      <c r="H477" s="60"/>
      <c r="I477" s="61"/>
      <c r="J477" s="71">
        <v>64658.9</v>
      </c>
      <c r="K477" s="63"/>
      <c r="L477" s="71">
        <v>-197922.83</v>
      </c>
    </row>
    <row r="478" spans="3:12" s="8" customFormat="1" ht="14.45" customHeight="1" x14ac:dyDescent="0.2">
      <c r="C478" s="59"/>
      <c r="D478" s="60"/>
      <c r="E478" s="60"/>
      <c r="F478" s="60" t="s">
        <v>144</v>
      </c>
      <c r="G478" s="60"/>
      <c r="H478" s="60"/>
      <c r="I478" s="61"/>
      <c r="J478" s="71">
        <v>-231965.5</v>
      </c>
      <c r="K478" s="63"/>
      <c r="L478" s="71">
        <v>-130052.5</v>
      </c>
    </row>
    <row r="479" spans="3:12" ht="15" x14ac:dyDescent="0.2">
      <c r="C479" s="59"/>
      <c r="D479" s="60"/>
      <c r="E479" s="60"/>
      <c r="F479" s="60" t="s">
        <v>145</v>
      </c>
      <c r="G479" s="60"/>
      <c r="H479" s="60"/>
      <c r="I479" s="61"/>
      <c r="J479" s="71">
        <v>-40477.980000000003</v>
      </c>
      <c r="K479" s="63"/>
      <c r="L479" s="71">
        <v>-43500.33</v>
      </c>
    </row>
    <row r="480" spans="3:12" ht="15" x14ac:dyDescent="0.2">
      <c r="C480" s="59" t="s">
        <v>146</v>
      </c>
      <c r="D480" s="60"/>
      <c r="E480" s="60"/>
      <c r="F480" s="60"/>
      <c r="G480" s="60"/>
      <c r="H480" s="60"/>
      <c r="I480" s="61"/>
      <c r="J480" s="62">
        <v>-2348320.16</v>
      </c>
      <c r="K480" s="63"/>
      <c r="L480" s="62">
        <v>-2059589.27</v>
      </c>
    </row>
    <row r="481" spans="3:12" ht="15" x14ac:dyDescent="0.2">
      <c r="C481" s="59" t="s">
        <v>147</v>
      </c>
      <c r="D481" s="60"/>
      <c r="E481" s="60"/>
      <c r="F481" s="60"/>
      <c r="G481" s="60"/>
      <c r="H481" s="60"/>
      <c r="I481" s="61"/>
      <c r="J481" s="62">
        <v>-13769273.280000001</v>
      </c>
      <c r="K481" s="63"/>
      <c r="L481" s="62">
        <v>-14277660.84</v>
      </c>
    </row>
    <row r="482" spans="3:12" ht="15" x14ac:dyDescent="0.2">
      <c r="C482" s="59" t="s">
        <v>148</v>
      </c>
      <c r="D482" s="60"/>
      <c r="E482" s="60"/>
      <c r="F482" s="60"/>
      <c r="G482" s="60"/>
      <c r="H482" s="60"/>
      <c r="I482" s="61"/>
      <c r="J482" s="62">
        <v>195832.66000000015</v>
      </c>
      <c r="K482" s="63"/>
      <c r="L482" s="62">
        <v>-182878.03000000166</v>
      </c>
    </row>
    <row r="483" spans="3:12" ht="15" x14ac:dyDescent="0.2">
      <c r="C483" s="59"/>
      <c r="D483" s="60"/>
      <c r="E483" s="60"/>
      <c r="F483" s="60" t="s">
        <v>175</v>
      </c>
      <c r="G483" s="60"/>
      <c r="H483" s="60"/>
      <c r="I483" s="61"/>
      <c r="J483" s="71">
        <v>5538.62</v>
      </c>
      <c r="K483" s="63"/>
      <c r="L483" s="71">
        <v>204019.31</v>
      </c>
    </row>
    <row r="484" spans="3:12" ht="15" x14ac:dyDescent="0.2">
      <c r="C484" s="59"/>
      <c r="D484" s="60"/>
      <c r="E484" s="60"/>
      <c r="F484" s="60" t="s">
        <v>194</v>
      </c>
      <c r="G484" s="60"/>
      <c r="H484" s="60"/>
      <c r="I484" s="61"/>
      <c r="J484" s="71">
        <v>-30361.74</v>
      </c>
      <c r="K484" s="63"/>
      <c r="L484" s="71">
        <v>-33529.89</v>
      </c>
    </row>
    <row r="485" spans="3:12" ht="15" x14ac:dyDescent="0.2">
      <c r="C485" s="59"/>
      <c r="D485" s="60"/>
      <c r="E485" s="60"/>
      <c r="F485" s="60" t="s">
        <v>176</v>
      </c>
      <c r="G485" s="60"/>
      <c r="H485" s="60"/>
      <c r="I485" s="61"/>
      <c r="J485" s="71">
        <v>-31017.53</v>
      </c>
      <c r="K485" s="63"/>
      <c r="L485" s="71">
        <v>37371.730000000003</v>
      </c>
    </row>
    <row r="486" spans="3:12" ht="15" x14ac:dyDescent="0.2">
      <c r="C486" s="59" t="s">
        <v>152</v>
      </c>
      <c r="D486" s="60"/>
      <c r="E486" s="60"/>
      <c r="F486" s="60"/>
      <c r="G486" s="60"/>
      <c r="H486" s="60"/>
      <c r="I486" s="61"/>
      <c r="J486" s="62">
        <v>-55840.65</v>
      </c>
      <c r="K486" s="63"/>
      <c r="L486" s="62">
        <v>207861.15</v>
      </c>
    </row>
    <row r="487" spans="3:12" ht="15" x14ac:dyDescent="0.2">
      <c r="C487" s="59"/>
      <c r="D487" s="60"/>
      <c r="E487" s="60"/>
      <c r="F487" s="60" t="s">
        <v>184</v>
      </c>
      <c r="G487" s="60"/>
      <c r="H487" s="60"/>
      <c r="I487" s="61"/>
      <c r="J487" s="71">
        <v>-90000</v>
      </c>
      <c r="K487" s="63"/>
      <c r="L487" s="71">
        <v>0</v>
      </c>
    </row>
    <row r="488" spans="3:12" ht="15" x14ac:dyDescent="0.2">
      <c r="C488" s="59"/>
      <c r="D488" s="60"/>
      <c r="E488" s="60"/>
      <c r="F488" s="60" t="s">
        <v>177</v>
      </c>
      <c r="G488" s="60"/>
      <c r="H488" s="60"/>
      <c r="I488" s="61"/>
      <c r="J488" s="71">
        <v>-10910.05</v>
      </c>
      <c r="K488" s="63"/>
      <c r="L488" s="71">
        <v>-22414.25</v>
      </c>
    </row>
    <row r="489" spans="3:12" ht="15" x14ac:dyDescent="0.2">
      <c r="C489" s="59" t="s">
        <v>178</v>
      </c>
      <c r="D489" s="60"/>
      <c r="E489" s="60"/>
      <c r="F489" s="60"/>
      <c r="G489" s="60"/>
      <c r="H489" s="60"/>
      <c r="I489" s="61"/>
      <c r="J489" s="62">
        <v>-156750.70000000001</v>
      </c>
      <c r="K489" s="63"/>
      <c r="L489" s="62">
        <v>185446.9</v>
      </c>
    </row>
    <row r="490" spans="3:12" ht="15" x14ac:dyDescent="0.2">
      <c r="C490" s="59" t="s">
        <v>179</v>
      </c>
      <c r="D490" s="60"/>
      <c r="E490" s="60"/>
      <c r="F490" s="60"/>
      <c r="G490" s="60"/>
      <c r="H490" s="60"/>
      <c r="I490" s="61"/>
      <c r="J490" s="62">
        <v>39081.960000000145</v>
      </c>
      <c r="K490" s="63"/>
      <c r="L490" s="62">
        <v>2568.8699999983364</v>
      </c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3545804</v>
      </c>
      <c r="K8" s="63"/>
      <c r="L8" s="62">
        <v>3472630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2633425</v>
      </c>
      <c r="K9" s="63"/>
      <c r="L9" s="71">
        <v>2725782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2633425</v>
      </c>
      <c r="K10" s="63"/>
      <c r="L10" s="71">
        <v>2725782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15053</v>
      </c>
      <c r="K11" s="63"/>
      <c r="L11" s="71">
        <v>9819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80407</v>
      </c>
      <c r="K12" s="63"/>
      <c r="L12" s="71">
        <v>56017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61500</v>
      </c>
      <c r="K13" s="63"/>
      <c r="L13" s="71">
        <v>46392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18907</v>
      </c>
      <c r="K14" s="63"/>
      <c r="L14" s="71">
        <v>9625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97</v>
      </c>
      <c r="E15" s="60"/>
      <c r="F15" s="60"/>
      <c r="G15" s="60"/>
      <c r="H15" s="60"/>
      <c r="I15" s="61"/>
      <c r="J15" s="71">
        <v>816919</v>
      </c>
      <c r="K15" s="63"/>
      <c r="L15" s="71">
        <v>681012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 t="s">
        <v>98</v>
      </c>
      <c r="D16" s="60"/>
      <c r="E16" s="60"/>
      <c r="F16" s="60"/>
      <c r="G16" s="60"/>
      <c r="H16" s="60"/>
      <c r="I16" s="61"/>
      <c r="J16" s="62">
        <v>3545804</v>
      </c>
      <c r="K16" s="63"/>
      <c r="L16" s="62">
        <v>3472630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99</v>
      </c>
      <c r="E17" s="60"/>
      <c r="F17" s="60"/>
      <c r="G17" s="60"/>
      <c r="H17" s="60"/>
      <c r="I17" s="61"/>
      <c r="J17" s="71">
        <v>3393678</v>
      </c>
      <c r="K17" s="63"/>
      <c r="L17" s="71">
        <v>3245239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100</v>
      </c>
      <c r="F18" s="60"/>
      <c r="G18" s="60"/>
      <c r="H18" s="60"/>
      <c r="I18" s="61"/>
      <c r="J18" s="71">
        <v>272075</v>
      </c>
      <c r="K18" s="63"/>
      <c r="L18" s="71">
        <v>272075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101</v>
      </c>
      <c r="F19" s="60"/>
      <c r="G19" s="60"/>
      <c r="H19" s="60"/>
      <c r="I19" s="61"/>
      <c r="J19" s="71">
        <v>3121603</v>
      </c>
      <c r="K19" s="63"/>
      <c r="L19" s="71">
        <v>2973164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/>
      <c r="F20" s="60" t="s">
        <v>104</v>
      </c>
      <c r="G20" s="60"/>
      <c r="H20" s="60"/>
      <c r="I20" s="61"/>
      <c r="J20" s="71">
        <v>3121603</v>
      </c>
      <c r="K20" s="63"/>
      <c r="L20" s="71">
        <v>2973164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107</v>
      </c>
      <c r="E21" s="60"/>
      <c r="F21" s="60"/>
      <c r="G21" s="60"/>
      <c r="H21" s="60"/>
      <c r="I21" s="61"/>
      <c r="J21" s="71">
        <v>152126</v>
      </c>
      <c r="K21" s="63"/>
      <c r="L21" s="71">
        <v>227391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108</v>
      </c>
      <c r="F22" s="60"/>
      <c r="G22" s="60"/>
      <c r="H22" s="60"/>
      <c r="I22" s="61"/>
      <c r="J22" s="71">
        <v>7050</v>
      </c>
      <c r="K22" s="63"/>
      <c r="L22" s="71">
        <v>30000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109</v>
      </c>
      <c r="G23" s="60"/>
      <c r="H23" s="60"/>
      <c r="I23" s="61"/>
      <c r="J23" s="71">
        <v>7050</v>
      </c>
      <c r="K23" s="63"/>
      <c r="L23" s="71">
        <v>30000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180</v>
      </c>
      <c r="F24" s="60"/>
      <c r="G24" s="60"/>
      <c r="H24" s="60"/>
      <c r="I24" s="61"/>
      <c r="J24" s="71">
        <v>3000</v>
      </c>
      <c r="K24" s="63"/>
      <c r="L24" s="71">
        <v>3000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181</v>
      </c>
      <c r="G25" s="60"/>
      <c r="H25" s="60"/>
      <c r="I25" s="61"/>
      <c r="J25" s="71">
        <v>3000</v>
      </c>
      <c r="K25" s="63"/>
      <c r="L25" s="71">
        <v>3000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114</v>
      </c>
      <c r="F26" s="60"/>
      <c r="G26" s="60"/>
      <c r="H26" s="60"/>
      <c r="I26" s="61"/>
      <c r="J26" s="71">
        <v>41794</v>
      </c>
      <c r="K26" s="63"/>
      <c r="L26" s="71">
        <v>48769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168</v>
      </c>
      <c r="F27" s="60"/>
      <c r="G27" s="60"/>
      <c r="H27" s="60"/>
      <c r="I27" s="61"/>
      <c r="J27" s="71">
        <v>45158</v>
      </c>
      <c r="K27" s="63"/>
      <c r="L27" s="71">
        <v>56895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118</v>
      </c>
      <c r="F28" s="60"/>
      <c r="G28" s="60"/>
      <c r="H28" s="60"/>
      <c r="I28" s="61"/>
      <c r="J28" s="71">
        <v>40124</v>
      </c>
      <c r="K28" s="63"/>
      <c r="L28" s="71">
        <v>73727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120</v>
      </c>
      <c r="F29" s="60"/>
      <c r="G29" s="60"/>
      <c r="H29" s="60"/>
      <c r="I29" s="61"/>
      <c r="J29" s="71">
        <v>15000</v>
      </c>
      <c r="K29" s="63"/>
      <c r="L29" s="71">
        <v>15000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 t="s">
        <v>159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1236137</v>
      </c>
      <c r="K312" s="63"/>
      <c r="L312" s="71">
        <v>1230293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1446</v>
      </c>
      <c r="K313" s="63"/>
      <c r="L313" s="71">
        <v>-1444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1237583</v>
      </c>
      <c r="K314" s="63"/>
      <c r="L314" s="62">
        <v>1228849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-863629</v>
      </c>
      <c r="K315" s="63"/>
      <c r="L315" s="71">
        <v>-1171097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136</v>
      </c>
      <c r="G316" s="60"/>
      <c r="H316" s="60"/>
      <c r="I316" s="61"/>
      <c r="J316" s="71">
        <v>22950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 t="s">
        <v>139</v>
      </c>
      <c r="D317" s="60"/>
      <c r="E317" s="60"/>
      <c r="F317" s="60"/>
      <c r="G317" s="60"/>
      <c r="H317" s="60"/>
      <c r="I317" s="61"/>
      <c r="J317" s="62">
        <v>-840679</v>
      </c>
      <c r="K317" s="63"/>
      <c r="L317" s="62">
        <v>-1171097</v>
      </c>
      <c r="M317" s="8"/>
      <c r="N317" s="8"/>
      <c r="O317" s="8"/>
    </row>
    <row r="318" spans="2:15" ht="14.45" customHeight="1" x14ac:dyDescent="0.2">
      <c r="C318" s="59" t="s">
        <v>140</v>
      </c>
      <c r="D318" s="60"/>
      <c r="E318" s="60"/>
      <c r="F318" s="60"/>
      <c r="G318" s="60"/>
      <c r="H318" s="60"/>
      <c r="I318" s="61"/>
      <c r="J318" s="62">
        <v>396904</v>
      </c>
      <c r="K318" s="63"/>
      <c r="L318" s="62">
        <v>57752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142</v>
      </c>
      <c r="G319" s="60"/>
      <c r="H319" s="60"/>
      <c r="I319" s="61"/>
      <c r="J319" s="71">
        <v>-163009</v>
      </c>
      <c r="K319" s="63"/>
      <c r="L319" s="71">
        <v>-170659</v>
      </c>
      <c r="M319" s="8"/>
      <c r="N319" s="8"/>
      <c r="O319" s="8"/>
    </row>
    <row r="320" spans="2:15" ht="14.45" customHeight="1" x14ac:dyDescent="0.2">
      <c r="C320" s="59" t="s">
        <v>146</v>
      </c>
      <c r="D320" s="60"/>
      <c r="E320" s="60"/>
      <c r="F320" s="60"/>
      <c r="G320" s="60"/>
      <c r="H320" s="60"/>
      <c r="I320" s="61"/>
      <c r="J320" s="62">
        <v>-163009</v>
      </c>
      <c r="K320" s="63"/>
      <c r="L320" s="62">
        <v>-170659</v>
      </c>
      <c r="M320" s="8"/>
      <c r="N320" s="8"/>
      <c r="O320" s="8"/>
    </row>
    <row r="321" spans="3:15" ht="14.45" customHeight="1" x14ac:dyDescent="0.2">
      <c r="C321" s="59" t="s">
        <v>147</v>
      </c>
      <c r="D321" s="60"/>
      <c r="E321" s="60"/>
      <c r="F321" s="60"/>
      <c r="G321" s="60"/>
      <c r="H321" s="60"/>
      <c r="I321" s="61"/>
      <c r="J321" s="62">
        <v>-1003688</v>
      </c>
      <c r="K321" s="63"/>
      <c r="L321" s="62">
        <v>-1341756</v>
      </c>
      <c r="M321" s="8"/>
      <c r="N321" s="8"/>
      <c r="O321" s="8"/>
    </row>
    <row r="322" spans="3:15" ht="14.45" customHeight="1" x14ac:dyDescent="0.2">
      <c r="C322" s="59" t="s">
        <v>148</v>
      </c>
      <c r="D322" s="60"/>
      <c r="E322" s="60"/>
      <c r="F322" s="60"/>
      <c r="G322" s="60"/>
      <c r="H322" s="60"/>
      <c r="I322" s="61"/>
      <c r="J322" s="62">
        <v>233895</v>
      </c>
      <c r="K322" s="63"/>
      <c r="L322" s="62">
        <v>-112907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150</v>
      </c>
      <c r="G323" s="60"/>
      <c r="H323" s="60"/>
      <c r="I323" s="61"/>
      <c r="J323" s="71">
        <v>-291</v>
      </c>
      <c r="K323" s="63"/>
      <c r="L323" s="71">
        <v>-253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151</v>
      </c>
      <c r="G324" s="60"/>
      <c r="H324" s="60"/>
      <c r="I324" s="61"/>
      <c r="J324" s="71">
        <v>-85165</v>
      </c>
      <c r="K324" s="63"/>
      <c r="L324" s="71">
        <v>143617</v>
      </c>
      <c r="M324" s="8"/>
      <c r="N324" s="8"/>
      <c r="O324" s="8"/>
    </row>
    <row r="325" spans="3:15" ht="14.45" customHeight="1" x14ac:dyDescent="0.2">
      <c r="C325" s="59" t="s">
        <v>152</v>
      </c>
      <c r="D325" s="60"/>
      <c r="E325" s="60"/>
      <c r="F325" s="60"/>
      <c r="G325" s="60"/>
      <c r="H325" s="60"/>
      <c r="I325" s="61"/>
      <c r="J325" s="62">
        <v>-85456</v>
      </c>
      <c r="K325" s="63"/>
      <c r="L325" s="62">
        <v>143364</v>
      </c>
      <c r="M325" s="8"/>
      <c r="N325" s="8"/>
      <c r="O325" s="8"/>
    </row>
    <row r="326" spans="3:15" ht="14.45" customHeight="1" x14ac:dyDescent="0.2">
      <c r="C326" s="59" t="s">
        <v>153</v>
      </c>
      <c r="D326" s="60"/>
      <c r="E326" s="60"/>
      <c r="F326" s="60"/>
      <c r="G326" s="60"/>
      <c r="H326" s="60"/>
      <c r="I326" s="61"/>
      <c r="J326" s="62">
        <v>-85456</v>
      </c>
      <c r="K326" s="63"/>
      <c r="L326" s="62">
        <v>143364</v>
      </c>
      <c r="M326" s="8"/>
      <c r="N326" s="8"/>
      <c r="O326" s="8"/>
    </row>
    <row r="327" spans="3:15" ht="14.45" customHeight="1" x14ac:dyDescent="0.2">
      <c r="C327" s="59" t="s">
        <v>154</v>
      </c>
      <c r="D327" s="60"/>
      <c r="E327" s="60"/>
      <c r="F327" s="60"/>
      <c r="G327" s="60"/>
      <c r="H327" s="60"/>
      <c r="I327" s="61"/>
      <c r="J327" s="62">
        <v>148439</v>
      </c>
      <c r="K327" s="63"/>
      <c r="L327" s="62">
        <v>30457</v>
      </c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17697112.139999997</v>
      </c>
      <c r="K8" s="63"/>
      <c r="L8" s="62">
        <v>14986454.700000001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11386594.189999999</v>
      </c>
      <c r="K9" s="63"/>
      <c r="L9" s="71">
        <v>7728732.25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11386594.189999999</v>
      </c>
      <c r="K10" s="63"/>
      <c r="L10" s="71">
        <v>7728732.25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162</v>
      </c>
      <c r="E11" s="60"/>
      <c r="F11" s="60"/>
      <c r="G11" s="60"/>
      <c r="H11" s="60"/>
      <c r="I11" s="61"/>
      <c r="J11" s="71">
        <v>3281.8999999999996</v>
      </c>
      <c r="K11" s="63"/>
      <c r="L11" s="71">
        <v>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68675.600000000006</v>
      </c>
      <c r="K12" s="63"/>
      <c r="L12" s="71">
        <v>44066.149999999994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35513.54</v>
      </c>
      <c r="K13" s="63"/>
      <c r="L13" s="71">
        <v>16415.330000000002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993804.03999999992</v>
      </c>
      <c r="K14" s="63"/>
      <c r="L14" s="71">
        <v>949646.81000000017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806542.09</v>
      </c>
      <c r="K15" s="63"/>
      <c r="L15" s="71">
        <v>646438.12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163</v>
      </c>
      <c r="F16" s="60"/>
      <c r="G16" s="60"/>
      <c r="H16" s="60"/>
      <c r="I16" s="61"/>
      <c r="J16" s="71">
        <v>60874.6</v>
      </c>
      <c r="K16" s="63"/>
      <c r="L16" s="71">
        <v>223624.72999999998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54561.599999999999</v>
      </c>
      <c r="K17" s="63"/>
      <c r="L17" s="71">
        <v>29583.96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71825.75</v>
      </c>
      <c r="K18" s="63"/>
      <c r="L18" s="71">
        <v>50000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5209242.87</v>
      </c>
      <c r="K19" s="63"/>
      <c r="L19" s="71">
        <v>6247594.1600000001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17697112.139999993</v>
      </c>
      <c r="K20" s="63"/>
      <c r="L20" s="62">
        <v>14986454.699999999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7059671.46</v>
      </c>
      <c r="K21" s="63"/>
      <c r="L21" s="71">
        <v>4862878.09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7059671.46</v>
      </c>
      <c r="K22" s="63"/>
      <c r="L22" s="71">
        <v>4862878.09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7054053.4199999999</v>
      </c>
      <c r="K23" s="63"/>
      <c r="L23" s="71">
        <v>4814647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5618.04</v>
      </c>
      <c r="K24" s="63"/>
      <c r="L24" s="71">
        <v>48231.09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10637440.68</v>
      </c>
      <c r="K25" s="63"/>
      <c r="L25" s="71">
        <v>10123576.609999999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4830000</v>
      </c>
      <c r="K26" s="63"/>
      <c r="L26" s="71">
        <v>5460000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40000</v>
      </c>
      <c r="K27" s="63"/>
      <c r="L27" s="71">
        <v>20000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150000</v>
      </c>
      <c r="K28" s="63"/>
      <c r="L28" s="71">
        <v>150000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4640000</v>
      </c>
      <c r="K29" s="63"/>
      <c r="L29" s="71">
        <v>4690000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187</v>
      </c>
      <c r="G30" s="60"/>
      <c r="H30" s="60"/>
      <c r="I30" s="61"/>
      <c r="J30" s="71">
        <v>0</v>
      </c>
      <c r="K30" s="63"/>
      <c r="L30" s="71">
        <v>600000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114</v>
      </c>
      <c r="F31" s="60"/>
      <c r="G31" s="60"/>
      <c r="H31" s="60"/>
      <c r="I31" s="61"/>
      <c r="J31" s="71">
        <v>28641.599999999999</v>
      </c>
      <c r="K31" s="63"/>
      <c r="L31" s="71">
        <v>18290.149999999998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168</v>
      </c>
      <c r="F32" s="60"/>
      <c r="G32" s="60"/>
      <c r="H32" s="60"/>
      <c r="I32" s="61"/>
      <c r="J32" s="71">
        <v>244.6</v>
      </c>
      <c r="K32" s="63"/>
      <c r="L32" s="71">
        <v>56.2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3628618.4</v>
      </c>
      <c r="K33" s="63"/>
      <c r="L33" s="71">
        <v>2781577.25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169</v>
      </c>
      <c r="F34" s="60"/>
      <c r="G34" s="60"/>
      <c r="H34" s="60"/>
      <c r="I34" s="61"/>
      <c r="J34" s="71">
        <v>199621.58</v>
      </c>
      <c r="K34" s="63"/>
      <c r="L34" s="71">
        <v>125006.61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170</v>
      </c>
      <c r="F35" s="60"/>
      <c r="G35" s="60"/>
      <c r="H35" s="60"/>
      <c r="I35" s="61"/>
      <c r="J35" s="71">
        <v>188321.4</v>
      </c>
      <c r="K35" s="63"/>
      <c r="L35" s="71">
        <v>64121.05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0</v>
      </c>
      <c r="K36" s="63"/>
      <c r="L36" s="71">
        <v>-2737.4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118</v>
      </c>
      <c r="F37" s="60"/>
      <c r="G37" s="60"/>
      <c r="H37" s="60"/>
      <c r="I37" s="61"/>
      <c r="J37" s="71">
        <v>5.4</v>
      </c>
      <c r="K37" s="63"/>
      <c r="L37" s="71">
        <v>12262.75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120</v>
      </c>
      <c r="F38" s="60"/>
      <c r="G38" s="60"/>
      <c r="H38" s="60"/>
      <c r="I38" s="61"/>
      <c r="J38" s="71">
        <v>1761987.7</v>
      </c>
      <c r="K38" s="63"/>
      <c r="L38" s="71">
        <v>1665000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24077727.100000001</v>
      </c>
      <c r="K160" s="63"/>
      <c r="L160" s="71">
        <v>23600970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-106752.68</v>
      </c>
      <c r="K161" s="63"/>
      <c r="L161" s="71">
        <v>-61607.27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-132544.15</v>
      </c>
      <c r="K162" s="63"/>
      <c r="L162" s="71">
        <v>-109915.45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2618446.9500000002</v>
      </c>
      <c r="K163" s="63"/>
      <c r="L163" s="71">
        <v>2605196.1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-44450.400000000001</v>
      </c>
      <c r="K164" s="63"/>
      <c r="L164" s="71">
        <v>-28006.799999999999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-2620948.9500000002</v>
      </c>
      <c r="K165" s="63"/>
      <c r="L165" s="71">
        <v>-2580044.0499999998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23791477.870000005</v>
      </c>
      <c r="K166" s="63"/>
      <c r="L166" s="62">
        <v>23426592.530000001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-19679985.370000001</v>
      </c>
      <c r="K167" s="63"/>
      <c r="L167" s="71">
        <v>-20900497.5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3546497.7</v>
      </c>
      <c r="K168" s="63"/>
      <c r="L168" s="71">
        <v>3768164.2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-1868.38</v>
      </c>
      <c r="K169" s="63"/>
      <c r="L169" s="71">
        <v>-1486.48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3544629.3200000003</v>
      </c>
      <c r="K170" s="63"/>
      <c r="L170" s="62">
        <v>3766677.72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-16135356.050000001</v>
      </c>
      <c r="K171" s="63"/>
      <c r="L171" s="62">
        <v>-17133819.780000001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-17431.95</v>
      </c>
      <c r="K172" s="63"/>
      <c r="L172" s="71">
        <v>-17737.3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-268854.14</v>
      </c>
      <c r="K173" s="63"/>
      <c r="L173" s="71">
        <v>-284160.46999999997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174</v>
      </c>
      <c r="G174" s="60"/>
      <c r="H174" s="60"/>
      <c r="I174" s="61"/>
      <c r="J174" s="71">
        <v>69996.850000000006</v>
      </c>
      <c r="K174" s="63"/>
      <c r="L174" s="71">
        <v>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50000</v>
      </c>
      <c r="K175" s="63"/>
      <c r="L175" s="71">
        <v>-440000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188</v>
      </c>
      <c r="G176" s="60"/>
      <c r="H176" s="60"/>
      <c r="I176" s="61"/>
      <c r="J176" s="71">
        <v>0</v>
      </c>
      <c r="K176" s="63"/>
      <c r="L176" s="71">
        <v>-600000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195</v>
      </c>
      <c r="G177" s="60"/>
      <c r="H177" s="60"/>
      <c r="I177" s="61"/>
      <c r="J177" s="71">
        <v>105.3</v>
      </c>
      <c r="K177" s="63"/>
      <c r="L177" s="71">
        <v>0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137</v>
      </c>
      <c r="G178" s="60"/>
      <c r="H178" s="60"/>
      <c r="I178" s="61"/>
      <c r="J178" s="71">
        <v>-3166141.9</v>
      </c>
      <c r="K178" s="63"/>
      <c r="L178" s="71">
        <v>-3098812.7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-60000</v>
      </c>
      <c r="K179" s="63"/>
      <c r="L179" s="71">
        <v>60000</v>
      </c>
      <c r="M179" s="8"/>
      <c r="N179" s="8"/>
      <c r="O179" s="8"/>
    </row>
    <row r="180" spans="3:15" ht="15" x14ac:dyDescent="0.2">
      <c r="C180" s="59" t="s">
        <v>139</v>
      </c>
      <c r="D180" s="60"/>
      <c r="E180" s="60"/>
      <c r="F180" s="60"/>
      <c r="G180" s="60"/>
      <c r="H180" s="60"/>
      <c r="I180" s="61"/>
      <c r="J180" s="62">
        <v>-19527681.890000001</v>
      </c>
      <c r="K180" s="63"/>
      <c r="L180" s="62">
        <v>-21514530.25</v>
      </c>
      <c r="M180" s="8"/>
      <c r="N180" s="8"/>
      <c r="O180" s="8"/>
    </row>
    <row r="181" spans="3:15" ht="15" x14ac:dyDescent="0.2">
      <c r="C181" s="59" t="s">
        <v>140</v>
      </c>
      <c r="D181" s="60"/>
      <c r="E181" s="60"/>
      <c r="F181" s="60"/>
      <c r="G181" s="60"/>
      <c r="H181" s="60"/>
      <c r="I181" s="61"/>
      <c r="J181" s="62">
        <v>4263795.9800000042</v>
      </c>
      <c r="K181" s="63"/>
      <c r="L181" s="62">
        <v>1912062.2800000012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141</v>
      </c>
      <c r="G182" s="60"/>
      <c r="H182" s="60"/>
      <c r="I182" s="61"/>
      <c r="J182" s="71">
        <v>-1176818.3</v>
      </c>
      <c r="K182" s="63"/>
      <c r="L182" s="71">
        <v>-1094700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142</v>
      </c>
      <c r="G183" s="60"/>
      <c r="H183" s="60"/>
      <c r="I183" s="61"/>
      <c r="J183" s="71">
        <v>-391986.82</v>
      </c>
      <c r="K183" s="63"/>
      <c r="L183" s="71">
        <v>-352689.86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143</v>
      </c>
      <c r="G184" s="60"/>
      <c r="H184" s="60"/>
      <c r="I184" s="61"/>
      <c r="J184" s="71">
        <v>-150112.39000000001</v>
      </c>
      <c r="K184" s="63"/>
      <c r="L184" s="71">
        <v>-137206.39000000001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144</v>
      </c>
      <c r="G185" s="60"/>
      <c r="H185" s="60"/>
      <c r="I185" s="61"/>
      <c r="J185" s="71">
        <v>-300</v>
      </c>
      <c r="K185" s="63"/>
      <c r="L185" s="71">
        <v>-300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145</v>
      </c>
      <c r="G186" s="60"/>
      <c r="H186" s="60"/>
      <c r="I186" s="61"/>
      <c r="J186" s="71">
        <v>-54912.15</v>
      </c>
      <c r="K186" s="63"/>
      <c r="L186" s="71">
        <v>-38906.339999999997</v>
      </c>
      <c r="M186" s="8"/>
      <c r="N186" s="8"/>
      <c r="O186" s="8"/>
    </row>
    <row r="187" spans="3:15" ht="15" x14ac:dyDescent="0.2">
      <c r="C187" s="59" t="s">
        <v>146</v>
      </c>
      <c r="D187" s="60"/>
      <c r="E187" s="60"/>
      <c r="F187" s="60"/>
      <c r="G187" s="60"/>
      <c r="H187" s="60"/>
      <c r="I187" s="61"/>
      <c r="J187" s="62">
        <v>-1774129.6600000001</v>
      </c>
      <c r="K187" s="63"/>
      <c r="L187" s="62">
        <v>-1623802.59</v>
      </c>
      <c r="M187" s="8"/>
      <c r="N187" s="8"/>
      <c r="O187" s="8"/>
    </row>
    <row r="188" spans="3:15" ht="15" x14ac:dyDescent="0.2">
      <c r="C188" s="59" t="s">
        <v>147</v>
      </c>
      <c r="D188" s="60"/>
      <c r="E188" s="60"/>
      <c r="F188" s="60"/>
      <c r="G188" s="60"/>
      <c r="H188" s="60"/>
      <c r="I188" s="61"/>
      <c r="J188" s="62">
        <v>-21301811.550000001</v>
      </c>
      <c r="K188" s="63"/>
      <c r="L188" s="62">
        <v>-23138332.84</v>
      </c>
      <c r="M188" s="8"/>
      <c r="N188" s="8"/>
      <c r="O188" s="8"/>
    </row>
    <row r="189" spans="3:15" ht="15" x14ac:dyDescent="0.2">
      <c r="C189" s="59" t="s">
        <v>148</v>
      </c>
      <c r="D189" s="60"/>
      <c r="E189" s="60"/>
      <c r="F189" s="60"/>
      <c r="G189" s="60"/>
      <c r="H189" s="60"/>
      <c r="I189" s="61"/>
      <c r="J189" s="62">
        <v>2489666.320000004</v>
      </c>
      <c r="K189" s="63"/>
      <c r="L189" s="62">
        <v>288259.69000000111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149</v>
      </c>
      <c r="G190" s="60"/>
      <c r="H190" s="60"/>
      <c r="I190" s="61"/>
      <c r="J190" s="71">
        <v>249315.15</v>
      </c>
      <c r="K190" s="63"/>
      <c r="L190" s="71">
        <v>452524.3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150</v>
      </c>
      <c r="G191" s="60"/>
      <c r="H191" s="60"/>
      <c r="I191" s="61"/>
      <c r="J191" s="71">
        <v>-22785.01</v>
      </c>
      <c r="K191" s="63"/>
      <c r="L191" s="71">
        <v>-14220.55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151</v>
      </c>
      <c r="G192" s="60"/>
      <c r="H192" s="60"/>
      <c r="I192" s="61"/>
      <c r="J192" s="71">
        <v>-400166.69</v>
      </c>
      <c r="K192" s="63"/>
      <c r="L192" s="71">
        <v>221201.35</v>
      </c>
      <c r="M192" s="8"/>
      <c r="N192" s="8"/>
      <c r="O192" s="8"/>
    </row>
    <row r="193" spans="3:15" ht="15" x14ac:dyDescent="0.2">
      <c r="C193" s="59" t="s">
        <v>152</v>
      </c>
      <c r="D193" s="60"/>
      <c r="E193" s="60"/>
      <c r="F193" s="60"/>
      <c r="G193" s="60"/>
      <c r="H193" s="60"/>
      <c r="I193" s="61"/>
      <c r="J193" s="62">
        <v>-173636.55000000002</v>
      </c>
      <c r="K193" s="63"/>
      <c r="L193" s="62">
        <v>659505.1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189</v>
      </c>
      <c r="G194" s="60"/>
      <c r="H194" s="60"/>
      <c r="I194" s="61"/>
      <c r="J194" s="71">
        <v>7079.15</v>
      </c>
      <c r="K194" s="63"/>
      <c r="L194" s="71">
        <v>0</v>
      </c>
      <c r="M194" s="8"/>
      <c r="N194" s="8"/>
      <c r="O194" s="8"/>
    </row>
    <row r="195" spans="3:15" ht="15" x14ac:dyDescent="0.2">
      <c r="C195" s="59"/>
      <c r="D195" s="60"/>
      <c r="E195" s="60"/>
      <c r="F195" s="60" t="s">
        <v>184</v>
      </c>
      <c r="G195" s="60"/>
      <c r="H195" s="60"/>
      <c r="I195" s="61"/>
      <c r="J195" s="71">
        <v>-83702.7</v>
      </c>
      <c r="K195" s="63"/>
      <c r="L195" s="71">
        <v>0</v>
      </c>
      <c r="M195" s="8"/>
      <c r="N195" s="8"/>
      <c r="O195" s="8"/>
    </row>
    <row r="196" spans="3:15" ht="15" x14ac:dyDescent="0.2">
      <c r="C196" s="59" t="s">
        <v>153</v>
      </c>
      <c r="D196" s="60"/>
      <c r="E196" s="60"/>
      <c r="F196" s="60"/>
      <c r="G196" s="60"/>
      <c r="H196" s="60"/>
      <c r="I196" s="61"/>
      <c r="J196" s="62">
        <v>-250260.10000000003</v>
      </c>
      <c r="K196" s="63"/>
      <c r="L196" s="62">
        <v>659505.1</v>
      </c>
      <c r="M196" s="8"/>
      <c r="N196" s="8"/>
      <c r="O196" s="8"/>
    </row>
    <row r="197" spans="3:15" ht="15" x14ac:dyDescent="0.2">
      <c r="C197" s="59" t="s">
        <v>154</v>
      </c>
      <c r="D197" s="60"/>
      <c r="E197" s="60"/>
      <c r="F197" s="60"/>
      <c r="G197" s="60"/>
      <c r="H197" s="60"/>
      <c r="I197" s="61"/>
      <c r="J197" s="62">
        <v>2239406.2200000044</v>
      </c>
      <c r="K197" s="63"/>
      <c r="L197" s="62">
        <v>947764.79000000097</v>
      </c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133662.15</v>
      </c>
      <c r="K312" s="63"/>
      <c r="L312" s="71">
        <v>159065.80000000002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-442.5</v>
      </c>
      <c r="K313" s="63"/>
      <c r="L313" s="71">
        <v>-550.15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171</v>
      </c>
      <c r="G314" s="60"/>
      <c r="H314" s="60"/>
      <c r="I314" s="61"/>
      <c r="J314" s="71">
        <v>-44108.55</v>
      </c>
      <c r="K314" s="63"/>
      <c r="L314" s="71">
        <v>-47719.75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89111.099999999977</v>
      </c>
      <c r="K315" s="63"/>
      <c r="L315" s="62">
        <v>110795.90000000002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-179213.8</v>
      </c>
      <c r="K316" s="63"/>
      <c r="L316" s="71">
        <v>-214575.05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174</v>
      </c>
      <c r="G317" s="60"/>
      <c r="H317" s="60"/>
      <c r="I317" s="61"/>
      <c r="J317" s="71">
        <v>59140.55</v>
      </c>
      <c r="K317" s="63"/>
      <c r="L317" s="71">
        <v>70809.75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-20000</v>
      </c>
      <c r="K318" s="63"/>
      <c r="L318" s="71">
        <v>0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-140073.25</v>
      </c>
      <c r="K319" s="63"/>
      <c r="L319" s="62">
        <v>-143765.29999999996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-50962.150000000023</v>
      </c>
      <c r="K320" s="63"/>
      <c r="L320" s="62">
        <v>-32969.399999999936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141</v>
      </c>
      <c r="G321" s="60"/>
      <c r="H321" s="60"/>
      <c r="I321" s="61"/>
      <c r="J321" s="71">
        <v>-6984</v>
      </c>
      <c r="K321" s="63"/>
      <c r="L321" s="71">
        <v>-6984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-3297</v>
      </c>
      <c r="K322" s="63"/>
      <c r="L322" s="71">
        <v>-3297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-10281</v>
      </c>
      <c r="K323" s="63"/>
      <c r="L323" s="62">
        <v>-10281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-150354.25</v>
      </c>
      <c r="K324" s="63"/>
      <c r="L324" s="62">
        <v>-154046.29999999996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-61243.150000000023</v>
      </c>
      <c r="K325" s="63"/>
      <c r="L325" s="62">
        <v>-43250.399999999936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149</v>
      </c>
      <c r="G326" s="60"/>
      <c r="H326" s="60"/>
      <c r="I326" s="61"/>
      <c r="J326" s="71">
        <v>20300.099999999999</v>
      </c>
      <c r="K326" s="63"/>
      <c r="L326" s="71">
        <v>18862.400000000001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150</v>
      </c>
      <c r="G327" s="60"/>
      <c r="H327" s="60"/>
      <c r="I327" s="61"/>
      <c r="J327" s="71">
        <v>-170</v>
      </c>
      <c r="K327" s="63"/>
      <c r="L327" s="71">
        <v>-170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-1500</v>
      </c>
      <c r="K328" s="63"/>
      <c r="L328" s="71">
        <v>12000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18630.099999999999</v>
      </c>
      <c r="K329" s="63"/>
      <c r="L329" s="62">
        <v>30692.400000000001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18630.099999999999</v>
      </c>
      <c r="K330" s="63"/>
      <c r="L330" s="62">
        <v>30692.400000000001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-42613.050000000025</v>
      </c>
      <c r="K331" s="63"/>
      <c r="L331" s="62">
        <v>-12557.999999999935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2751717016.7000008</v>
      </c>
      <c r="K8" s="63"/>
      <c r="L8" s="62">
        <v>2593160060.6399989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1954563290.4099998</v>
      </c>
      <c r="K9" s="63"/>
      <c r="L9" s="71">
        <v>1671005743.0999999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1954563290.4099998</v>
      </c>
      <c r="K10" s="63"/>
      <c r="L10" s="71">
        <v>1669245265.9599998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161</v>
      </c>
      <c r="F11" s="60"/>
      <c r="G11" s="60"/>
      <c r="H11" s="60"/>
      <c r="I11" s="61"/>
      <c r="J11" s="71">
        <v>0</v>
      </c>
      <c r="K11" s="63"/>
      <c r="L11" s="71">
        <v>1760477.14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162</v>
      </c>
      <c r="E12" s="60"/>
      <c r="F12" s="60"/>
      <c r="G12" s="60"/>
      <c r="H12" s="60"/>
      <c r="I12" s="61"/>
      <c r="J12" s="71">
        <v>28824594</v>
      </c>
      <c r="K12" s="63"/>
      <c r="L12" s="71">
        <v>29506340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11575672</v>
      </c>
      <c r="K13" s="63"/>
      <c r="L13" s="71">
        <v>12303181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91</v>
      </c>
      <c r="E14" s="60"/>
      <c r="F14" s="60"/>
      <c r="G14" s="60"/>
      <c r="H14" s="60"/>
      <c r="I14" s="61"/>
      <c r="J14" s="71">
        <v>518829771.56999999</v>
      </c>
      <c r="K14" s="63"/>
      <c r="L14" s="71">
        <v>532021961.87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92</v>
      </c>
      <c r="E15" s="60"/>
      <c r="F15" s="60"/>
      <c r="G15" s="60"/>
      <c r="H15" s="60"/>
      <c r="I15" s="61"/>
      <c r="J15" s="71">
        <v>202669571.73000002</v>
      </c>
      <c r="K15" s="63"/>
      <c r="L15" s="71">
        <v>191668343.58000001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194032590.13000003</v>
      </c>
      <c r="K16" s="63"/>
      <c r="L16" s="71">
        <v>163517596.43000001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163</v>
      </c>
      <c r="F17" s="60"/>
      <c r="G17" s="60"/>
      <c r="H17" s="60"/>
      <c r="I17" s="61"/>
      <c r="J17" s="71">
        <v>672871.5</v>
      </c>
      <c r="K17" s="63"/>
      <c r="L17" s="71">
        <v>26387083.060000002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197</v>
      </c>
      <c r="F18" s="60"/>
      <c r="G18" s="60"/>
      <c r="H18" s="60"/>
      <c r="I18" s="61"/>
      <c r="J18" s="71">
        <v>1633317.32</v>
      </c>
      <c r="K18" s="63"/>
      <c r="L18" s="71">
        <v>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94</v>
      </c>
      <c r="F19" s="60"/>
      <c r="G19" s="60"/>
      <c r="H19" s="60"/>
      <c r="I19" s="61"/>
      <c r="J19" s="71">
        <v>46369512.899999999</v>
      </c>
      <c r="K19" s="63"/>
      <c r="L19" s="71">
        <v>4768427.62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95</v>
      </c>
      <c r="F20" s="60"/>
      <c r="G20" s="60"/>
      <c r="H20" s="60"/>
      <c r="I20" s="61"/>
      <c r="J20" s="71">
        <v>-40038720.119999997</v>
      </c>
      <c r="K20" s="63"/>
      <c r="L20" s="71">
        <v>-3004763.53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96</v>
      </c>
      <c r="E21" s="60"/>
      <c r="F21" s="60"/>
      <c r="G21" s="60"/>
      <c r="H21" s="60"/>
      <c r="I21" s="61"/>
      <c r="J21" s="71">
        <v>35241983.539999999</v>
      </c>
      <c r="K21" s="63"/>
      <c r="L21" s="71">
        <v>16438122.869999999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97</v>
      </c>
      <c r="E22" s="60"/>
      <c r="F22" s="60"/>
      <c r="G22" s="60"/>
      <c r="H22" s="60"/>
      <c r="I22" s="61"/>
      <c r="J22" s="71">
        <v>12133.45</v>
      </c>
      <c r="K22" s="63"/>
      <c r="L22" s="71">
        <v>140216368.22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 t="s">
        <v>98</v>
      </c>
      <c r="D23" s="60"/>
      <c r="E23" s="60"/>
      <c r="F23" s="60"/>
      <c r="G23" s="60"/>
      <c r="H23" s="60"/>
      <c r="I23" s="61"/>
      <c r="J23" s="62">
        <v>2751717016.6999998</v>
      </c>
      <c r="K23" s="63"/>
      <c r="L23" s="62">
        <v>2593160060.6399999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99</v>
      </c>
      <c r="E24" s="60"/>
      <c r="F24" s="60"/>
      <c r="G24" s="60"/>
      <c r="H24" s="60"/>
      <c r="I24" s="61"/>
      <c r="J24" s="71">
        <v>1151986885.47</v>
      </c>
      <c r="K24" s="63"/>
      <c r="L24" s="71">
        <v>1119589415.6399999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100</v>
      </c>
      <c r="F25" s="60"/>
      <c r="G25" s="60"/>
      <c r="H25" s="60"/>
      <c r="I25" s="61"/>
      <c r="J25" s="71">
        <v>70000000</v>
      </c>
      <c r="K25" s="63"/>
      <c r="L25" s="71">
        <v>70000000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101</v>
      </c>
      <c r="F26" s="60"/>
      <c r="G26" s="60"/>
      <c r="H26" s="60"/>
      <c r="I26" s="61"/>
      <c r="J26" s="71">
        <v>1081986885.47</v>
      </c>
      <c r="K26" s="63"/>
      <c r="L26" s="71">
        <v>1049589415.64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102</v>
      </c>
      <c r="G27" s="60"/>
      <c r="H27" s="60"/>
      <c r="I27" s="61"/>
      <c r="J27" s="71">
        <v>754669706.86000001</v>
      </c>
      <c r="K27" s="63"/>
      <c r="L27" s="71">
        <v>737274158.17999995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103</v>
      </c>
      <c r="G28" s="60"/>
      <c r="H28" s="60"/>
      <c r="I28" s="61"/>
      <c r="J28" s="71">
        <v>148852266.03</v>
      </c>
      <c r="K28" s="63"/>
      <c r="L28" s="71">
        <v>147572330.81999999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104</v>
      </c>
      <c r="G29" s="60"/>
      <c r="H29" s="60"/>
      <c r="I29" s="61"/>
      <c r="J29" s="71">
        <v>178464912.58000001</v>
      </c>
      <c r="K29" s="63"/>
      <c r="L29" s="71">
        <v>164742926.63999999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 t="s">
        <v>107</v>
      </c>
      <c r="E30" s="60"/>
      <c r="F30" s="60"/>
      <c r="G30" s="60"/>
      <c r="H30" s="60"/>
      <c r="I30" s="61"/>
      <c r="J30" s="71">
        <v>1599730131.23</v>
      </c>
      <c r="K30" s="63"/>
      <c r="L30" s="71">
        <v>1473570644.9999998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108</v>
      </c>
      <c r="F31" s="60"/>
      <c r="G31" s="60"/>
      <c r="H31" s="60"/>
      <c r="I31" s="61"/>
      <c r="J31" s="71">
        <v>701688212.85000002</v>
      </c>
      <c r="K31" s="63"/>
      <c r="L31" s="71">
        <v>603177650.70000005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109</v>
      </c>
      <c r="G32" s="60"/>
      <c r="H32" s="60"/>
      <c r="I32" s="61"/>
      <c r="J32" s="71">
        <v>32627796</v>
      </c>
      <c r="K32" s="63"/>
      <c r="L32" s="71">
        <v>51358043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111</v>
      </c>
      <c r="G33" s="60"/>
      <c r="H33" s="60"/>
      <c r="I33" s="61"/>
      <c r="J33" s="71">
        <v>630213331.85000002</v>
      </c>
      <c r="K33" s="63"/>
      <c r="L33" s="71">
        <v>515234116.69999999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112</v>
      </c>
      <c r="G34" s="60"/>
      <c r="H34" s="60"/>
      <c r="I34" s="61"/>
      <c r="J34" s="71">
        <v>38847085</v>
      </c>
      <c r="K34" s="63"/>
      <c r="L34" s="71">
        <v>36585491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180</v>
      </c>
      <c r="F35" s="60"/>
      <c r="G35" s="60"/>
      <c r="H35" s="60"/>
      <c r="I35" s="61"/>
      <c r="J35" s="71">
        <v>40576480.009999998</v>
      </c>
      <c r="K35" s="63"/>
      <c r="L35" s="71">
        <v>42044654.390000001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181</v>
      </c>
      <c r="G36" s="60"/>
      <c r="H36" s="60"/>
      <c r="I36" s="61"/>
      <c r="J36" s="71">
        <v>40576480.009999998</v>
      </c>
      <c r="K36" s="63"/>
      <c r="L36" s="71">
        <v>42044654.390000001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114</v>
      </c>
      <c r="F37" s="60"/>
      <c r="G37" s="60"/>
      <c r="H37" s="60"/>
      <c r="I37" s="61"/>
      <c r="J37" s="71">
        <v>34991447.350000001</v>
      </c>
      <c r="K37" s="63"/>
      <c r="L37" s="71">
        <v>2504188.09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168</v>
      </c>
      <c r="F38" s="60"/>
      <c r="G38" s="60"/>
      <c r="H38" s="60"/>
      <c r="I38" s="61"/>
      <c r="J38" s="71">
        <v>53381931.25</v>
      </c>
      <c r="K38" s="63"/>
      <c r="L38" s="71">
        <v>54847909.350000001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115</v>
      </c>
      <c r="F39" s="60"/>
      <c r="G39" s="60"/>
      <c r="H39" s="60"/>
      <c r="I39" s="61"/>
      <c r="J39" s="71">
        <v>140333813.66999999</v>
      </c>
      <c r="K39" s="63"/>
      <c r="L39" s="71">
        <v>124493214.39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169</v>
      </c>
      <c r="F40" s="60"/>
      <c r="G40" s="60"/>
      <c r="H40" s="60"/>
      <c r="I40" s="61"/>
      <c r="J40" s="71">
        <v>203705128.16</v>
      </c>
      <c r="K40" s="63"/>
      <c r="L40" s="71">
        <v>91796134.810000002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170</v>
      </c>
      <c r="F41" s="60"/>
      <c r="G41" s="60"/>
      <c r="H41" s="60"/>
      <c r="I41" s="61"/>
      <c r="J41" s="71">
        <v>1924731.7</v>
      </c>
      <c r="K41" s="63"/>
      <c r="L41" s="71">
        <v>0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116</v>
      </c>
      <c r="F42" s="60"/>
      <c r="G42" s="60"/>
      <c r="H42" s="60"/>
      <c r="I42" s="61"/>
      <c r="J42" s="71">
        <v>1136085.43</v>
      </c>
      <c r="K42" s="63"/>
      <c r="L42" s="71">
        <v>1198540.51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182</v>
      </c>
      <c r="F43" s="60"/>
      <c r="G43" s="60"/>
      <c r="H43" s="60"/>
      <c r="I43" s="61"/>
      <c r="J43" s="71">
        <v>20631718.52</v>
      </c>
      <c r="K43" s="63"/>
      <c r="L43" s="71">
        <v>17419552.420000002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117</v>
      </c>
      <c r="F44" s="60"/>
      <c r="G44" s="60"/>
      <c r="H44" s="60"/>
      <c r="I44" s="61"/>
      <c r="J44" s="71">
        <v>1450739.1600000001</v>
      </c>
      <c r="K44" s="63"/>
      <c r="L44" s="71">
        <v>1506623.7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118</v>
      </c>
      <c r="F45" s="60"/>
      <c r="G45" s="60"/>
      <c r="H45" s="60"/>
      <c r="I45" s="61"/>
      <c r="J45" s="71">
        <v>5432566.5700000003</v>
      </c>
      <c r="K45" s="63"/>
      <c r="L45" s="71">
        <v>25296943.41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119</v>
      </c>
      <c r="F46" s="60"/>
      <c r="G46" s="60"/>
      <c r="H46" s="60"/>
      <c r="I46" s="61"/>
      <c r="J46" s="71">
        <v>378328694.80000001</v>
      </c>
      <c r="K46" s="63"/>
      <c r="L46" s="71">
        <v>481475993.61000001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9"/>
      <c r="D47" s="60"/>
      <c r="E47" s="60" t="s">
        <v>120</v>
      </c>
      <c r="F47" s="60"/>
      <c r="G47" s="60"/>
      <c r="H47" s="60"/>
      <c r="I47" s="61"/>
      <c r="J47" s="71">
        <v>16148581.76</v>
      </c>
      <c r="K47" s="63"/>
      <c r="L47" s="71">
        <v>27809239.620000001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3104566706.8400002</v>
      </c>
      <c r="K160" s="63"/>
      <c r="L160" s="71">
        <v>2966697552.1500001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-19648241.010000002</v>
      </c>
      <c r="K161" s="63"/>
      <c r="L161" s="71">
        <v>-19545196.59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494254204.88</v>
      </c>
      <c r="K162" s="63"/>
      <c r="L162" s="71">
        <v>435419608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0</v>
      </c>
      <c r="K163" s="63"/>
      <c r="L163" s="71">
        <v>-9064.25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-3539971.38</v>
      </c>
      <c r="K164" s="63"/>
      <c r="L164" s="71">
        <v>-2943546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-494254204.88</v>
      </c>
      <c r="K165" s="63"/>
      <c r="L165" s="71">
        <v>-435422027.80000001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3081378494.4499998</v>
      </c>
      <c r="K166" s="63"/>
      <c r="L166" s="62">
        <v>2944197325.5099998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-3816437267.52</v>
      </c>
      <c r="K167" s="63"/>
      <c r="L167" s="71">
        <v>-3881068221.9699998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449452943.94999999</v>
      </c>
      <c r="K168" s="63"/>
      <c r="L168" s="71">
        <v>437140454.23000002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-3260568.83</v>
      </c>
      <c r="K169" s="63"/>
      <c r="L169" s="71">
        <v>-2960947.39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446192375.12</v>
      </c>
      <c r="K170" s="63"/>
      <c r="L170" s="62">
        <v>434179506.84000003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-3370244892.4000001</v>
      </c>
      <c r="K171" s="63"/>
      <c r="L171" s="62">
        <v>-3446888715.1299996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-9407420.8000000007</v>
      </c>
      <c r="K172" s="63"/>
      <c r="L172" s="71">
        <v>-10576978.289999999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-699917.48</v>
      </c>
      <c r="K173" s="63"/>
      <c r="L173" s="71">
        <v>-698088.99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-4617527.49</v>
      </c>
      <c r="K174" s="63"/>
      <c r="L174" s="71">
        <v>-4108489.01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-114979215.15000001</v>
      </c>
      <c r="K175" s="63"/>
      <c r="L175" s="71">
        <v>911550.5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717944210</v>
      </c>
      <c r="K176" s="63"/>
      <c r="L176" s="71">
        <v>561338530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-48181987</v>
      </c>
      <c r="K177" s="63"/>
      <c r="L177" s="71">
        <v>143048260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-2830186750.3200002</v>
      </c>
      <c r="K178" s="63"/>
      <c r="L178" s="62">
        <v>-2756973930.9199996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251191744.12999964</v>
      </c>
      <c r="K179" s="63"/>
      <c r="L179" s="62">
        <v>187223394.59000015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-352671184.29000002</v>
      </c>
      <c r="K180" s="63"/>
      <c r="L180" s="71">
        <v>-343062248.52999997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183</v>
      </c>
      <c r="G181" s="60"/>
      <c r="H181" s="60"/>
      <c r="I181" s="61"/>
      <c r="J181" s="71">
        <v>-806237.39</v>
      </c>
      <c r="K181" s="63"/>
      <c r="L181" s="71">
        <v>-459073.32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157024529.02000001</v>
      </c>
      <c r="K182" s="63"/>
      <c r="L182" s="71">
        <v>167339710.84999999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143</v>
      </c>
      <c r="G183" s="60"/>
      <c r="H183" s="60"/>
      <c r="I183" s="61"/>
      <c r="J183" s="71">
        <v>-7458072.29</v>
      </c>
      <c r="K183" s="63"/>
      <c r="L183" s="71">
        <v>-7040921.7300000004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144</v>
      </c>
      <c r="G184" s="60"/>
      <c r="H184" s="60"/>
      <c r="I184" s="61"/>
      <c r="J184" s="71">
        <v>-7083683.2199999997</v>
      </c>
      <c r="K184" s="63"/>
      <c r="L184" s="71">
        <v>-3223413.71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145</v>
      </c>
      <c r="G185" s="60"/>
      <c r="H185" s="60"/>
      <c r="I185" s="61"/>
      <c r="J185" s="71">
        <v>15203678.73</v>
      </c>
      <c r="K185" s="63"/>
      <c r="L185" s="71">
        <v>-12642389.51</v>
      </c>
      <c r="M185" s="8"/>
      <c r="N185" s="8"/>
      <c r="O185" s="8"/>
    </row>
    <row r="186" spans="3:15" ht="15" x14ac:dyDescent="0.2">
      <c r="C186" s="59" t="s">
        <v>146</v>
      </c>
      <c r="D186" s="60"/>
      <c r="E186" s="60"/>
      <c r="F186" s="60"/>
      <c r="G186" s="60"/>
      <c r="H186" s="60"/>
      <c r="I186" s="61"/>
      <c r="J186" s="62">
        <v>-195790969.44</v>
      </c>
      <c r="K186" s="63"/>
      <c r="L186" s="62">
        <v>-199088335.94999996</v>
      </c>
      <c r="M186" s="8"/>
      <c r="N186" s="8"/>
      <c r="O186" s="8"/>
    </row>
    <row r="187" spans="3:15" ht="15" x14ac:dyDescent="0.2">
      <c r="C187" s="59" t="s">
        <v>147</v>
      </c>
      <c r="D187" s="60"/>
      <c r="E187" s="60"/>
      <c r="F187" s="60"/>
      <c r="G187" s="60"/>
      <c r="H187" s="60"/>
      <c r="I187" s="61"/>
      <c r="J187" s="62">
        <v>-3025977719.7600002</v>
      </c>
      <c r="K187" s="63"/>
      <c r="L187" s="62">
        <v>-2956062266.8699994</v>
      </c>
      <c r="M187" s="8"/>
      <c r="N187" s="8"/>
      <c r="O187" s="8"/>
    </row>
    <row r="188" spans="3:15" ht="15" x14ac:dyDescent="0.2">
      <c r="C188" s="59" t="s">
        <v>148</v>
      </c>
      <c r="D188" s="60"/>
      <c r="E188" s="60"/>
      <c r="F188" s="60"/>
      <c r="G188" s="60"/>
      <c r="H188" s="60"/>
      <c r="I188" s="61"/>
      <c r="J188" s="62">
        <v>55400774.68999964</v>
      </c>
      <c r="K188" s="63"/>
      <c r="L188" s="62">
        <v>-11864941.359999806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149</v>
      </c>
      <c r="G189" s="60"/>
      <c r="H189" s="60"/>
      <c r="I189" s="61"/>
      <c r="J189" s="71">
        <v>6392035.7999999998</v>
      </c>
      <c r="K189" s="63"/>
      <c r="L189" s="71">
        <v>5743007.5899999999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150</v>
      </c>
      <c r="G190" s="60"/>
      <c r="H190" s="60"/>
      <c r="I190" s="61"/>
      <c r="J190" s="71">
        <v>-2662349.16</v>
      </c>
      <c r="K190" s="63"/>
      <c r="L190" s="71">
        <v>-2102822.0699999998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151</v>
      </c>
      <c r="G191" s="60"/>
      <c r="H191" s="60"/>
      <c r="I191" s="61"/>
      <c r="J191" s="71">
        <v>-41798257.229999997</v>
      </c>
      <c r="K191" s="63"/>
      <c r="L191" s="71">
        <v>89159878.370000005</v>
      </c>
      <c r="M191" s="8"/>
      <c r="N191" s="8"/>
      <c r="O191" s="8"/>
    </row>
    <row r="192" spans="3:15" ht="15" x14ac:dyDescent="0.2">
      <c r="C192" s="59" t="s">
        <v>152</v>
      </c>
      <c r="D192" s="60"/>
      <c r="E192" s="60"/>
      <c r="F192" s="60"/>
      <c r="G192" s="60"/>
      <c r="H192" s="60"/>
      <c r="I192" s="61"/>
      <c r="J192" s="62">
        <v>-38068570.589999996</v>
      </c>
      <c r="K192" s="63"/>
      <c r="L192" s="62">
        <v>92800063.890000001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189</v>
      </c>
      <c r="G193" s="60"/>
      <c r="H193" s="60"/>
      <c r="I193" s="61"/>
      <c r="J193" s="71">
        <v>154946</v>
      </c>
      <c r="K193" s="63"/>
      <c r="L193" s="71">
        <v>187979.16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184</v>
      </c>
      <c r="G194" s="60"/>
      <c r="H194" s="60"/>
      <c r="I194" s="61"/>
      <c r="J194" s="71">
        <v>-91601.42</v>
      </c>
      <c r="K194" s="63"/>
      <c r="L194" s="71">
        <v>-14500.59</v>
      </c>
      <c r="M194" s="8"/>
      <c r="N194" s="8"/>
      <c r="O194" s="8"/>
    </row>
    <row r="195" spans="3:15" ht="15" x14ac:dyDescent="0.2">
      <c r="C195" s="59" t="s">
        <v>153</v>
      </c>
      <c r="D195" s="60"/>
      <c r="E195" s="60"/>
      <c r="F195" s="60"/>
      <c r="G195" s="60"/>
      <c r="H195" s="60"/>
      <c r="I195" s="61"/>
      <c r="J195" s="62">
        <v>-38005226.009999998</v>
      </c>
      <c r="K195" s="63"/>
      <c r="L195" s="62">
        <v>92973542.459999993</v>
      </c>
      <c r="M195" s="8"/>
      <c r="N195" s="8"/>
      <c r="O195" s="8"/>
    </row>
    <row r="196" spans="3:15" ht="15" x14ac:dyDescent="0.2">
      <c r="C196" s="59" t="s">
        <v>154</v>
      </c>
      <c r="D196" s="60"/>
      <c r="E196" s="60"/>
      <c r="F196" s="60"/>
      <c r="G196" s="60"/>
      <c r="H196" s="60"/>
      <c r="I196" s="61"/>
      <c r="J196" s="62">
        <v>17395548.679999642</v>
      </c>
      <c r="K196" s="63"/>
      <c r="L196" s="62">
        <v>81108601.100000188</v>
      </c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71379895.510000005</v>
      </c>
      <c r="K312" s="63"/>
      <c r="L312" s="71">
        <v>91296652.390000001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-8378942.4900000002</v>
      </c>
      <c r="K313" s="63"/>
      <c r="L313" s="71">
        <v>-7338488.5599999996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63000953.020000003</v>
      </c>
      <c r="K314" s="63"/>
      <c r="L314" s="62">
        <v>83958163.829999998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-55482384.790000007</v>
      </c>
      <c r="K315" s="63"/>
      <c r="L315" s="71">
        <v>-68461186.340000004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-537599.35</v>
      </c>
      <c r="K316" s="63"/>
      <c r="L316" s="71">
        <v>-631621.4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18730247</v>
      </c>
      <c r="K317" s="63"/>
      <c r="L317" s="71">
        <v>-2821516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-37289737.140000008</v>
      </c>
      <c r="K318" s="63"/>
      <c r="L318" s="62">
        <v>-71914323.74000001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25711215.879999995</v>
      </c>
      <c r="K319" s="63"/>
      <c r="L319" s="62">
        <v>12043840.089999989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-19999015.209999997</v>
      </c>
      <c r="K320" s="63"/>
      <c r="L320" s="71">
        <v>-24414472.030000001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183</v>
      </c>
      <c r="G321" s="60"/>
      <c r="H321" s="60"/>
      <c r="I321" s="61"/>
      <c r="J321" s="71">
        <v>-45719.509999999995</v>
      </c>
      <c r="K321" s="63"/>
      <c r="L321" s="71">
        <v>-32670.559999999998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8904430.1999999993</v>
      </c>
      <c r="K322" s="63"/>
      <c r="L322" s="71">
        <v>11908948.619999999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143</v>
      </c>
      <c r="G323" s="60"/>
      <c r="H323" s="60"/>
      <c r="I323" s="61"/>
      <c r="J323" s="71">
        <v>-422926.81</v>
      </c>
      <c r="K323" s="63"/>
      <c r="L323" s="71">
        <v>-501076.37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144</v>
      </c>
      <c r="G324" s="60"/>
      <c r="H324" s="60"/>
      <c r="I324" s="61"/>
      <c r="J324" s="71">
        <v>-401696.24</v>
      </c>
      <c r="K324" s="63"/>
      <c r="L324" s="71">
        <v>-229398.44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145</v>
      </c>
      <c r="G325" s="60"/>
      <c r="H325" s="60"/>
      <c r="I325" s="61"/>
      <c r="J325" s="71">
        <v>862158.9</v>
      </c>
      <c r="K325" s="63"/>
      <c r="L325" s="71">
        <v>-899712.12</v>
      </c>
      <c r="M325" s="8"/>
      <c r="N325" s="8"/>
      <c r="O325" s="8"/>
    </row>
    <row r="326" spans="3:15" ht="14.45" customHeight="1" x14ac:dyDescent="0.2">
      <c r="C326" s="59" t="s">
        <v>146</v>
      </c>
      <c r="D326" s="60"/>
      <c r="E326" s="60"/>
      <c r="F326" s="60"/>
      <c r="G326" s="60"/>
      <c r="H326" s="60"/>
      <c r="I326" s="61"/>
      <c r="J326" s="62">
        <v>-11102768.670000002</v>
      </c>
      <c r="K326" s="63"/>
      <c r="L326" s="62">
        <v>-14168380.900000002</v>
      </c>
      <c r="M326" s="8"/>
      <c r="N326" s="8"/>
      <c r="O326" s="8"/>
    </row>
    <row r="327" spans="3:15" ht="14.45" customHeight="1" x14ac:dyDescent="0.2">
      <c r="C327" s="59" t="s">
        <v>147</v>
      </c>
      <c r="D327" s="60"/>
      <c r="E327" s="60"/>
      <c r="F327" s="60"/>
      <c r="G327" s="60"/>
      <c r="H327" s="60"/>
      <c r="I327" s="61"/>
      <c r="J327" s="62">
        <v>-48392505.81000001</v>
      </c>
      <c r="K327" s="63"/>
      <c r="L327" s="62">
        <v>-86082704.640000015</v>
      </c>
      <c r="M327" s="8"/>
      <c r="N327" s="8"/>
      <c r="O327" s="8"/>
    </row>
    <row r="328" spans="3:15" ht="14.45" customHeight="1" x14ac:dyDescent="0.2">
      <c r="C328" s="59" t="s">
        <v>148</v>
      </c>
      <c r="D328" s="60"/>
      <c r="E328" s="60"/>
      <c r="F328" s="60"/>
      <c r="G328" s="60"/>
      <c r="H328" s="60"/>
      <c r="I328" s="61"/>
      <c r="J328" s="62">
        <v>14608447.209999993</v>
      </c>
      <c r="K328" s="63"/>
      <c r="L328" s="62">
        <v>-2124540.8100000136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149</v>
      </c>
      <c r="G329" s="60"/>
      <c r="H329" s="60"/>
      <c r="I329" s="61"/>
      <c r="J329" s="71">
        <v>149092.43</v>
      </c>
      <c r="K329" s="63"/>
      <c r="L329" s="71">
        <v>178388.29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150</v>
      </c>
      <c r="G330" s="60"/>
      <c r="H330" s="60"/>
      <c r="I330" s="61"/>
      <c r="J330" s="71">
        <v>-62098.54</v>
      </c>
      <c r="K330" s="63"/>
      <c r="L330" s="71">
        <v>-65317.49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151</v>
      </c>
      <c r="G331" s="60"/>
      <c r="H331" s="60"/>
      <c r="I331" s="61"/>
      <c r="J331" s="71">
        <v>-974932.65</v>
      </c>
      <c r="K331" s="63"/>
      <c r="L331" s="71">
        <v>2769468.4899999998</v>
      </c>
      <c r="M331" s="8"/>
      <c r="N331" s="8"/>
      <c r="O331" s="8"/>
    </row>
    <row r="332" spans="3:15" ht="14.45" customHeight="1" x14ac:dyDescent="0.2">
      <c r="C332" s="59" t="s">
        <v>152</v>
      </c>
      <c r="D332" s="60"/>
      <c r="E332" s="60"/>
      <c r="F332" s="60"/>
      <c r="G332" s="60"/>
      <c r="H332" s="60"/>
      <c r="I332" s="61"/>
      <c r="J332" s="62">
        <v>-887938.76</v>
      </c>
      <c r="K332" s="63"/>
      <c r="L332" s="62">
        <v>2882539.29</v>
      </c>
      <c r="M332" s="8"/>
      <c r="N332" s="8"/>
      <c r="O332" s="8"/>
    </row>
    <row r="333" spans="3:15" ht="14.45" customHeight="1" x14ac:dyDescent="0.2">
      <c r="C333" s="59"/>
      <c r="D333" s="60"/>
      <c r="E333" s="60"/>
      <c r="F333" s="60" t="s">
        <v>189</v>
      </c>
      <c r="G333" s="60"/>
      <c r="H333" s="60"/>
      <c r="I333" s="61"/>
      <c r="J333" s="71">
        <v>3614.06</v>
      </c>
      <c r="K333" s="63"/>
      <c r="L333" s="71">
        <v>5838.97</v>
      </c>
      <c r="M333" s="8"/>
      <c r="N333" s="8"/>
      <c r="O333" s="8"/>
    </row>
    <row r="334" spans="3:15" ht="14.45" customHeight="1" x14ac:dyDescent="0.2">
      <c r="C334" s="59"/>
      <c r="D334" s="60"/>
      <c r="E334" s="60"/>
      <c r="F334" s="60" t="s">
        <v>184</v>
      </c>
      <c r="G334" s="60"/>
      <c r="H334" s="60"/>
      <c r="I334" s="61"/>
      <c r="J334" s="71">
        <v>-2136.5699999999997</v>
      </c>
      <c r="K334" s="63"/>
      <c r="L334" s="71">
        <v>-450.41</v>
      </c>
      <c r="M334" s="8"/>
      <c r="N334" s="8"/>
      <c r="O334" s="8"/>
    </row>
    <row r="335" spans="3:15" ht="14.45" customHeight="1" x14ac:dyDescent="0.2">
      <c r="C335" s="59" t="s">
        <v>153</v>
      </c>
      <c r="D335" s="60"/>
      <c r="E335" s="60"/>
      <c r="F335" s="60"/>
      <c r="G335" s="60"/>
      <c r="H335" s="60"/>
      <c r="I335" s="61"/>
      <c r="J335" s="62">
        <v>-886461.27</v>
      </c>
      <c r="K335" s="63"/>
      <c r="L335" s="62">
        <v>2887927.85</v>
      </c>
      <c r="M335" s="8"/>
      <c r="N335" s="8"/>
      <c r="O335" s="8"/>
    </row>
    <row r="336" spans="3:15" ht="14.45" customHeight="1" x14ac:dyDescent="0.2">
      <c r="C336" s="59" t="s">
        <v>154</v>
      </c>
      <c r="D336" s="60"/>
      <c r="E336" s="60"/>
      <c r="F336" s="60"/>
      <c r="G336" s="60"/>
      <c r="H336" s="60"/>
      <c r="I336" s="61"/>
      <c r="J336" s="62">
        <v>13721985.939999994</v>
      </c>
      <c r="K336" s="63"/>
      <c r="L336" s="62">
        <v>763387.03999998653</v>
      </c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0</v>
      </c>
      <c r="K8" s="63"/>
      <c r="L8" s="62">
        <v>9558395.1899999995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96</v>
      </c>
      <c r="E9" s="60"/>
      <c r="F9" s="60"/>
      <c r="G9" s="60"/>
      <c r="H9" s="60"/>
      <c r="I9" s="61"/>
      <c r="J9" s="71">
        <v>0</v>
      </c>
      <c r="K9" s="63"/>
      <c r="L9" s="71">
        <v>9558395.1899999995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 t="s">
        <v>98</v>
      </c>
      <c r="D10" s="60"/>
      <c r="E10" s="60"/>
      <c r="F10" s="60"/>
      <c r="G10" s="60"/>
      <c r="H10" s="60"/>
      <c r="I10" s="61"/>
      <c r="J10" s="62">
        <v>0</v>
      </c>
      <c r="K10" s="63"/>
      <c r="L10" s="62">
        <v>9558395.1899999995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99</v>
      </c>
      <c r="E11" s="60"/>
      <c r="F11" s="60"/>
      <c r="G11" s="60"/>
      <c r="H11" s="60"/>
      <c r="I11" s="61"/>
      <c r="J11" s="71">
        <v>0</v>
      </c>
      <c r="K11" s="63"/>
      <c r="L11" s="71">
        <v>9552995.1899999995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100</v>
      </c>
      <c r="F12" s="60"/>
      <c r="G12" s="60"/>
      <c r="H12" s="60"/>
      <c r="I12" s="61"/>
      <c r="J12" s="71">
        <v>0</v>
      </c>
      <c r="K12" s="63"/>
      <c r="L12" s="71">
        <v>100000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101</v>
      </c>
      <c r="F13" s="60"/>
      <c r="G13" s="60"/>
      <c r="H13" s="60"/>
      <c r="I13" s="61"/>
      <c r="J13" s="71">
        <v>0</v>
      </c>
      <c r="K13" s="63"/>
      <c r="L13" s="71">
        <v>9452995.1899999995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/>
      <c r="F14" s="60" t="s">
        <v>102</v>
      </c>
      <c r="G14" s="60"/>
      <c r="H14" s="60"/>
      <c r="I14" s="61"/>
      <c r="J14" s="71">
        <v>0</v>
      </c>
      <c r="K14" s="63"/>
      <c r="L14" s="71">
        <v>9452995.1899999995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107</v>
      </c>
      <c r="E15" s="60"/>
      <c r="F15" s="60"/>
      <c r="G15" s="60"/>
      <c r="H15" s="60"/>
      <c r="I15" s="61"/>
      <c r="J15" s="71">
        <v>0</v>
      </c>
      <c r="K15" s="63"/>
      <c r="L15" s="71">
        <v>5400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120</v>
      </c>
      <c r="F16" s="60"/>
      <c r="G16" s="60"/>
      <c r="H16" s="60"/>
      <c r="I16" s="61"/>
      <c r="J16" s="71">
        <v>0</v>
      </c>
      <c r="K16" s="63"/>
      <c r="L16" s="71">
        <v>5400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hidden="1" customHeight="1" x14ac:dyDescent="0.2">
      <c r="C17" s="59"/>
      <c r="D17" s="60"/>
      <c r="E17" s="60"/>
      <c r="F17" s="60"/>
      <c r="G17" s="60"/>
      <c r="H17" s="60"/>
      <c r="I17" s="61"/>
      <c r="J17" s="71"/>
      <c r="K17" s="63"/>
      <c r="L17" s="71"/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hidden="1" customHeight="1" x14ac:dyDescent="0.2">
      <c r="C18" s="59"/>
      <c r="D18" s="60"/>
      <c r="E18" s="60"/>
      <c r="F18" s="60"/>
      <c r="G18" s="60"/>
      <c r="H18" s="60"/>
      <c r="I18" s="61"/>
      <c r="J18" s="71"/>
      <c r="K18" s="63"/>
      <c r="L18" s="71"/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hidden="1" customHeight="1" x14ac:dyDescent="0.2">
      <c r="C19" s="59"/>
      <c r="D19" s="60"/>
      <c r="E19" s="60"/>
      <c r="F19" s="60"/>
      <c r="G19" s="60"/>
      <c r="H19" s="60"/>
      <c r="I19" s="61"/>
      <c r="J19" s="71"/>
      <c r="K19" s="63"/>
      <c r="L19" s="71"/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hidden="1" customHeight="1" x14ac:dyDescent="0.2">
      <c r="C20" s="59"/>
      <c r="D20" s="60"/>
      <c r="E20" s="60"/>
      <c r="F20" s="60"/>
      <c r="G20" s="60"/>
      <c r="H20" s="60"/>
      <c r="I20" s="61"/>
      <c r="J20" s="71"/>
      <c r="K20" s="63"/>
      <c r="L20" s="71"/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hidden="1" customHeight="1" x14ac:dyDescent="0.2">
      <c r="C21" s="59"/>
      <c r="D21" s="60"/>
      <c r="E21" s="60"/>
      <c r="F21" s="60"/>
      <c r="G21" s="60"/>
      <c r="H21" s="60"/>
      <c r="I21" s="61"/>
      <c r="J21" s="71"/>
      <c r="K21" s="63"/>
      <c r="L21" s="71"/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hidden="1" customHeight="1" x14ac:dyDescent="0.2">
      <c r="C22" s="59"/>
      <c r="D22" s="60"/>
      <c r="E22" s="60"/>
      <c r="F22" s="60"/>
      <c r="G22" s="60"/>
      <c r="H22" s="60"/>
      <c r="I22" s="61"/>
      <c r="J22" s="71"/>
      <c r="K22" s="63"/>
      <c r="L22" s="71"/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hidden="1" customHeight="1" x14ac:dyDescent="0.2">
      <c r="C23" s="59"/>
      <c r="D23" s="60"/>
      <c r="E23" s="60"/>
      <c r="F23" s="60"/>
      <c r="G23" s="60"/>
      <c r="H23" s="60"/>
      <c r="I23" s="61"/>
      <c r="J23" s="71"/>
      <c r="K23" s="63"/>
      <c r="L23" s="71"/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hidden="1" customHeight="1" x14ac:dyDescent="0.2">
      <c r="C24" s="59"/>
      <c r="D24" s="60"/>
      <c r="E24" s="60"/>
      <c r="F24" s="60"/>
      <c r="G24" s="60"/>
      <c r="H24" s="60"/>
      <c r="I24" s="61"/>
      <c r="J24" s="71"/>
      <c r="K24" s="63"/>
      <c r="L24" s="71"/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hidden="1" customHeight="1" x14ac:dyDescent="0.2">
      <c r="C25" s="59"/>
      <c r="D25" s="60"/>
      <c r="E25" s="60"/>
      <c r="F25" s="60"/>
      <c r="G25" s="60"/>
      <c r="H25" s="60"/>
      <c r="I25" s="61"/>
      <c r="J25" s="71"/>
      <c r="K25" s="63"/>
      <c r="L25" s="71"/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hidden="1" customHeight="1" x14ac:dyDescent="0.2">
      <c r="C26" s="59"/>
      <c r="D26" s="60"/>
      <c r="E26" s="60"/>
      <c r="F26" s="60"/>
      <c r="G26" s="60"/>
      <c r="H26" s="60"/>
      <c r="I26" s="61"/>
      <c r="J26" s="71"/>
      <c r="K26" s="63"/>
      <c r="L26" s="71"/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9"/>
      <c r="D27" s="60"/>
      <c r="E27" s="60"/>
      <c r="F27" s="60"/>
      <c r="G27" s="60"/>
      <c r="H27" s="60"/>
      <c r="I27" s="61"/>
      <c r="J27" s="71"/>
      <c r="K27" s="63"/>
      <c r="L27" s="71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9"/>
      <c r="D28" s="60"/>
      <c r="E28" s="60"/>
      <c r="F28" s="60"/>
      <c r="G28" s="60"/>
      <c r="H28" s="60"/>
      <c r="I28" s="61"/>
      <c r="J28" s="71"/>
      <c r="K28" s="63"/>
      <c r="L28" s="71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9"/>
      <c r="D29" s="60"/>
      <c r="E29" s="60"/>
      <c r="F29" s="60"/>
      <c r="G29" s="60"/>
      <c r="H29" s="60"/>
      <c r="I29" s="61"/>
      <c r="J29" s="71"/>
      <c r="K29" s="63"/>
      <c r="L29" s="71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142</v>
      </c>
      <c r="G160" s="60"/>
      <c r="H160" s="60"/>
      <c r="I160" s="61"/>
      <c r="J160" s="71">
        <v>0</v>
      </c>
      <c r="K160" s="63"/>
      <c r="L160" s="71">
        <v>-26419.17</v>
      </c>
      <c r="M160" s="8"/>
      <c r="N160" s="8"/>
      <c r="O160" s="8"/>
    </row>
    <row r="161" spans="3:15" ht="15" x14ac:dyDescent="0.2">
      <c r="C161" s="59" t="s">
        <v>146</v>
      </c>
      <c r="D161" s="60"/>
      <c r="E161" s="60"/>
      <c r="F161" s="60"/>
      <c r="G161" s="60"/>
      <c r="H161" s="60"/>
      <c r="I161" s="61"/>
      <c r="J161" s="62">
        <v>0</v>
      </c>
      <c r="K161" s="63"/>
      <c r="L161" s="62">
        <v>-26419.17</v>
      </c>
      <c r="M161" s="8"/>
      <c r="N161" s="8"/>
      <c r="O161" s="8"/>
    </row>
    <row r="162" spans="3:15" ht="15" x14ac:dyDescent="0.2">
      <c r="C162" s="59" t="s">
        <v>147</v>
      </c>
      <c r="D162" s="60"/>
      <c r="E162" s="60"/>
      <c r="F162" s="60"/>
      <c r="G162" s="60"/>
      <c r="H162" s="60"/>
      <c r="I162" s="61"/>
      <c r="J162" s="62">
        <v>0</v>
      </c>
      <c r="K162" s="63"/>
      <c r="L162" s="62">
        <v>-26419.17</v>
      </c>
      <c r="M162" s="8"/>
      <c r="N162" s="8"/>
      <c r="O162" s="8"/>
    </row>
    <row r="163" spans="3:15" ht="15" x14ac:dyDescent="0.2">
      <c r="C163" s="59" t="s">
        <v>148</v>
      </c>
      <c r="D163" s="60"/>
      <c r="E163" s="60"/>
      <c r="F163" s="60"/>
      <c r="G163" s="60"/>
      <c r="H163" s="60"/>
      <c r="I163" s="61"/>
      <c r="J163" s="62">
        <v>0</v>
      </c>
      <c r="K163" s="63"/>
      <c r="L163" s="62">
        <v>-26419.17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149</v>
      </c>
      <c r="G164" s="60"/>
      <c r="H164" s="60"/>
      <c r="I164" s="61"/>
      <c r="J164" s="71">
        <v>0</v>
      </c>
      <c r="K164" s="63"/>
      <c r="L164" s="71">
        <v>23509.25</v>
      </c>
      <c r="M164" s="8"/>
      <c r="N164" s="8"/>
      <c r="O164" s="8"/>
    </row>
    <row r="165" spans="3:15" ht="15" x14ac:dyDescent="0.2">
      <c r="C165" s="59" t="s">
        <v>152</v>
      </c>
      <c r="D165" s="60"/>
      <c r="E165" s="60"/>
      <c r="F165" s="60"/>
      <c r="G165" s="60"/>
      <c r="H165" s="60"/>
      <c r="I165" s="61"/>
      <c r="J165" s="62">
        <v>0</v>
      </c>
      <c r="K165" s="63"/>
      <c r="L165" s="62">
        <v>23509.25</v>
      </c>
      <c r="M165" s="8"/>
      <c r="N165" s="8"/>
      <c r="O165" s="8"/>
    </row>
    <row r="166" spans="3:15" ht="15" x14ac:dyDescent="0.2">
      <c r="C166" s="59" t="s">
        <v>153</v>
      </c>
      <c r="D166" s="60"/>
      <c r="E166" s="60"/>
      <c r="F166" s="60"/>
      <c r="G166" s="60"/>
      <c r="H166" s="60"/>
      <c r="I166" s="61"/>
      <c r="J166" s="62">
        <v>0</v>
      </c>
      <c r="K166" s="63"/>
      <c r="L166" s="62">
        <v>23509.25</v>
      </c>
      <c r="M166" s="8"/>
      <c r="N166" s="8"/>
      <c r="O166" s="8"/>
    </row>
    <row r="167" spans="3:15" ht="15" x14ac:dyDescent="0.2">
      <c r="C167" s="59" t="s">
        <v>154</v>
      </c>
      <c r="D167" s="60"/>
      <c r="E167" s="60"/>
      <c r="F167" s="60"/>
      <c r="G167" s="60"/>
      <c r="H167" s="60"/>
      <c r="I167" s="61"/>
      <c r="J167" s="62">
        <v>0</v>
      </c>
      <c r="K167" s="63"/>
      <c r="L167" s="62">
        <v>-2909.9199999999983</v>
      </c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 t="s">
        <v>159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542166128.83000004</v>
      </c>
      <c r="K8" s="63"/>
      <c r="L8" s="62">
        <v>495392429.88999999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338665810.71000004</v>
      </c>
      <c r="K9" s="63"/>
      <c r="L9" s="71">
        <v>298988668.34999996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338665810.71000004</v>
      </c>
      <c r="K10" s="63"/>
      <c r="L10" s="71">
        <v>298988668.34999996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1802426.3299999998</v>
      </c>
      <c r="K11" s="63"/>
      <c r="L11" s="71">
        <v>1368508.91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78494995.319999993</v>
      </c>
      <c r="K12" s="63"/>
      <c r="L12" s="71">
        <v>61559911.299999997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72847661.719999999</v>
      </c>
      <c r="K13" s="63"/>
      <c r="L13" s="71">
        <v>59130021.93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5616831.0999999996</v>
      </c>
      <c r="K14" s="63"/>
      <c r="L14" s="71">
        <v>2375074.37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95</v>
      </c>
      <c r="F15" s="60"/>
      <c r="G15" s="60"/>
      <c r="H15" s="60"/>
      <c r="I15" s="61"/>
      <c r="J15" s="71">
        <v>30502.5</v>
      </c>
      <c r="K15" s="63"/>
      <c r="L15" s="71">
        <v>54815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96</v>
      </c>
      <c r="E16" s="60"/>
      <c r="F16" s="60"/>
      <c r="G16" s="60"/>
      <c r="H16" s="60"/>
      <c r="I16" s="61"/>
      <c r="J16" s="71">
        <v>20177600.989999998</v>
      </c>
      <c r="K16" s="63"/>
      <c r="L16" s="71">
        <v>8826184.7300000004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103025295.48</v>
      </c>
      <c r="K17" s="63"/>
      <c r="L17" s="71">
        <v>124649156.59999999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542166128.83000004</v>
      </c>
      <c r="K18" s="63"/>
      <c r="L18" s="62">
        <v>495392429.88999999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201565310.49000001</v>
      </c>
      <c r="K19" s="63"/>
      <c r="L19" s="71">
        <v>200324963.81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201465310.49000001</v>
      </c>
      <c r="K21" s="63"/>
      <c r="L21" s="71">
        <v>200224963.81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190619991.86000001</v>
      </c>
      <c r="K22" s="63"/>
      <c r="L22" s="71">
        <v>190423160.83000001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103</v>
      </c>
      <c r="G23" s="60"/>
      <c r="H23" s="60"/>
      <c r="I23" s="61"/>
      <c r="J23" s="71">
        <v>3608456.65</v>
      </c>
      <c r="K23" s="63"/>
      <c r="L23" s="71">
        <v>2448275.9500000002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7236861.9800000004</v>
      </c>
      <c r="K24" s="63"/>
      <c r="L24" s="71">
        <v>7353527.0300000003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340600818.34000003</v>
      </c>
      <c r="K25" s="63"/>
      <c r="L25" s="71">
        <v>295067466.07999992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172800000</v>
      </c>
      <c r="K26" s="63"/>
      <c r="L26" s="71">
        <v>178000000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250000</v>
      </c>
      <c r="K27" s="63"/>
      <c r="L27" s="71">
        <v>50000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320000</v>
      </c>
      <c r="K28" s="63"/>
      <c r="L28" s="71">
        <v>320000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169230000</v>
      </c>
      <c r="K29" s="63"/>
      <c r="L29" s="71">
        <v>174630000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112</v>
      </c>
      <c r="G30" s="60"/>
      <c r="H30" s="60"/>
      <c r="I30" s="61"/>
      <c r="J30" s="71">
        <v>3000000</v>
      </c>
      <c r="K30" s="63"/>
      <c r="L30" s="71">
        <v>3000000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114</v>
      </c>
      <c r="F31" s="60"/>
      <c r="G31" s="60"/>
      <c r="H31" s="60"/>
      <c r="I31" s="61"/>
      <c r="J31" s="71">
        <v>1857691.25</v>
      </c>
      <c r="K31" s="63"/>
      <c r="L31" s="71">
        <v>4976179.4400000004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168</v>
      </c>
      <c r="F32" s="60"/>
      <c r="G32" s="60"/>
      <c r="H32" s="60"/>
      <c r="I32" s="61"/>
      <c r="J32" s="71">
        <v>7308524.2999999998</v>
      </c>
      <c r="K32" s="63"/>
      <c r="L32" s="71">
        <v>9225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121617848.26000001</v>
      </c>
      <c r="K33" s="63"/>
      <c r="L33" s="71">
        <v>102309172.72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169</v>
      </c>
      <c r="F34" s="60"/>
      <c r="G34" s="60"/>
      <c r="H34" s="60"/>
      <c r="I34" s="61"/>
      <c r="J34" s="71">
        <v>3668206.61</v>
      </c>
      <c r="K34" s="63"/>
      <c r="L34" s="71">
        <v>202374.8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182</v>
      </c>
      <c r="F35" s="60"/>
      <c r="G35" s="60"/>
      <c r="H35" s="60"/>
      <c r="I35" s="61"/>
      <c r="J35" s="71">
        <v>1881226.95</v>
      </c>
      <c r="K35" s="63"/>
      <c r="L35" s="71">
        <v>2124587.6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0</v>
      </c>
      <c r="K36" s="63"/>
      <c r="L36" s="71">
        <v>-183168.65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118</v>
      </c>
      <c r="F37" s="60"/>
      <c r="G37" s="60"/>
      <c r="H37" s="60"/>
      <c r="I37" s="61"/>
      <c r="J37" s="71">
        <v>65108.95</v>
      </c>
      <c r="K37" s="63"/>
      <c r="L37" s="71">
        <v>165150.78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119</v>
      </c>
      <c r="F38" s="60"/>
      <c r="G38" s="60"/>
      <c r="H38" s="60"/>
      <c r="I38" s="61"/>
      <c r="J38" s="71">
        <v>8340286.9199999999</v>
      </c>
      <c r="K38" s="63"/>
      <c r="L38" s="71">
        <v>1641632.14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120</v>
      </c>
      <c r="F39" s="60"/>
      <c r="G39" s="60"/>
      <c r="H39" s="60"/>
      <c r="I39" s="61"/>
      <c r="J39" s="71">
        <v>23061925.100000001</v>
      </c>
      <c r="K39" s="63"/>
      <c r="L39" s="71">
        <v>5822312.25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726101431.45000005</v>
      </c>
      <c r="K160" s="63"/>
      <c r="L160" s="71">
        <v>689156952.79999995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-3791141.81</v>
      </c>
      <c r="K161" s="63"/>
      <c r="L161" s="71">
        <v>-4332683.1900000004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106124164.59999999</v>
      </c>
      <c r="K162" s="63"/>
      <c r="L162" s="71">
        <v>94574478.950000003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132562.12</v>
      </c>
      <c r="K163" s="63"/>
      <c r="L163" s="71">
        <v>239195.23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-816971.2</v>
      </c>
      <c r="K164" s="63"/>
      <c r="L164" s="71">
        <v>-623224.4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-106252421.5</v>
      </c>
      <c r="K165" s="63"/>
      <c r="L165" s="71">
        <v>-94810641.849999994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721497623.66000009</v>
      </c>
      <c r="K166" s="63"/>
      <c r="L166" s="62">
        <v>684204077.53999996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-772678969.63</v>
      </c>
      <c r="K167" s="63"/>
      <c r="L167" s="71">
        <v>-747948120.66999996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108169774.87</v>
      </c>
      <c r="K168" s="63"/>
      <c r="L168" s="71">
        <v>101831000.40000001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-57296.71</v>
      </c>
      <c r="K169" s="63"/>
      <c r="L169" s="71">
        <v>-53273.05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108112478.16000001</v>
      </c>
      <c r="K170" s="63"/>
      <c r="L170" s="62">
        <v>101777727.35000001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-664566491.47000003</v>
      </c>
      <c r="K171" s="63"/>
      <c r="L171" s="62">
        <v>-646170393.31999993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-1936860.33</v>
      </c>
      <c r="K172" s="63"/>
      <c r="L172" s="71">
        <v>-1939432.28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2170936.31</v>
      </c>
      <c r="K173" s="63"/>
      <c r="L173" s="71">
        <v>2294458.7999999998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5400000</v>
      </c>
      <c r="K174" s="63"/>
      <c r="L174" s="71">
        <v>-11210000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-4799201</v>
      </c>
      <c r="K175" s="63"/>
      <c r="L175" s="71">
        <v>6136491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-17300000</v>
      </c>
      <c r="K176" s="63"/>
      <c r="L176" s="71">
        <v>-2800000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-681031616.49000013</v>
      </c>
      <c r="K177" s="63"/>
      <c r="L177" s="62">
        <v>-653688875.79999995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40466007.169999957</v>
      </c>
      <c r="K178" s="63"/>
      <c r="L178" s="62">
        <v>30515201.74000001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183</v>
      </c>
      <c r="G179" s="60"/>
      <c r="H179" s="60"/>
      <c r="I179" s="61"/>
      <c r="J179" s="71">
        <v>-101212</v>
      </c>
      <c r="K179" s="63"/>
      <c r="L179" s="71">
        <v>-207088.5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142</v>
      </c>
      <c r="G180" s="60"/>
      <c r="H180" s="60"/>
      <c r="I180" s="61"/>
      <c r="J180" s="71">
        <v>-31897833.670000002</v>
      </c>
      <c r="K180" s="63"/>
      <c r="L180" s="71">
        <v>-30005317.010000002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143</v>
      </c>
      <c r="G181" s="60"/>
      <c r="H181" s="60"/>
      <c r="I181" s="61"/>
      <c r="J181" s="71">
        <v>-95325.61</v>
      </c>
      <c r="K181" s="63"/>
      <c r="L181" s="71">
        <v>-84268.37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144</v>
      </c>
      <c r="G182" s="60"/>
      <c r="H182" s="60"/>
      <c r="I182" s="61"/>
      <c r="J182" s="71">
        <v>-472937.62</v>
      </c>
      <c r="K182" s="63"/>
      <c r="L182" s="71">
        <v>-655915.30000000005</v>
      </c>
      <c r="M182" s="8"/>
      <c r="N182" s="8"/>
      <c r="O182" s="8"/>
    </row>
    <row r="183" spans="3:15" ht="15" x14ac:dyDescent="0.2">
      <c r="C183" s="59" t="s">
        <v>146</v>
      </c>
      <c r="D183" s="60"/>
      <c r="E183" s="60"/>
      <c r="F183" s="60"/>
      <c r="G183" s="60"/>
      <c r="H183" s="60"/>
      <c r="I183" s="61"/>
      <c r="J183" s="62">
        <v>-32567308.900000002</v>
      </c>
      <c r="K183" s="63"/>
      <c r="L183" s="62">
        <v>-30952589.180000003</v>
      </c>
      <c r="M183" s="8"/>
      <c r="N183" s="8"/>
      <c r="O183" s="8"/>
    </row>
    <row r="184" spans="3:15" ht="15" x14ac:dyDescent="0.2">
      <c r="C184" s="59" t="s">
        <v>147</v>
      </c>
      <c r="D184" s="60"/>
      <c r="E184" s="60"/>
      <c r="F184" s="60"/>
      <c r="G184" s="60"/>
      <c r="H184" s="60"/>
      <c r="I184" s="61"/>
      <c r="J184" s="62">
        <v>-713598925.3900001</v>
      </c>
      <c r="K184" s="63"/>
      <c r="L184" s="62">
        <v>-684641464.9799999</v>
      </c>
      <c r="M184" s="8"/>
      <c r="N184" s="8"/>
      <c r="O184" s="8"/>
    </row>
    <row r="185" spans="3:15" ht="15" x14ac:dyDescent="0.2">
      <c r="C185" s="59" t="s">
        <v>148</v>
      </c>
      <c r="D185" s="60"/>
      <c r="E185" s="60"/>
      <c r="F185" s="60"/>
      <c r="G185" s="60"/>
      <c r="H185" s="60"/>
      <c r="I185" s="61"/>
      <c r="J185" s="62">
        <v>7898698.2699999548</v>
      </c>
      <c r="K185" s="63"/>
      <c r="L185" s="62">
        <v>-437387.43999999389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149</v>
      </c>
      <c r="G186" s="60"/>
      <c r="H186" s="60"/>
      <c r="I186" s="61"/>
      <c r="J186" s="71">
        <v>553.19000000000005</v>
      </c>
      <c r="K186" s="63"/>
      <c r="L186" s="71">
        <v>2337.16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150</v>
      </c>
      <c r="G187" s="60"/>
      <c r="H187" s="60"/>
      <c r="I187" s="61"/>
      <c r="J187" s="71">
        <v>-355611.42</v>
      </c>
      <c r="K187" s="63"/>
      <c r="L187" s="71">
        <v>-55687.62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-7346809.0199999996</v>
      </c>
      <c r="K188" s="63"/>
      <c r="L188" s="71">
        <v>13651233.359999999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-7701867.25</v>
      </c>
      <c r="K189" s="63"/>
      <c r="L189" s="62">
        <v>13597882.899999999</v>
      </c>
      <c r="M189" s="8"/>
      <c r="N189" s="8"/>
      <c r="O189" s="8"/>
    </row>
    <row r="190" spans="3:15" ht="15" x14ac:dyDescent="0.2">
      <c r="C190" s="59" t="s">
        <v>153</v>
      </c>
      <c r="D190" s="60"/>
      <c r="E190" s="60"/>
      <c r="F190" s="60"/>
      <c r="G190" s="60"/>
      <c r="H190" s="60"/>
      <c r="I190" s="61"/>
      <c r="J190" s="62">
        <v>-7701867.25</v>
      </c>
      <c r="K190" s="63"/>
      <c r="L190" s="62">
        <v>13597882.899999999</v>
      </c>
      <c r="M190" s="8"/>
      <c r="N190" s="8"/>
      <c r="O190" s="8"/>
    </row>
    <row r="191" spans="3:15" ht="15" x14ac:dyDescent="0.2">
      <c r="C191" s="59" t="s">
        <v>154</v>
      </c>
      <c r="D191" s="60"/>
      <c r="E191" s="60"/>
      <c r="F191" s="60"/>
      <c r="G191" s="60"/>
      <c r="H191" s="60"/>
      <c r="I191" s="61"/>
      <c r="J191" s="62">
        <v>196831.01999995485</v>
      </c>
      <c r="K191" s="63"/>
      <c r="L191" s="62">
        <v>13160495.460000005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209099.2</v>
      </c>
      <c r="K312" s="63"/>
      <c r="L312" s="71">
        <v>247811.74000000002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-1091.75</v>
      </c>
      <c r="K313" s="63"/>
      <c r="L313" s="71">
        <v>-1557.97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126</v>
      </c>
      <c r="G314" s="60"/>
      <c r="H314" s="60"/>
      <c r="I314" s="61"/>
      <c r="J314" s="71">
        <v>-234.02</v>
      </c>
      <c r="K314" s="63"/>
      <c r="L314" s="71">
        <v>-223.01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207773.43000000002</v>
      </c>
      <c r="K315" s="63"/>
      <c r="L315" s="62">
        <v>246030.76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-112996.6</v>
      </c>
      <c r="K316" s="63"/>
      <c r="L316" s="71">
        <v>-173598.6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135</v>
      </c>
      <c r="G317" s="60"/>
      <c r="H317" s="60"/>
      <c r="I317" s="61"/>
      <c r="J317" s="71">
        <v>154.66</v>
      </c>
      <c r="K317" s="63"/>
      <c r="L317" s="71">
        <v>271.83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-200000</v>
      </c>
      <c r="K318" s="63"/>
      <c r="L318" s="71">
        <v>10000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-312841.94</v>
      </c>
      <c r="K319" s="63"/>
      <c r="L319" s="62">
        <v>-163326.77000000002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-105068.50999999998</v>
      </c>
      <c r="K320" s="63"/>
      <c r="L320" s="62">
        <v>82703.989999999991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-9351.1299999999992</v>
      </c>
      <c r="K321" s="63"/>
      <c r="L321" s="71">
        <v>-11099.84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-27.45</v>
      </c>
      <c r="K322" s="63"/>
      <c r="L322" s="71">
        <v>-30.3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-9378.58</v>
      </c>
      <c r="K323" s="63"/>
      <c r="L323" s="62">
        <v>-11130.140000000001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-322220.52</v>
      </c>
      <c r="K324" s="63"/>
      <c r="L324" s="62">
        <v>-174456.91000000003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-114447.08999999998</v>
      </c>
      <c r="K325" s="63"/>
      <c r="L325" s="62">
        <v>71573.849999999991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149</v>
      </c>
      <c r="G326" s="60"/>
      <c r="H326" s="60"/>
      <c r="I326" s="61"/>
      <c r="J326" s="71">
        <v>0.16</v>
      </c>
      <c r="K326" s="63"/>
      <c r="L326" s="71">
        <v>0.84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150</v>
      </c>
      <c r="G327" s="60"/>
      <c r="H327" s="60"/>
      <c r="I327" s="61"/>
      <c r="J327" s="71">
        <v>-102.4</v>
      </c>
      <c r="K327" s="63"/>
      <c r="L327" s="71">
        <v>-20.03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-2115.6999999999998</v>
      </c>
      <c r="K328" s="63"/>
      <c r="L328" s="71">
        <v>4908.8099999999995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-2217.9399999999996</v>
      </c>
      <c r="K329" s="63"/>
      <c r="L329" s="62">
        <v>4889.62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-2217.9399999999996</v>
      </c>
      <c r="K330" s="63"/>
      <c r="L330" s="62">
        <v>4889.62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-116665.02999999998</v>
      </c>
      <c r="K331" s="63"/>
      <c r="L331" s="62">
        <v>76463.469999999987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19611495.859999999</v>
      </c>
      <c r="K8" s="63"/>
      <c r="L8" s="62">
        <v>19187633.09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14205391.440000001</v>
      </c>
      <c r="K9" s="63"/>
      <c r="L9" s="71">
        <v>14632463.09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14205391.440000001</v>
      </c>
      <c r="K10" s="63"/>
      <c r="L10" s="71">
        <v>14632463.09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2</v>
      </c>
      <c r="K11" s="63"/>
      <c r="L11" s="71">
        <v>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94006.35</v>
      </c>
      <c r="K12" s="63"/>
      <c r="L12" s="71">
        <v>25972.15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1427775.03</v>
      </c>
      <c r="K13" s="63"/>
      <c r="L13" s="71">
        <v>1535839.8099999998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1311652.55</v>
      </c>
      <c r="K14" s="63"/>
      <c r="L14" s="71">
        <v>1405436.9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163</v>
      </c>
      <c r="F15" s="60"/>
      <c r="G15" s="60"/>
      <c r="H15" s="60"/>
      <c r="I15" s="61"/>
      <c r="J15" s="71">
        <v>102274.45</v>
      </c>
      <c r="K15" s="63"/>
      <c r="L15" s="71">
        <v>126761.95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13848.03</v>
      </c>
      <c r="K16" s="63"/>
      <c r="L16" s="71">
        <v>3640.96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3884321.04</v>
      </c>
      <c r="K17" s="63"/>
      <c r="L17" s="71">
        <v>2993356.04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19611495.859999999</v>
      </c>
      <c r="K18" s="63"/>
      <c r="L18" s="62">
        <v>19187633.09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11393955.130000001</v>
      </c>
      <c r="K19" s="63"/>
      <c r="L19" s="71">
        <v>12913433.74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101</v>
      </c>
      <c r="F20" s="60"/>
      <c r="G20" s="60"/>
      <c r="H20" s="60"/>
      <c r="I20" s="61"/>
      <c r="J20" s="71">
        <v>11393955.130000001</v>
      </c>
      <c r="K20" s="63"/>
      <c r="L20" s="71">
        <v>12913433.74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102</v>
      </c>
      <c r="G21" s="60"/>
      <c r="H21" s="60"/>
      <c r="I21" s="61"/>
      <c r="J21" s="71">
        <v>10489132.189999999</v>
      </c>
      <c r="K21" s="63"/>
      <c r="L21" s="71">
        <v>12034677.75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104</v>
      </c>
      <c r="G22" s="60"/>
      <c r="H22" s="60"/>
      <c r="I22" s="61"/>
      <c r="J22" s="71">
        <v>904822.94</v>
      </c>
      <c r="K22" s="63"/>
      <c r="L22" s="71">
        <v>878755.99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107</v>
      </c>
      <c r="E23" s="60"/>
      <c r="F23" s="60"/>
      <c r="G23" s="60"/>
      <c r="H23" s="60"/>
      <c r="I23" s="61"/>
      <c r="J23" s="71">
        <v>8217540.7299999995</v>
      </c>
      <c r="K23" s="63"/>
      <c r="L23" s="71">
        <v>6274199.3499999996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108</v>
      </c>
      <c r="F24" s="60"/>
      <c r="G24" s="60"/>
      <c r="H24" s="60"/>
      <c r="I24" s="61"/>
      <c r="J24" s="71">
        <v>2421600</v>
      </c>
      <c r="K24" s="63"/>
      <c r="L24" s="71">
        <v>2187900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109</v>
      </c>
      <c r="G25" s="60"/>
      <c r="H25" s="60"/>
      <c r="I25" s="61"/>
      <c r="J25" s="71">
        <v>10600</v>
      </c>
      <c r="K25" s="63"/>
      <c r="L25" s="71">
        <v>10900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110</v>
      </c>
      <c r="G26" s="60"/>
      <c r="H26" s="60"/>
      <c r="I26" s="61"/>
      <c r="J26" s="71">
        <v>26000</v>
      </c>
      <c r="K26" s="63"/>
      <c r="L26" s="71">
        <v>31000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111</v>
      </c>
      <c r="G27" s="60"/>
      <c r="H27" s="60"/>
      <c r="I27" s="61"/>
      <c r="J27" s="71">
        <v>2385000</v>
      </c>
      <c r="K27" s="63"/>
      <c r="L27" s="71">
        <v>2146000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114</v>
      </c>
      <c r="F28" s="60"/>
      <c r="G28" s="60"/>
      <c r="H28" s="60"/>
      <c r="I28" s="61"/>
      <c r="J28" s="71">
        <v>12362.1</v>
      </c>
      <c r="K28" s="63"/>
      <c r="L28" s="71">
        <v>3285.1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115</v>
      </c>
      <c r="F29" s="60"/>
      <c r="G29" s="60"/>
      <c r="H29" s="60"/>
      <c r="I29" s="61"/>
      <c r="J29" s="71">
        <v>3333767.45</v>
      </c>
      <c r="K29" s="63"/>
      <c r="L29" s="71">
        <v>3091621.9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170</v>
      </c>
      <c r="F30" s="60"/>
      <c r="G30" s="60"/>
      <c r="H30" s="60"/>
      <c r="I30" s="61"/>
      <c r="J30" s="71">
        <v>57559.95</v>
      </c>
      <c r="K30" s="63"/>
      <c r="L30" s="71">
        <v>-45962.3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182</v>
      </c>
      <c r="F31" s="60"/>
      <c r="G31" s="60"/>
      <c r="H31" s="60"/>
      <c r="I31" s="61"/>
      <c r="J31" s="71">
        <v>19423.3</v>
      </c>
      <c r="K31" s="63"/>
      <c r="L31" s="71">
        <v>19533.650000000001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120</v>
      </c>
      <c r="F32" s="60"/>
      <c r="G32" s="60"/>
      <c r="H32" s="60"/>
      <c r="I32" s="61"/>
      <c r="J32" s="71">
        <v>2372827.9300000002</v>
      </c>
      <c r="K32" s="63"/>
      <c r="L32" s="71">
        <v>1017821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13719798.1</v>
      </c>
      <c r="K160" s="63"/>
      <c r="L160" s="71">
        <v>11705563.800000001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-3153.7</v>
      </c>
      <c r="K161" s="63"/>
      <c r="L161" s="71">
        <v>-5272.87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-144439.32999999999</v>
      </c>
      <c r="K162" s="63"/>
      <c r="L162" s="71">
        <v>-132764.85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1182406</v>
      </c>
      <c r="K163" s="63"/>
      <c r="L163" s="71">
        <v>949225.5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-20302.8</v>
      </c>
      <c r="K164" s="63"/>
      <c r="L164" s="71">
        <v>-14019.6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-1182406</v>
      </c>
      <c r="K165" s="63"/>
      <c r="L165" s="71">
        <v>-949225.5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13551902.27</v>
      </c>
      <c r="K166" s="63"/>
      <c r="L166" s="62">
        <v>11553506.480000002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-12873392.4</v>
      </c>
      <c r="K167" s="63"/>
      <c r="L167" s="71">
        <v>-10694025.85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2152652.75</v>
      </c>
      <c r="K168" s="63"/>
      <c r="L168" s="71">
        <v>1811873.3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-599.66999999999996</v>
      </c>
      <c r="K169" s="63"/>
      <c r="L169" s="71">
        <v>-80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2152053.08</v>
      </c>
      <c r="K170" s="63"/>
      <c r="L170" s="62">
        <v>1811793.3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-10721339.32</v>
      </c>
      <c r="K171" s="63"/>
      <c r="L171" s="62">
        <v>-8882232.5499999989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-70918.25</v>
      </c>
      <c r="K172" s="63"/>
      <c r="L172" s="71">
        <v>-57671.15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-43563.73</v>
      </c>
      <c r="K173" s="63"/>
      <c r="L173" s="71">
        <v>-32215.63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174</v>
      </c>
      <c r="G174" s="60"/>
      <c r="H174" s="60"/>
      <c r="I174" s="61"/>
      <c r="J174" s="71">
        <v>226526.95</v>
      </c>
      <c r="K174" s="63"/>
      <c r="L174" s="71">
        <v>126761.95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-239000</v>
      </c>
      <c r="K175" s="63"/>
      <c r="L175" s="71">
        <v>44000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-2177153.65</v>
      </c>
      <c r="K176" s="63"/>
      <c r="L176" s="71">
        <v>-857601.45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-1333000</v>
      </c>
      <c r="K177" s="63"/>
      <c r="L177" s="71">
        <v>-473000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-14358448.000000002</v>
      </c>
      <c r="K178" s="63"/>
      <c r="L178" s="62">
        <v>-10131958.83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-806545.73000000231</v>
      </c>
      <c r="K179" s="63"/>
      <c r="L179" s="62">
        <v>1421547.6500000022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-391794.25</v>
      </c>
      <c r="K180" s="63"/>
      <c r="L180" s="71">
        <v>-383267.35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-122391.7</v>
      </c>
      <c r="K181" s="63"/>
      <c r="L181" s="71">
        <v>-93400.09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0</v>
      </c>
      <c r="K182" s="63"/>
      <c r="L182" s="71">
        <v>-592.6</v>
      </c>
      <c r="M182" s="8"/>
      <c r="N182" s="8"/>
      <c r="O182" s="8"/>
    </row>
    <row r="183" spans="3:15" ht="15" x14ac:dyDescent="0.2">
      <c r="C183" s="59" t="s">
        <v>146</v>
      </c>
      <c r="D183" s="60"/>
      <c r="E183" s="60"/>
      <c r="F183" s="60"/>
      <c r="G183" s="60"/>
      <c r="H183" s="60"/>
      <c r="I183" s="61"/>
      <c r="J183" s="62">
        <v>-514185.95</v>
      </c>
      <c r="K183" s="63"/>
      <c r="L183" s="62">
        <v>-477260.03999999992</v>
      </c>
      <c r="M183" s="8"/>
      <c r="N183" s="8"/>
      <c r="O183" s="8"/>
    </row>
    <row r="184" spans="3:15" ht="15" x14ac:dyDescent="0.2">
      <c r="C184" s="59" t="s">
        <v>147</v>
      </c>
      <c r="D184" s="60"/>
      <c r="E184" s="60"/>
      <c r="F184" s="60"/>
      <c r="G184" s="60"/>
      <c r="H184" s="60"/>
      <c r="I184" s="61"/>
      <c r="J184" s="62">
        <v>-14872633.950000001</v>
      </c>
      <c r="K184" s="63"/>
      <c r="L184" s="62">
        <v>-10609218.869999999</v>
      </c>
      <c r="M184" s="8"/>
      <c r="N184" s="8"/>
      <c r="O184" s="8"/>
    </row>
    <row r="185" spans="3:15" ht="15" x14ac:dyDescent="0.2">
      <c r="C185" s="59" t="s">
        <v>148</v>
      </c>
      <c r="D185" s="60"/>
      <c r="E185" s="60"/>
      <c r="F185" s="60"/>
      <c r="G185" s="60"/>
      <c r="H185" s="60"/>
      <c r="I185" s="61"/>
      <c r="J185" s="62">
        <v>-1320731.6800000023</v>
      </c>
      <c r="K185" s="63"/>
      <c r="L185" s="62">
        <v>944287.61000000231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149</v>
      </c>
      <c r="G186" s="60"/>
      <c r="H186" s="60"/>
      <c r="I186" s="61"/>
      <c r="J186" s="71">
        <v>1424.16</v>
      </c>
      <c r="K186" s="63"/>
      <c r="L186" s="71">
        <v>8352.85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150</v>
      </c>
      <c r="G187" s="60"/>
      <c r="H187" s="60"/>
      <c r="I187" s="61"/>
      <c r="J187" s="71">
        <v>-28486.2</v>
      </c>
      <c r="K187" s="63"/>
      <c r="L187" s="71">
        <v>-28210.18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-371334.29</v>
      </c>
      <c r="K188" s="63"/>
      <c r="L188" s="71">
        <v>257632.3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-398396.32999999996</v>
      </c>
      <c r="K189" s="63"/>
      <c r="L189" s="62">
        <v>237774.96999999997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189</v>
      </c>
      <c r="G190" s="60"/>
      <c r="H190" s="60"/>
      <c r="I190" s="61"/>
      <c r="J190" s="71">
        <v>194822.85</v>
      </c>
      <c r="K190" s="63"/>
      <c r="L190" s="71">
        <v>230669.35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184</v>
      </c>
      <c r="G191" s="60"/>
      <c r="H191" s="60"/>
      <c r="I191" s="61"/>
      <c r="J191" s="71">
        <v>-21240.400000000001</v>
      </c>
      <c r="K191" s="63"/>
      <c r="L191" s="71">
        <v>-1053.47</v>
      </c>
      <c r="M191" s="8"/>
      <c r="N191" s="8"/>
      <c r="O191" s="8"/>
    </row>
    <row r="192" spans="3:15" ht="15" x14ac:dyDescent="0.2">
      <c r="C192" s="59" t="s">
        <v>153</v>
      </c>
      <c r="D192" s="60"/>
      <c r="E192" s="60"/>
      <c r="F192" s="60"/>
      <c r="G192" s="60"/>
      <c r="H192" s="60"/>
      <c r="I192" s="61"/>
      <c r="J192" s="62">
        <v>-224813.87999999995</v>
      </c>
      <c r="K192" s="63"/>
      <c r="L192" s="62">
        <v>467390.85</v>
      </c>
      <c r="M192" s="8"/>
      <c r="N192" s="8"/>
      <c r="O192" s="8"/>
    </row>
    <row r="193" spans="3:15" ht="15" x14ac:dyDescent="0.2">
      <c r="C193" s="59" t="s">
        <v>154</v>
      </c>
      <c r="D193" s="60"/>
      <c r="E193" s="60"/>
      <c r="F193" s="60"/>
      <c r="G193" s="60"/>
      <c r="H193" s="60"/>
      <c r="I193" s="61"/>
      <c r="J193" s="62">
        <v>-1545545.5600000022</v>
      </c>
      <c r="K193" s="63"/>
      <c r="L193" s="62">
        <v>1411678.4600000023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134080.25</v>
      </c>
      <c r="K312" s="63"/>
      <c r="L312" s="71">
        <v>140696.5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-60</v>
      </c>
      <c r="K313" s="63"/>
      <c r="L313" s="71">
        <v>-40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171</v>
      </c>
      <c r="G314" s="60"/>
      <c r="H314" s="60"/>
      <c r="I314" s="61"/>
      <c r="J314" s="71">
        <v>-53632.1</v>
      </c>
      <c r="K314" s="63"/>
      <c r="L314" s="71">
        <v>-56278.6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80388.149999999994</v>
      </c>
      <c r="K315" s="63"/>
      <c r="L315" s="62">
        <v>84377.9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-104797.8</v>
      </c>
      <c r="K316" s="63"/>
      <c r="L316" s="71">
        <v>-109760.25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174</v>
      </c>
      <c r="G317" s="60"/>
      <c r="H317" s="60"/>
      <c r="I317" s="61"/>
      <c r="J317" s="71">
        <v>52398.9</v>
      </c>
      <c r="K317" s="63"/>
      <c r="L317" s="71">
        <v>54880.15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5300</v>
      </c>
      <c r="K318" s="63"/>
      <c r="L318" s="71">
        <v>-16900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-47098.9</v>
      </c>
      <c r="K319" s="63"/>
      <c r="L319" s="62">
        <v>-71780.100000000006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33289.249999999993</v>
      </c>
      <c r="K320" s="63"/>
      <c r="L320" s="62">
        <v>12597.799999999988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141</v>
      </c>
      <c r="G321" s="60"/>
      <c r="H321" s="60"/>
      <c r="I321" s="61"/>
      <c r="J321" s="71">
        <v>-3829</v>
      </c>
      <c r="K321" s="63"/>
      <c r="L321" s="71">
        <v>-4606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-1196.1000000000001</v>
      </c>
      <c r="K322" s="63"/>
      <c r="L322" s="71">
        <v>-1122.4000000000001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143</v>
      </c>
      <c r="G323" s="60"/>
      <c r="H323" s="60"/>
      <c r="I323" s="61"/>
      <c r="J323" s="71">
        <v>0</v>
      </c>
      <c r="K323" s="63"/>
      <c r="L323" s="71">
        <v>-7.4</v>
      </c>
      <c r="M323" s="8"/>
      <c r="N323" s="8"/>
      <c r="O323" s="8"/>
    </row>
    <row r="324" spans="3:15" ht="14.45" customHeight="1" x14ac:dyDescent="0.2">
      <c r="C324" s="59" t="s">
        <v>146</v>
      </c>
      <c r="D324" s="60"/>
      <c r="E324" s="60"/>
      <c r="F324" s="60"/>
      <c r="G324" s="60"/>
      <c r="H324" s="60"/>
      <c r="I324" s="61"/>
      <c r="J324" s="62">
        <v>-5025.1000000000004</v>
      </c>
      <c r="K324" s="63"/>
      <c r="L324" s="62">
        <v>-5735.8</v>
      </c>
      <c r="M324" s="8"/>
      <c r="N324" s="8"/>
      <c r="O324" s="8"/>
    </row>
    <row r="325" spans="3:15" ht="14.45" customHeight="1" x14ac:dyDescent="0.2">
      <c r="C325" s="59" t="s">
        <v>147</v>
      </c>
      <c r="D325" s="60"/>
      <c r="E325" s="60"/>
      <c r="F325" s="60"/>
      <c r="G325" s="60"/>
      <c r="H325" s="60"/>
      <c r="I325" s="61"/>
      <c r="J325" s="62">
        <v>-52124</v>
      </c>
      <c r="K325" s="63"/>
      <c r="L325" s="62">
        <v>-77515.900000000009</v>
      </c>
      <c r="M325" s="8"/>
      <c r="N325" s="8"/>
      <c r="O325" s="8"/>
    </row>
    <row r="326" spans="3:15" ht="14.45" customHeight="1" x14ac:dyDescent="0.2">
      <c r="C326" s="59" t="s">
        <v>148</v>
      </c>
      <c r="D326" s="60"/>
      <c r="E326" s="60"/>
      <c r="F326" s="60"/>
      <c r="G326" s="60"/>
      <c r="H326" s="60"/>
      <c r="I326" s="61"/>
      <c r="J326" s="62">
        <v>28264.149999999994</v>
      </c>
      <c r="K326" s="63"/>
      <c r="L326" s="62">
        <v>6861.9999999999882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149</v>
      </c>
      <c r="G327" s="60"/>
      <c r="H327" s="60"/>
      <c r="I327" s="61"/>
      <c r="J327" s="71">
        <v>13.9</v>
      </c>
      <c r="K327" s="63"/>
      <c r="L327" s="71">
        <v>100.4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150</v>
      </c>
      <c r="G328" s="60"/>
      <c r="H328" s="60"/>
      <c r="I328" s="61"/>
      <c r="J328" s="71">
        <v>-278.40000000000003</v>
      </c>
      <c r="K328" s="63"/>
      <c r="L328" s="71">
        <v>-339.1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151</v>
      </c>
      <c r="G329" s="60"/>
      <c r="H329" s="60"/>
      <c r="I329" s="61"/>
      <c r="J329" s="71">
        <v>-3629</v>
      </c>
      <c r="K329" s="63"/>
      <c r="L329" s="71">
        <v>3096.6000000000004</v>
      </c>
      <c r="M329" s="8"/>
      <c r="N329" s="8"/>
      <c r="O329" s="8"/>
    </row>
    <row r="330" spans="3:15" ht="14.45" customHeight="1" x14ac:dyDescent="0.2">
      <c r="C330" s="59" t="s">
        <v>152</v>
      </c>
      <c r="D330" s="60"/>
      <c r="E330" s="60"/>
      <c r="F330" s="60"/>
      <c r="G330" s="60"/>
      <c r="H330" s="60"/>
      <c r="I330" s="61"/>
      <c r="J330" s="62">
        <v>-3893.5</v>
      </c>
      <c r="K330" s="63"/>
      <c r="L330" s="62">
        <v>2857.9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189</v>
      </c>
      <c r="G331" s="60"/>
      <c r="H331" s="60"/>
      <c r="I331" s="61"/>
      <c r="J331" s="71">
        <v>1903.9</v>
      </c>
      <c r="K331" s="63"/>
      <c r="L331" s="71">
        <v>2772.6000000000004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184</v>
      </c>
      <c r="G332" s="60"/>
      <c r="H332" s="60"/>
      <c r="I332" s="61"/>
      <c r="J332" s="71">
        <v>-207.60000000000002</v>
      </c>
      <c r="K332" s="63"/>
      <c r="L332" s="71">
        <v>-12.7</v>
      </c>
      <c r="M332" s="8"/>
      <c r="N332" s="8"/>
      <c r="O332" s="8"/>
    </row>
    <row r="333" spans="3:15" ht="14.45" customHeight="1" x14ac:dyDescent="0.2">
      <c r="C333" s="59" t="s">
        <v>153</v>
      </c>
      <c r="D333" s="60"/>
      <c r="E333" s="60"/>
      <c r="F333" s="60"/>
      <c r="G333" s="60"/>
      <c r="H333" s="60"/>
      <c r="I333" s="61"/>
      <c r="J333" s="62">
        <v>-2197.1999999999998</v>
      </c>
      <c r="K333" s="63"/>
      <c r="L333" s="62">
        <v>5617.8</v>
      </c>
      <c r="M333" s="8"/>
      <c r="N333" s="8"/>
      <c r="O333" s="8"/>
    </row>
    <row r="334" spans="3:15" ht="14.45" customHeight="1" x14ac:dyDescent="0.2">
      <c r="C334" s="59" t="s">
        <v>154</v>
      </c>
      <c r="D334" s="60"/>
      <c r="E334" s="60"/>
      <c r="F334" s="60"/>
      <c r="G334" s="60"/>
      <c r="H334" s="60"/>
      <c r="I334" s="61"/>
      <c r="J334" s="62">
        <v>26066.949999999993</v>
      </c>
      <c r="K334" s="63"/>
      <c r="L334" s="62">
        <v>12479.799999999988</v>
      </c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19991279.370000001</v>
      </c>
      <c r="K8" s="63"/>
      <c r="L8" s="62">
        <v>18772416.170000002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13489888.59</v>
      </c>
      <c r="K9" s="63"/>
      <c r="L9" s="71">
        <v>10536442.93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13489888.59</v>
      </c>
      <c r="K10" s="63"/>
      <c r="L10" s="71">
        <v>10536442.93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395125.00000000006</v>
      </c>
      <c r="K11" s="63"/>
      <c r="L11" s="71">
        <v>21518.099999999991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4158555.8000000003</v>
      </c>
      <c r="K12" s="63"/>
      <c r="L12" s="71">
        <v>6343333.1199999992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864132.67</v>
      </c>
      <c r="K13" s="63"/>
      <c r="L13" s="71">
        <v>946461.17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730502.70000000007</v>
      </c>
      <c r="K14" s="63"/>
      <c r="L14" s="71">
        <v>873279.45000000007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163</v>
      </c>
      <c r="F15" s="60"/>
      <c r="G15" s="60"/>
      <c r="H15" s="60"/>
      <c r="I15" s="61"/>
      <c r="J15" s="71">
        <v>91698.86</v>
      </c>
      <c r="K15" s="63"/>
      <c r="L15" s="71">
        <v>32075.25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41931.11</v>
      </c>
      <c r="K16" s="63"/>
      <c r="L16" s="71">
        <v>41106.47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1083577.31</v>
      </c>
      <c r="K17" s="63"/>
      <c r="L17" s="71">
        <v>924660.85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19991279.370000001</v>
      </c>
      <c r="K18" s="63"/>
      <c r="L18" s="62">
        <v>18772416.170000002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12101439.33</v>
      </c>
      <c r="K19" s="63"/>
      <c r="L19" s="71">
        <v>8130339.1699999999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101</v>
      </c>
      <c r="F20" s="60"/>
      <c r="G20" s="60"/>
      <c r="H20" s="60"/>
      <c r="I20" s="61"/>
      <c r="J20" s="71">
        <v>12101439.33</v>
      </c>
      <c r="K20" s="63"/>
      <c r="L20" s="71">
        <v>8130339.1699999999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102</v>
      </c>
      <c r="G21" s="60"/>
      <c r="H21" s="60"/>
      <c r="I21" s="61"/>
      <c r="J21" s="71">
        <v>11294782.390000001</v>
      </c>
      <c r="K21" s="63"/>
      <c r="L21" s="71">
        <v>7352098.8799999999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104</v>
      </c>
      <c r="G22" s="60"/>
      <c r="H22" s="60"/>
      <c r="I22" s="61"/>
      <c r="J22" s="71">
        <v>806656.94</v>
      </c>
      <c r="K22" s="63"/>
      <c r="L22" s="71">
        <v>778240.29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107</v>
      </c>
      <c r="E23" s="60"/>
      <c r="F23" s="60"/>
      <c r="G23" s="60"/>
      <c r="H23" s="60"/>
      <c r="I23" s="61"/>
      <c r="J23" s="71">
        <v>7889840.04</v>
      </c>
      <c r="K23" s="63"/>
      <c r="L23" s="71">
        <v>10642077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108</v>
      </c>
      <c r="F24" s="60"/>
      <c r="G24" s="60"/>
      <c r="H24" s="60"/>
      <c r="I24" s="61"/>
      <c r="J24" s="71">
        <v>5120000</v>
      </c>
      <c r="K24" s="63"/>
      <c r="L24" s="71">
        <v>5420000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109</v>
      </c>
      <c r="G25" s="60"/>
      <c r="H25" s="60"/>
      <c r="I25" s="61"/>
      <c r="J25" s="71">
        <v>10000</v>
      </c>
      <c r="K25" s="63"/>
      <c r="L25" s="71">
        <v>10000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110</v>
      </c>
      <c r="G26" s="60"/>
      <c r="H26" s="60"/>
      <c r="I26" s="61"/>
      <c r="J26" s="71">
        <v>10000</v>
      </c>
      <c r="K26" s="63"/>
      <c r="L26" s="71">
        <v>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111</v>
      </c>
      <c r="G27" s="60"/>
      <c r="H27" s="60"/>
      <c r="I27" s="61"/>
      <c r="J27" s="71">
        <v>5100000</v>
      </c>
      <c r="K27" s="63"/>
      <c r="L27" s="71">
        <v>5400000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180</v>
      </c>
      <c r="F28" s="60"/>
      <c r="G28" s="60"/>
      <c r="H28" s="60"/>
      <c r="I28" s="61"/>
      <c r="J28" s="71">
        <v>27425.1</v>
      </c>
      <c r="K28" s="63"/>
      <c r="L28" s="71">
        <v>37548.15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181</v>
      </c>
      <c r="G29" s="60"/>
      <c r="H29" s="60"/>
      <c r="I29" s="61"/>
      <c r="J29" s="71">
        <v>27425.1</v>
      </c>
      <c r="K29" s="63"/>
      <c r="L29" s="71">
        <v>37548.15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114</v>
      </c>
      <c r="F30" s="60"/>
      <c r="G30" s="60"/>
      <c r="H30" s="60"/>
      <c r="I30" s="61"/>
      <c r="J30" s="71">
        <v>24723.95</v>
      </c>
      <c r="K30" s="63"/>
      <c r="L30" s="71">
        <v>110353.84999999999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168</v>
      </c>
      <c r="F31" s="60"/>
      <c r="G31" s="60"/>
      <c r="H31" s="60"/>
      <c r="I31" s="61"/>
      <c r="J31" s="71">
        <v>678455.55</v>
      </c>
      <c r="K31" s="63"/>
      <c r="L31" s="71">
        <v>2424006.15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115</v>
      </c>
      <c r="F32" s="60"/>
      <c r="G32" s="60"/>
      <c r="H32" s="60"/>
      <c r="I32" s="61"/>
      <c r="J32" s="71">
        <v>1643759.95</v>
      </c>
      <c r="K32" s="63"/>
      <c r="L32" s="71">
        <v>1399409.7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169</v>
      </c>
      <c r="F33" s="60"/>
      <c r="G33" s="60"/>
      <c r="H33" s="60"/>
      <c r="I33" s="61"/>
      <c r="J33" s="71">
        <v>48451.4</v>
      </c>
      <c r="K33" s="63"/>
      <c r="L33" s="71">
        <v>31388.52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170</v>
      </c>
      <c r="F34" s="60"/>
      <c r="G34" s="60"/>
      <c r="H34" s="60"/>
      <c r="I34" s="61"/>
      <c r="J34" s="71">
        <v>3188.05</v>
      </c>
      <c r="K34" s="63"/>
      <c r="L34" s="71">
        <v>941803.73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182</v>
      </c>
      <c r="F35" s="60"/>
      <c r="G35" s="60"/>
      <c r="H35" s="60"/>
      <c r="I35" s="61"/>
      <c r="J35" s="71">
        <v>88489.78</v>
      </c>
      <c r="K35" s="63"/>
      <c r="L35" s="71">
        <v>112440.51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0</v>
      </c>
      <c r="K36" s="63"/>
      <c r="L36" s="71">
        <v>-3943.7999999999884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118</v>
      </c>
      <c r="F37" s="60"/>
      <c r="G37" s="60"/>
      <c r="H37" s="60"/>
      <c r="I37" s="61"/>
      <c r="J37" s="71">
        <v>215346.26</v>
      </c>
      <c r="K37" s="63"/>
      <c r="L37" s="71">
        <v>129070.19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120</v>
      </c>
      <c r="F38" s="60"/>
      <c r="G38" s="60"/>
      <c r="H38" s="60"/>
      <c r="I38" s="61"/>
      <c r="J38" s="71">
        <v>40000</v>
      </c>
      <c r="K38" s="63"/>
      <c r="L38" s="71">
        <v>40000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22678152.48</v>
      </c>
      <c r="K160" s="63"/>
      <c r="L160" s="71">
        <v>24431869.23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-30599.919999999998</v>
      </c>
      <c r="K161" s="63"/>
      <c r="L161" s="71">
        <v>-29652.99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-129265</v>
      </c>
      <c r="K162" s="63"/>
      <c r="L162" s="71">
        <v>-85511.55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3106335.25</v>
      </c>
      <c r="K163" s="63"/>
      <c r="L163" s="71">
        <v>2992801.8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126</v>
      </c>
      <c r="G164" s="60"/>
      <c r="H164" s="60"/>
      <c r="I164" s="61"/>
      <c r="J164" s="71">
        <v>90692.21</v>
      </c>
      <c r="K164" s="63"/>
      <c r="L164" s="71">
        <v>115599.43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127</v>
      </c>
      <c r="G165" s="60"/>
      <c r="H165" s="60"/>
      <c r="I165" s="61"/>
      <c r="J165" s="71">
        <v>-27379.200000000001</v>
      </c>
      <c r="K165" s="63"/>
      <c r="L165" s="71">
        <v>-29851.200000000001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128</v>
      </c>
      <c r="G166" s="60"/>
      <c r="H166" s="60"/>
      <c r="I166" s="61"/>
      <c r="J166" s="71">
        <v>-3106335.25</v>
      </c>
      <c r="K166" s="63"/>
      <c r="L166" s="71">
        <v>-2992801.8</v>
      </c>
      <c r="M166" s="8"/>
      <c r="N166" s="8"/>
      <c r="O166" s="8"/>
    </row>
    <row r="167" spans="3:15" ht="15" x14ac:dyDescent="0.2">
      <c r="C167" s="59" t="s">
        <v>129</v>
      </c>
      <c r="D167" s="60"/>
      <c r="E167" s="60"/>
      <c r="F167" s="60"/>
      <c r="G167" s="60"/>
      <c r="H167" s="60"/>
      <c r="I167" s="61"/>
      <c r="J167" s="62">
        <v>22581600.57</v>
      </c>
      <c r="K167" s="63"/>
      <c r="L167" s="62">
        <v>24402452.920000002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130</v>
      </c>
      <c r="G168" s="60"/>
      <c r="H168" s="60"/>
      <c r="I168" s="61"/>
      <c r="J168" s="71">
        <v>-26584188.350000001</v>
      </c>
      <c r="K168" s="63"/>
      <c r="L168" s="71">
        <v>-29494625.5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131</v>
      </c>
      <c r="G169" s="60"/>
      <c r="H169" s="60"/>
      <c r="I169" s="61"/>
      <c r="J169" s="71">
        <v>3346850.1</v>
      </c>
      <c r="K169" s="63"/>
      <c r="L169" s="71">
        <v>3616730.25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3346850.1</v>
      </c>
      <c r="K170" s="63"/>
      <c r="L170" s="62">
        <v>3616730.25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-23237338.25</v>
      </c>
      <c r="K171" s="63"/>
      <c r="L171" s="62">
        <v>-25877895.25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-174761.15</v>
      </c>
      <c r="K172" s="63"/>
      <c r="L172" s="71">
        <v>-411388.72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136</v>
      </c>
      <c r="G173" s="60"/>
      <c r="H173" s="60"/>
      <c r="I173" s="61"/>
      <c r="J173" s="71">
        <v>300000</v>
      </c>
      <c r="K173" s="63"/>
      <c r="L173" s="71">
        <v>1300000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8297789</v>
      </c>
      <c r="K174" s="63"/>
      <c r="L174" s="71">
        <v>4166309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-2164088</v>
      </c>
      <c r="K175" s="63"/>
      <c r="L175" s="71">
        <v>1725284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-16978398.399999999</v>
      </c>
      <c r="K176" s="63"/>
      <c r="L176" s="62">
        <v>-19097690.969999999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5603202.1700000018</v>
      </c>
      <c r="K177" s="63"/>
      <c r="L177" s="62">
        <v>5304761.950000003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141</v>
      </c>
      <c r="G178" s="60"/>
      <c r="H178" s="60"/>
      <c r="I178" s="61"/>
      <c r="J178" s="71">
        <v>-1249594.74</v>
      </c>
      <c r="K178" s="63"/>
      <c r="L178" s="71">
        <v>-1350933.5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-41426.65</v>
      </c>
      <c r="K179" s="63"/>
      <c r="L179" s="71">
        <v>34749.26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-49877.75</v>
      </c>
      <c r="K180" s="63"/>
      <c r="L180" s="71">
        <v>-48695.5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145</v>
      </c>
      <c r="G181" s="60"/>
      <c r="H181" s="60"/>
      <c r="I181" s="61"/>
      <c r="J181" s="71">
        <v>-17308.25</v>
      </c>
      <c r="K181" s="63"/>
      <c r="L181" s="71">
        <v>-12168.2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-1358207.39</v>
      </c>
      <c r="K182" s="63"/>
      <c r="L182" s="62">
        <v>-1377047.94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-18336605.789999999</v>
      </c>
      <c r="K183" s="63"/>
      <c r="L183" s="62">
        <v>-20474738.91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4244994.7800000021</v>
      </c>
      <c r="K184" s="63"/>
      <c r="L184" s="62">
        <v>3927714.010000003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231.2</v>
      </c>
      <c r="K185" s="63"/>
      <c r="L185" s="71">
        <v>0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0</v>
      </c>
      <c r="K186" s="63"/>
      <c r="L186" s="71">
        <v>-12333.62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-320537.46999999997</v>
      </c>
      <c r="K187" s="63"/>
      <c r="L187" s="71">
        <v>346683.69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-320306.26999999996</v>
      </c>
      <c r="K188" s="63"/>
      <c r="L188" s="62">
        <v>334350.07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189</v>
      </c>
      <c r="G189" s="60"/>
      <c r="H189" s="60"/>
      <c r="I189" s="61"/>
      <c r="J189" s="71">
        <v>17995</v>
      </c>
      <c r="K189" s="63"/>
      <c r="L189" s="71">
        <v>0</v>
      </c>
      <c r="M189" s="8"/>
      <c r="N189" s="8"/>
      <c r="O189" s="8"/>
    </row>
    <row r="190" spans="3:15" ht="15" x14ac:dyDescent="0.2">
      <c r="C190" s="59" t="s">
        <v>153</v>
      </c>
      <c r="D190" s="60"/>
      <c r="E190" s="60"/>
      <c r="F190" s="60"/>
      <c r="G190" s="60"/>
      <c r="H190" s="60"/>
      <c r="I190" s="61"/>
      <c r="J190" s="62">
        <v>-302311.26999999996</v>
      </c>
      <c r="K190" s="63"/>
      <c r="L190" s="62">
        <v>334350.07</v>
      </c>
      <c r="M190" s="8"/>
      <c r="N190" s="8"/>
      <c r="O190" s="8"/>
    </row>
    <row r="191" spans="3:15" ht="15" x14ac:dyDescent="0.2">
      <c r="C191" s="59" t="s">
        <v>154</v>
      </c>
      <c r="D191" s="60"/>
      <c r="E191" s="60"/>
      <c r="F191" s="60"/>
      <c r="G191" s="60"/>
      <c r="H191" s="60"/>
      <c r="I191" s="61"/>
      <c r="J191" s="62">
        <v>3942683.5100000021</v>
      </c>
      <c r="K191" s="63"/>
      <c r="L191" s="62">
        <v>4262064.0800000029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54215.4</v>
      </c>
      <c r="K312" s="63"/>
      <c r="L312" s="71">
        <v>60123.3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54215.4</v>
      </c>
      <c r="K313" s="63"/>
      <c r="L313" s="62">
        <v>60123.3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130</v>
      </c>
      <c r="G314" s="60"/>
      <c r="H314" s="60"/>
      <c r="I314" s="61"/>
      <c r="J314" s="71">
        <v>0</v>
      </c>
      <c r="K314" s="63"/>
      <c r="L314" s="71">
        <v>-71965.2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135</v>
      </c>
      <c r="G315" s="60"/>
      <c r="H315" s="60"/>
      <c r="I315" s="61"/>
      <c r="J315" s="71">
        <v>-1765.25</v>
      </c>
      <c r="K315" s="63"/>
      <c r="L315" s="71">
        <v>-4155.45</v>
      </c>
      <c r="M315" s="8"/>
      <c r="N315" s="8"/>
      <c r="O315" s="8"/>
    </row>
    <row r="316" spans="2:15" ht="14.45" customHeight="1" x14ac:dyDescent="0.2">
      <c r="C316" s="59" t="s">
        <v>139</v>
      </c>
      <c r="D316" s="60"/>
      <c r="E316" s="60"/>
      <c r="F316" s="60"/>
      <c r="G316" s="60"/>
      <c r="H316" s="60"/>
      <c r="I316" s="61"/>
      <c r="J316" s="62">
        <v>-1765.25</v>
      </c>
      <c r="K316" s="63"/>
      <c r="L316" s="62">
        <v>-76120.649999999994</v>
      </c>
      <c r="M316" s="8"/>
      <c r="N316" s="8"/>
      <c r="O316" s="8"/>
    </row>
    <row r="317" spans="2:15" ht="14.45" customHeight="1" x14ac:dyDescent="0.2">
      <c r="C317" s="59" t="s">
        <v>140</v>
      </c>
      <c r="D317" s="60"/>
      <c r="E317" s="60"/>
      <c r="F317" s="60"/>
      <c r="G317" s="60"/>
      <c r="H317" s="60"/>
      <c r="I317" s="61"/>
      <c r="J317" s="62">
        <v>52450.15</v>
      </c>
      <c r="K317" s="63"/>
      <c r="L317" s="62">
        <v>-15997.349999999991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141</v>
      </c>
      <c r="G318" s="60"/>
      <c r="H318" s="60"/>
      <c r="I318" s="61"/>
      <c r="J318" s="71">
        <v>-12622.15</v>
      </c>
      <c r="K318" s="63"/>
      <c r="L318" s="71">
        <v>-13645.8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142</v>
      </c>
      <c r="G319" s="60"/>
      <c r="H319" s="60"/>
      <c r="I319" s="61"/>
      <c r="J319" s="71">
        <v>-9966.9499999999989</v>
      </c>
      <c r="K319" s="63"/>
      <c r="L319" s="71">
        <v>-10110.85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143</v>
      </c>
      <c r="G320" s="60"/>
      <c r="H320" s="60"/>
      <c r="I320" s="61"/>
      <c r="J320" s="71">
        <v>-503.8</v>
      </c>
      <c r="K320" s="63"/>
      <c r="L320" s="71">
        <v>-491.85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145</v>
      </c>
      <c r="G321" s="60"/>
      <c r="H321" s="60"/>
      <c r="I321" s="61"/>
      <c r="J321" s="71">
        <v>-174.85</v>
      </c>
      <c r="K321" s="63"/>
      <c r="L321" s="71">
        <v>-122.9</v>
      </c>
      <c r="M321" s="8"/>
      <c r="N321" s="8"/>
      <c r="O321" s="8"/>
    </row>
    <row r="322" spans="3:15" ht="14.45" customHeight="1" x14ac:dyDescent="0.2">
      <c r="C322" s="59" t="s">
        <v>146</v>
      </c>
      <c r="D322" s="60"/>
      <c r="E322" s="60"/>
      <c r="F322" s="60"/>
      <c r="G322" s="60"/>
      <c r="H322" s="60"/>
      <c r="I322" s="61"/>
      <c r="J322" s="62">
        <v>-23267.750000000004</v>
      </c>
      <c r="K322" s="63"/>
      <c r="L322" s="62">
        <v>-24371.4</v>
      </c>
      <c r="M322" s="8"/>
      <c r="N322" s="8"/>
      <c r="O322" s="8"/>
    </row>
    <row r="323" spans="3:15" ht="14.45" customHeight="1" x14ac:dyDescent="0.2">
      <c r="C323" s="59" t="s">
        <v>147</v>
      </c>
      <c r="D323" s="60"/>
      <c r="E323" s="60"/>
      <c r="F323" s="60"/>
      <c r="G323" s="60"/>
      <c r="H323" s="60"/>
      <c r="I323" s="61"/>
      <c r="J323" s="62">
        <v>-25033.000000000004</v>
      </c>
      <c r="K323" s="63"/>
      <c r="L323" s="62">
        <v>-100492.04999999999</v>
      </c>
      <c r="M323" s="8"/>
      <c r="N323" s="8"/>
      <c r="O323" s="8"/>
    </row>
    <row r="324" spans="3:15" ht="14.45" customHeight="1" x14ac:dyDescent="0.2">
      <c r="C324" s="59" t="s">
        <v>148</v>
      </c>
      <c r="D324" s="60"/>
      <c r="E324" s="60"/>
      <c r="F324" s="60"/>
      <c r="G324" s="60"/>
      <c r="H324" s="60"/>
      <c r="I324" s="61"/>
      <c r="J324" s="62">
        <v>29182.399999999998</v>
      </c>
      <c r="K324" s="63"/>
      <c r="L324" s="62">
        <v>-40368.749999999993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149</v>
      </c>
      <c r="G325" s="60"/>
      <c r="H325" s="60"/>
      <c r="I325" s="61"/>
      <c r="J325" s="71">
        <v>0.55000000000000004</v>
      </c>
      <c r="K325" s="63"/>
      <c r="L325" s="71">
        <v>0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150</v>
      </c>
      <c r="G326" s="60"/>
      <c r="H326" s="60"/>
      <c r="I326" s="61"/>
      <c r="J326" s="71">
        <v>0</v>
      </c>
      <c r="K326" s="63"/>
      <c r="L326" s="71">
        <v>-0.5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151</v>
      </c>
      <c r="G327" s="60"/>
      <c r="H327" s="60"/>
      <c r="I327" s="61"/>
      <c r="J327" s="71">
        <v>-766.3</v>
      </c>
      <c r="K327" s="63"/>
      <c r="L327" s="71">
        <v>853.15000000000009</v>
      </c>
      <c r="M327" s="8"/>
      <c r="N327" s="8"/>
      <c r="O327" s="8"/>
    </row>
    <row r="328" spans="3:15" ht="14.45" customHeight="1" x14ac:dyDescent="0.2">
      <c r="C328" s="59" t="s">
        <v>152</v>
      </c>
      <c r="D328" s="60"/>
      <c r="E328" s="60"/>
      <c r="F328" s="60"/>
      <c r="G328" s="60"/>
      <c r="H328" s="60"/>
      <c r="I328" s="61"/>
      <c r="J328" s="62">
        <v>-765.75</v>
      </c>
      <c r="K328" s="63"/>
      <c r="L328" s="62">
        <v>852.65000000000009</v>
      </c>
      <c r="M328" s="8"/>
      <c r="N328" s="8"/>
      <c r="O328" s="8"/>
    </row>
    <row r="329" spans="3:15" ht="14.45" customHeight="1" x14ac:dyDescent="0.2">
      <c r="C329" s="59" t="s">
        <v>153</v>
      </c>
      <c r="D329" s="60"/>
      <c r="E329" s="60"/>
      <c r="F329" s="60"/>
      <c r="G329" s="60"/>
      <c r="H329" s="60"/>
      <c r="I329" s="61"/>
      <c r="J329" s="62">
        <v>-765.75</v>
      </c>
      <c r="K329" s="63"/>
      <c r="L329" s="62">
        <v>852.65000000000009</v>
      </c>
      <c r="M329" s="8"/>
      <c r="N329" s="8"/>
      <c r="O329" s="8"/>
    </row>
    <row r="330" spans="3:15" ht="14.45" customHeight="1" x14ac:dyDescent="0.2">
      <c r="C330" s="59" t="s">
        <v>154</v>
      </c>
      <c r="D330" s="60"/>
      <c r="E330" s="60"/>
      <c r="F330" s="60"/>
      <c r="G330" s="60"/>
      <c r="H330" s="60"/>
      <c r="I330" s="61"/>
      <c r="J330" s="62">
        <v>28416.649999999998</v>
      </c>
      <c r="K330" s="63"/>
      <c r="L330" s="62">
        <v>-39516.099999999991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37478733.380000003</v>
      </c>
      <c r="K8" s="63"/>
      <c r="L8" s="62">
        <v>54440011.620000005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27161743.740000002</v>
      </c>
      <c r="K9" s="63"/>
      <c r="L9" s="71">
        <v>40687977.079999998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27161743.740000002</v>
      </c>
      <c r="K10" s="63"/>
      <c r="L10" s="71">
        <v>19671212.890000001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0</v>
      </c>
      <c r="K11" s="63"/>
      <c r="L11" s="71">
        <v>21016764.190000001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689724.53</v>
      </c>
      <c r="K12" s="63"/>
      <c r="L12" s="71">
        <v>2947249.94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5662989.6200000001</v>
      </c>
      <c r="K13" s="63"/>
      <c r="L13" s="71">
        <v>4599408.2100000009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5529376.4000000004</v>
      </c>
      <c r="K14" s="63"/>
      <c r="L14" s="71">
        <v>4459739.03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56679.13</v>
      </c>
      <c r="K15" s="63"/>
      <c r="L15" s="71">
        <v>45326.57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76934.09</v>
      </c>
      <c r="K16" s="63"/>
      <c r="L16" s="71">
        <v>94342.61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96</v>
      </c>
      <c r="E17" s="60"/>
      <c r="F17" s="60"/>
      <c r="G17" s="60"/>
      <c r="H17" s="60"/>
      <c r="I17" s="61"/>
      <c r="J17" s="71">
        <v>22512.2</v>
      </c>
      <c r="K17" s="63"/>
      <c r="L17" s="71">
        <v>2777120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3941763.29</v>
      </c>
      <c r="K18" s="63"/>
      <c r="L18" s="71">
        <v>3428256.39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37478733.379999995</v>
      </c>
      <c r="K19" s="63"/>
      <c r="L19" s="62">
        <v>54440011.620000005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19579439.52</v>
      </c>
      <c r="K20" s="63"/>
      <c r="L20" s="71">
        <v>18049502.390000001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100</v>
      </c>
      <c r="F21" s="60"/>
      <c r="G21" s="60"/>
      <c r="H21" s="60"/>
      <c r="I21" s="61"/>
      <c r="J21" s="71">
        <v>100000</v>
      </c>
      <c r="K21" s="63"/>
      <c r="L21" s="71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19479439.52</v>
      </c>
      <c r="K22" s="63"/>
      <c r="L22" s="71">
        <v>17949502.390000001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18031160.420000002</v>
      </c>
      <c r="K23" s="63"/>
      <c r="L23" s="71">
        <v>14802028.470000001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1448279.1</v>
      </c>
      <c r="K24" s="63"/>
      <c r="L24" s="71">
        <v>1555009.3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164</v>
      </c>
      <c r="G25" s="60"/>
      <c r="H25" s="60"/>
      <c r="I25" s="61"/>
      <c r="J25" s="71">
        <v>0</v>
      </c>
      <c r="K25" s="63"/>
      <c r="L25" s="71">
        <v>1592464.62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107</v>
      </c>
      <c r="E26" s="60"/>
      <c r="F26" s="60"/>
      <c r="G26" s="60"/>
      <c r="H26" s="60"/>
      <c r="I26" s="61"/>
      <c r="J26" s="71">
        <v>17899293.859999999</v>
      </c>
      <c r="K26" s="63"/>
      <c r="L26" s="71">
        <v>36390509.230000004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108</v>
      </c>
      <c r="F27" s="60"/>
      <c r="G27" s="60"/>
      <c r="H27" s="60"/>
      <c r="I27" s="61"/>
      <c r="J27" s="71">
        <v>10512224.02</v>
      </c>
      <c r="K27" s="63"/>
      <c r="L27" s="71">
        <v>19744822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7272</v>
      </c>
      <c r="K28" s="63"/>
      <c r="L28" s="71">
        <v>6953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72000</v>
      </c>
      <c r="K29" s="63"/>
      <c r="L29" s="71">
        <v>75047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111</v>
      </c>
      <c r="G30" s="60"/>
      <c r="H30" s="60"/>
      <c r="I30" s="61"/>
      <c r="J30" s="71">
        <v>9905881</v>
      </c>
      <c r="K30" s="63"/>
      <c r="L30" s="71">
        <v>10529626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165</v>
      </c>
      <c r="G31" s="60"/>
      <c r="H31" s="60"/>
      <c r="I31" s="61"/>
      <c r="J31" s="71">
        <v>0</v>
      </c>
      <c r="K31" s="63"/>
      <c r="L31" s="71">
        <v>9133196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187</v>
      </c>
      <c r="G32" s="60"/>
      <c r="H32" s="60"/>
      <c r="I32" s="61"/>
      <c r="J32" s="71">
        <v>527071.02</v>
      </c>
      <c r="K32" s="63"/>
      <c r="L32" s="71">
        <v>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190</v>
      </c>
      <c r="F33" s="60"/>
      <c r="G33" s="60"/>
      <c r="H33" s="60"/>
      <c r="I33" s="61"/>
      <c r="J33" s="71">
        <v>0</v>
      </c>
      <c r="K33" s="63"/>
      <c r="L33" s="71">
        <v>5053862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180</v>
      </c>
      <c r="F34" s="60"/>
      <c r="G34" s="60"/>
      <c r="H34" s="60"/>
      <c r="I34" s="61"/>
      <c r="J34" s="71">
        <v>0</v>
      </c>
      <c r="K34" s="63"/>
      <c r="L34" s="71">
        <v>185839.05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181</v>
      </c>
      <c r="G35" s="60"/>
      <c r="H35" s="60"/>
      <c r="I35" s="61"/>
      <c r="J35" s="71">
        <v>0</v>
      </c>
      <c r="K35" s="63"/>
      <c r="L35" s="71">
        <v>185839.05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167</v>
      </c>
      <c r="F36" s="60"/>
      <c r="G36" s="60"/>
      <c r="H36" s="60"/>
      <c r="I36" s="61"/>
      <c r="J36" s="71">
        <v>0</v>
      </c>
      <c r="K36" s="63"/>
      <c r="L36" s="71">
        <v>3000000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114</v>
      </c>
      <c r="F37" s="60"/>
      <c r="G37" s="60"/>
      <c r="H37" s="60"/>
      <c r="I37" s="61"/>
      <c r="J37" s="71">
        <v>25668.15</v>
      </c>
      <c r="K37" s="63"/>
      <c r="L37" s="71">
        <v>182771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168</v>
      </c>
      <c r="F38" s="60"/>
      <c r="G38" s="60"/>
      <c r="H38" s="60"/>
      <c r="I38" s="61"/>
      <c r="J38" s="71">
        <v>1740477.55</v>
      </c>
      <c r="K38" s="63"/>
      <c r="L38" s="71">
        <v>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115</v>
      </c>
      <c r="F39" s="60"/>
      <c r="G39" s="60"/>
      <c r="H39" s="60"/>
      <c r="I39" s="61"/>
      <c r="J39" s="71">
        <v>2646188</v>
      </c>
      <c r="K39" s="63"/>
      <c r="L39" s="71">
        <v>2702813.1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170</v>
      </c>
      <c r="F40" s="60"/>
      <c r="G40" s="60"/>
      <c r="H40" s="60"/>
      <c r="I40" s="61"/>
      <c r="J40" s="71">
        <v>0</v>
      </c>
      <c r="K40" s="63"/>
      <c r="L40" s="71">
        <v>2939.52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182</v>
      </c>
      <c r="F41" s="60"/>
      <c r="G41" s="60"/>
      <c r="H41" s="60"/>
      <c r="I41" s="61"/>
      <c r="J41" s="71">
        <v>118470.18</v>
      </c>
      <c r="K41" s="63"/>
      <c r="L41" s="71">
        <v>245770.85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117</v>
      </c>
      <c r="F42" s="60"/>
      <c r="G42" s="60"/>
      <c r="H42" s="60"/>
      <c r="I42" s="61"/>
      <c r="J42" s="71">
        <v>0</v>
      </c>
      <c r="K42" s="63"/>
      <c r="L42" s="71">
        <v>675541.85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118</v>
      </c>
      <c r="F43" s="60"/>
      <c r="G43" s="60"/>
      <c r="H43" s="60"/>
      <c r="I43" s="61"/>
      <c r="J43" s="71">
        <v>104323.1</v>
      </c>
      <c r="K43" s="63"/>
      <c r="L43" s="71">
        <v>209209.89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119</v>
      </c>
      <c r="F44" s="60"/>
      <c r="G44" s="60"/>
      <c r="H44" s="60"/>
      <c r="I44" s="61"/>
      <c r="J44" s="71">
        <v>1756801.86</v>
      </c>
      <c r="K44" s="63"/>
      <c r="L44" s="71">
        <v>1628383.61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120</v>
      </c>
      <c r="F45" s="60"/>
      <c r="G45" s="60"/>
      <c r="H45" s="60"/>
      <c r="I45" s="61"/>
      <c r="J45" s="71">
        <v>995141</v>
      </c>
      <c r="K45" s="63"/>
      <c r="L45" s="71">
        <v>2758556.36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47705674</v>
      </c>
      <c r="K160" s="63"/>
      <c r="L160" s="71">
        <v>44367898.299999997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295419.11</v>
      </c>
      <c r="K161" s="63"/>
      <c r="L161" s="71">
        <v>-178486.15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-222312.65</v>
      </c>
      <c r="K162" s="63"/>
      <c r="L162" s="71">
        <v>-430822.9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6380446.3499999996</v>
      </c>
      <c r="K163" s="63"/>
      <c r="L163" s="71">
        <v>6313281.5099999998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63626.74</v>
      </c>
      <c r="K164" s="63"/>
      <c r="L164" s="71">
        <v>42110.78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-6380446.3499999996</v>
      </c>
      <c r="K165" s="63"/>
      <c r="L165" s="71">
        <v>-6313281.5099999998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47842407.200000003</v>
      </c>
      <c r="K166" s="63"/>
      <c r="L166" s="62">
        <v>43800700.030000001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-48864481.140000001</v>
      </c>
      <c r="K167" s="63"/>
      <c r="L167" s="71">
        <v>-51094969.450000003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6742878.3499999996</v>
      </c>
      <c r="K168" s="63"/>
      <c r="L168" s="71">
        <v>6441306.0499999998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-157271.37</v>
      </c>
      <c r="K169" s="63"/>
      <c r="L169" s="71">
        <v>-211491.65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6585606.9799999995</v>
      </c>
      <c r="K170" s="63"/>
      <c r="L170" s="62">
        <v>6229814.3999999994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-42278874.160000004</v>
      </c>
      <c r="K171" s="63"/>
      <c r="L171" s="62">
        <v>-44865155.050000004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-56112.25</v>
      </c>
      <c r="K172" s="63"/>
      <c r="L172" s="71">
        <v>-83081.789999999994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136</v>
      </c>
      <c r="G173" s="60"/>
      <c r="H173" s="60"/>
      <c r="I173" s="61"/>
      <c r="J173" s="71">
        <v>623745</v>
      </c>
      <c r="K173" s="63"/>
      <c r="L173" s="71">
        <v>4000374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188</v>
      </c>
      <c r="G174" s="60"/>
      <c r="H174" s="60"/>
      <c r="I174" s="61"/>
      <c r="J174" s="71">
        <v>-527071.02</v>
      </c>
      <c r="K174" s="63"/>
      <c r="L174" s="71">
        <v>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4971436</v>
      </c>
      <c r="K175" s="63"/>
      <c r="L175" s="71">
        <v>5466050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-3523118</v>
      </c>
      <c r="K176" s="63"/>
      <c r="L176" s="71">
        <v>-369616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-40789994.43</v>
      </c>
      <c r="K177" s="63"/>
      <c r="L177" s="62">
        <v>-35851428.840000004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7052412.770000007</v>
      </c>
      <c r="K178" s="63"/>
      <c r="L178" s="62">
        <v>7949271.1899999976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-2797881.78</v>
      </c>
      <c r="K179" s="63"/>
      <c r="L179" s="71">
        <v>-2605051.77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-104379.65</v>
      </c>
      <c r="K180" s="63"/>
      <c r="L180" s="71">
        <v>-93537.05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144</v>
      </c>
      <c r="G181" s="60"/>
      <c r="H181" s="60"/>
      <c r="I181" s="61"/>
      <c r="J181" s="71">
        <v>-216200</v>
      </c>
      <c r="K181" s="63"/>
      <c r="L181" s="71">
        <v>-129600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-3118461.4299999997</v>
      </c>
      <c r="K182" s="63"/>
      <c r="L182" s="62">
        <v>-2828188.82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-43908455.859999999</v>
      </c>
      <c r="K183" s="63"/>
      <c r="L183" s="62">
        <v>-38679617.660000004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3933951.3400000068</v>
      </c>
      <c r="K184" s="63"/>
      <c r="L184" s="62">
        <v>5121082.3699999973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22.8</v>
      </c>
      <c r="K185" s="63"/>
      <c r="L185" s="71">
        <v>21527.83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-64886.34</v>
      </c>
      <c r="K186" s="63"/>
      <c r="L186" s="71">
        <v>-11315.15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-650225.81000000006</v>
      </c>
      <c r="K187" s="63"/>
      <c r="L187" s="71">
        <v>391687.63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-715089.35000000009</v>
      </c>
      <c r="K188" s="63"/>
      <c r="L188" s="62">
        <v>401900.31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189</v>
      </c>
      <c r="G189" s="60"/>
      <c r="H189" s="60"/>
      <c r="I189" s="61"/>
      <c r="J189" s="71">
        <v>10269.959999999999</v>
      </c>
      <c r="K189" s="63"/>
      <c r="L189" s="71">
        <v>3725.55</v>
      </c>
      <c r="M189" s="8"/>
      <c r="N189" s="8"/>
      <c r="O189" s="8"/>
    </row>
    <row r="190" spans="3:15" ht="15" x14ac:dyDescent="0.2">
      <c r="C190" s="59" t="s">
        <v>153</v>
      </c>
      <c r="D190" s="60"/>
      <c r="E190" s="60"/>
      <c r="F190" s="60"/>
      <c r="G190" s="60"/>
      <c r="H190" s="60"/>
      <c r="I190" s="61"/>
      <c r="J190" s="62">
        <v>-704819.39000000013</v>
      </c>
      <c r="K190" s="63"/>
      <c r="L190" s="62">
        <v>405625.86</v>
      </c>
      <c r="M190" s="8"/>
      <c r="N190" s="8"/>
      <c r="O190" s="8"/>
    </row>
    <row r="191" spans="3:15" ht="15" x14ac:dyDescent="0.2">
      <c r="C191" s="59" t="s">
        <v>154</v>
      </c>
      <c r="D191" s="60"/>
      <c r="E191" s="60"/>
      <c r="F191" s="60"/>
      <c r="G191" s="60"/>
      <c r="H191" s="60"/>
      <c r="I191" s="61"/>
      <c r="J191" s="62">
        <v>3229131.9500000067</v>
      </c>
      <c r="K191" s="63"/>
      <c r="L191" s="62">
        <v>5526708.2299999967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71530.720000000001</v>
      </c>
      <c r="K312" s="63"/>
      <c r="L312" s="71">
        <v>81982.05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-369.32</v>
      </c>
      <c r="K313" s="63"/>
      <c r="L313" s="71">
        <v>0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71161.399999999994</v>
      </c>
      <c r="K314" s="63"/>
      <c r="L314" s="62">
        <v>81982.05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-30319.599999999999</v>
      </c>
      <c r="K315" s="63"/>
      <c r="L315" s="71">
        <v>-24990.3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-300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2728</v>
      </c>
      <c r="K317" s="63"/>
      <c r="L317" s="71">
        <v>18000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-27891.599999999999</v>
      </c>
      <c r="K318" s="63"/>
      <c r="L318" s="62">
        <v>-6990.2999999999993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43269.799999999996</v>
      </c>
      <c r="K319" s="63"/>
      <c r="L319" s="62">
        <v>74991.75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-150000</v>
      </c>
      <c r="K320" s="63"/>
      <c r="L320" s="71">
        <v>-151346.29</v>
      </c>
      <c r="M320" s="8"/>
      <c r="N320" s="8"/>
      <c r="O320" s="8"/>
    </row>
    <row r="321" spans="3:15" ht="14.45" customHeight="1" x14ac:dyDescent="0.2">
      <c r="C321" s="59" t="s">
        <v>146</v>
      </c>
      <c r="D321" s="60"/>
      <c r="E321" s="60"/>
      <c r="F321" s="60"/>
      <c r="G321" s="60"/>
      <c r="H321" s="60"/>
      <c r="I321" s="61"/>
      <c r="J321" s="62">
        <v>-150000</v>
      </c>
      <c r="K321" s="63"/>
      <c r="L321" s="62">
        <v>-151346.29</v>
      </c>
      <c r="M321" s="8"/>
      <c r="N321" s="8"/>
      <c r="O321" s="8"/>
    </row>
    <row r="322" spans="3:15" ht="14.45" customHeight="1" x14ac:dyDescent="0.2">
      <c r="C322" s="59" t="s">
        <v>147</v>
      </c>
      <c r="D322" s="60"/>
      <c r="E322" s="60"/>
      <c r="F322" s="60"/>
      <c r="G322" s="60"/>
      <c r="H322" s="60"/>
      <c r="I322" s="61"/>
      <c r="J322" s="62">
        <v>-177891.6</v>
      </c>
      <c r="K322" s="63"/>
      <c r="L322" s="62">
        <v>-158336.59</v>
      </c>
      <c r="M322" s="8"/>
      <c r="N322" s="8"/>
      <c r="O322" s="8"/>
    </row>
    <row r="323" spans="3:15" ht="14.45" customHeight="1" x14ac:dyDescent="0.2">
      <c r="C323" s="59" t="s">
        <v>148</v>
      </c>
      <c r="D323" s="60"/>
      <c r="E323" s="60"/>
      <c r="F323" s="60"/>
      <c r="G323" s="60"/>
      <c r="H323" s="60"/>
      <c r="I323" s="61"/>
      <c r="J323" s="62">
        <v>-106730.20000000001</v>
      </c>
      <c r="K323" s="63"/>
      <c r="L323" s="62">
        <v>-76354.540000000008</v>
      </c>
      <c r="M323" s="8"/>
      <c r="N323" s="8"/>
      <c r="O323" s="8"/>
    </row>
    <row r="324" spans="3:15" ht="14.45" customHeight="1" x14ac:dyDescent="0.2">
      <c r="C324" s="59" t="s">
        <v>154</v>
      </c>
      <c r="D324" s="60"/>
      <c r="E324" s="60"/>
      <c r="F324" s="60"/>
      <c r="G324" s="60"/>
      <c r="H324" s="60"/>
      <c r="I324" s="61"/>
      <c r="J324" s="62">
        <v>-106730.20000000001</v>
      </c>
      <c r="K324" s="63"/>
      <c r="L324" s="62">
        <v>-76354.540000000008</v>
      </c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0</v>
      </c>
      <c r="K464" s="63"/>
      <c r="L464" s="71">
        <v>16549407.609999999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0</v>
      </c>
      <c r="K465" s="63"/>
      <c r="L465" s="71">
        <v>-100295.63</v>
      </c>
    </row>
    <row r="466" spans="3:12" s="8" customFormat="1" ht="14.45" customHeight="1" x14ac:dyDescent="0.2">
      <c r="C466" s="59" t="s">
        <v>129</v>
      </c>
      <c r="D466" s="60"/>
      <c r="E466" s="60"/>
      <c r="F466" s="60"/>
      <c r="G466" s="60"/>
      <c r="H466" s="60"/>
      <c r="I466" s="61"/>
      <c r="J466" s="62">
        <v>0</v>
      </c>
      <c r="K466" s="63"/>
      <c r="L466" s="62">
        <v>16449111.979999999</v>
      </c>
    </row>
    <row r="467" spans="3:12" s="8" customFormat="1" ht="14.45" customHeight="1" x14ac:dyDescent="0.2">
      <c r="C467" s="59"/>
      <c r="D467" s="60"/>
      <c r="E467" s="60"/>
      <c r="F467" s="60" t="s">
        <v>130</v>
      </c>
      <c r="G467" s="60"/>
      <c r="H467" s="60"/>
      <c r="I467" s="61"/>
      <c r="J467" s="71">
        <v>0</v>
      </c>
      <c r="K467" s="63"/>
      <c r="L467" s="71">
        <v>-16295781.1</v>
      </c>
    </row>
    <row r="468" spans="3:12" s="8" customFormat="1" ht="14.45" customHeight="1" x14ac:dyDescent="0.2">
      <c r="C468" s="59"/>
      <c r="D468" s="60"/>
      <c r="E468" s="60"/>
      <c r="F468" s="60" t="s">
        <v>131</v>
      </c>
      <c r="G468" s="60"/>
      <c r="H468" s="60"/>
      <c r="I468" s="61"/>
      <c r="J468" s="71">
        <v>0</v>
      </c>
      <c r="K468" s="63"/>
      <c r="L468" s="71">
        <v>5943489.75</v>
      </c>
    </row>
    <row r="469" spans="3:12" s="8" customFormat="1" ht="14.45" customHeight="1" x14ac:dyDescent="0.2">
      <c r="C469" s="59"/>
      <c r="D469" s="60"/>
      <c r="E469" s="60"/>
      <c r="F469" s="60" t="s">
        <v>172</v>
      </c>
      <c r="G469" s="60"/>
      <c r="H469" s="60"/>
      <c r="I469" s="61"/>
      <c r="J469" s="71">
        <v>0</v>
      </c>
      <c r="K469" s="63"/>
      <c r="L469" s="71">
        <v>-15.1</v>
      </c>
    </row>
    <row r="470" spans="3:12" s="8" customFormat="1" ht="14.45" customHeight="1" x14ac:dyDescent="0.2">
      <c r="C470" s="59" t="s">
        <v>133</v>
      </c>
      <c r="D470" s="60"/>
      <c r="E470" s="60"/>
      <c r="F470" s="60"/>
      <c r="G470" s="60"/>
      <c r="H470" s="60"/>
      <c r="I470" s="61"/>
      <c r="J470" s="62">
        <v>0</v>
      </c>
      <c r="K470" s="63"/>
      <c r="L470" s="62">
        <v>-10352306.449999999</v>
      </c>
    </row>
    <row r="471" spans="3:12" s="8" customFormat="1" ht="14.45" customHeight="1" x14ac:dyDescent="0.2">
      <c r="C471" s="59"/>
      <c r="D471" s="60"/>
      <c r="E471" s="60"/>
      <c r="F471" s="60" t="s">
        <v>135</v>
      </c>
      <c r="G471" s="60"/>
      <c r="H471" s="60"/>
      <c r="I471" s="61"/>
      <c r="J471" s="71">
        <v>0</v>
      </c>
      <c r="K471" s="63"/>
      <c r="L471" s="71">
        <v>-77571.320000000007</v>
      </c>
    </row>
    <row r="472" spans="3:12" s="8" customFormat="1" ht="14.45" customHeight="1" x14ac:dyDescent="0.2">
      <c r="C472" s="59"/>
      <c r="D472" s="60"/>
      <c r="E472" s="60"/>
      <c r="F472" s="60" t="s">
        <v>136</v>
      </c>
      <c r="G472" s="60"/>
      <c r="H472" s="60"/>
      <c r="I472" s="61"/>
      <c r="J472" s="71">
        <v>0</v>
      </c>
      <c r="K472" s="63"/>
      <c r="L472" s="71">
        <v>-333192.33</v>
      </c>
    </row>
    <row r="473" spans="3:12" s="8" customFormat="1" ht="14.45" customHeight="1" x14ac:dyDescent="0.2">
      <c r="C473" s="59"/>
      <c r="D473" s="60"/>
      <c r="E473" s="60"/>
      <c r="F473" s="60" t="s">
        <v>192</v>
      </c>
      <c r="G473" s="60"/>
      <c r="H473" s="60"/>
      <c r="I473" s="61"/>
      <c r="J473" s="71">
        <v>0</v>
      </c>
      <c r="K473" s="63"/>
      <c r="L473" s="71">
        <v>-644649</v>
      </c>
    </row>
    <row r="474" spans="3:12" s="8" customFormat="1" ht="14.45" customHeight="1" x14ac:dyDescent="0.2">
      <c r="C474" s="59" t="s">
        <v>139</v>
      </c>
      <c r="D474" s="60"/>
      <c r="E474" s="60"/>
      <c r="F474" s="60"/>
      <c r="G474" s="60"/>
      <c r="H474" s="60"/>
      <c r="I474" s="61"/>
      <c r="J474" s="62">
        <v>0</v>
      </c>
      <c r="K474" s="63"/>
      <c r="L474" s="62">
        <v>-11407719.1</v>
      </c>
    </row>
    <row r="475" spans="3:12" s="8" customFormat="1" ht="14.45" customHeight="1" x14ac:dyDescent="0.2">
      <c r="C475" s="59" t="s">
        <v>140</v>
      </c>
      <c r="D475" s="60"/>
      <c r="E475" s="60"/>
      <c r="F475" s="60"/>
      <c r="G475" s="60"/>
      <c r="H475" s="60"/>
      <c r="I475" s="61"/>
      <c r="J475" s="62">
        <v>0</v>
      </c>
      <c r="K475" s="63"/>
      <c r="L475" s="62">
        <v>5041392.879999999</v>
      </c>
    </row>
    <row r="476" spans="3:12" s="8" customFormat="1" ht="14.45" customHeight="1" x14ac:dyDescent="0.2">
      <c r="C476" s="59"/>
      <c r="D476" s="60"/>
      <c r="E476" s="60"/>
      <c r="F476" s="60" t="s">
        <v>142</v>
      </c>
      <c r="G476" s="60"/>
      <c r="H476" s="60"/>
      <c r="I476" s="61"/>
      <c r="J476" s="71">
        <v>0</v>
      </c>
      <c r="K476" s="63"/>
      <c r="L476" s="71">
        <v>-5092270.09</v>
      </c>
    </row>
    <row r="477" spans="3:12" s="8" customFormat="1" ht="14.45" customHeight="1" x14ac:dyDescent="0.2">
      <c r="C477" s="59" t="s">
        <v>146</v>
      </c>
      <c r="D477" s="60"/>
      <c r="E477" s="60"/>
      <c r="F477" s="60"/>
      <c r="G477" s="60"/>
      <c r="H477" s="60"/>
      <c r="I477" s="61"/>
      <c r="J477" s="62">
        <v>0</v>
      </c>
      <c r="K477" s="63"/>
      <c r="L477" s="62">
        <v>-5092270.09</v>
      </c>
    </row>
    <row r="478" spans="3:12" s="8" customFormat="1" ht="14.45" customHeight="1" x14ac:dyDescent="0.2">
      <c r="C478" s="59" t="s">
        <v>147</v>
      </c>
      <c r="D478" s="60"/>
      <c r="E478" s="60"/>
      <c r="F478" s="60"/>
      <c r="G478" s="60"/>
      <c r="H478" s="60"/>
      <c r="I478" s="61"/>
      <c r="J478" s="62">
        <v>0</v>
      </c>
      <c r="K478" s="63"/>
      <c r="L478" s="62">
        <v>-16499989.189999999</v>
      </c>
    </row>
    <row r="479" spans="3:12" ht="15" x14ac:dyDescent="0.2">
      <c r="C479" s="59" t="s">
        <v>148</v>
      </c>
      <c r="D479" s="60"/>
      <c r="E479" s="60"/>
      <c r="F479" s="60"/>
      <c r="G479" s="60"/>
      <c r="H479" s="60"/>
      <c r="I479" s="61"/>
      <c r="J479" s="62">
        <v>0</v>
      </c>
      <c r="K479" s="63"/>
      <c r="L479" s="62">
        <v>-50877.210000000894</v>
      </c>
    </row>
    <row r="480" spans="3:12" ht="15" x14ac:dyDescent="0.2">
      <c r="C480" s="59"/>
      <c r="D480" s="60"/>
      <c r="E480" s="60"/>
      <c r="F480" s="60" t="s">
        <v>175</v>
      </c>
      <c r="G480" s="60"/>
      <c r="H480" s="60"/>
      <c r="I480" s="61"/>
      <c r="J480" s="71">
        <v>0</v>
      </c>
      <c r="K480" s="63"/>
      <c r="L480" s="71">
        <v>1.28</v>
      </c>
    </row>
    <row r="481" spans="3:12" ht="15" x14ac:dyDescent="0.2">
      <c r="C481" s="59"/>
      <c r="D481" s="60"/>
      <c r="E481" s="60"/>
      <c r="F481" s="60" t="s">
        <v>194</v>
      </c>
      <c r="G481" s="60"/>
      <c r="H481" s="60"/>
      <c r="I481" s="61"/>
      <c r="J481" s="71">
        <v>0</v>
      </c>
      <c r="K481" s="63"/>
      <c r="L481" s="71">
        <v>-20595.75</v>
      </c>
    </row>
    <row r="482" spans="3:12" ht="15" x14ac:dyDescent="0.2">
      <c r="C482" s="59"/>
      <c r="D482" s="60"/>
      <c r="E482" s="60"/>
      <c r="F482" s="60" t="s">
        <v>176</v>
      </c>
      <c r="G482" s="60"/>
      <c r="H482" s="60"/>
      <c r="I482" s="61"/>
      <c r="J482" s="71">
        <v>0</v>
      </c>
      <c r="K482" s="63"/>
      <c r="L482" s="71">
        <v>352776.66</v>
      </c>
    </row>
    <row r="483" spans="3:12" ht="15" x14ac:dyDescent="0.2">
      <c r="C483" s="59" t="s">
        <v>152</v>
      </c>
      <c r="D483" s="60"/>
      <c r="E483" s="60"/>
      <c r="F483" s="60"/>
      <c r="G483" s="60"/>
      <c r="H483" s="60"/>
      <c r="I483" s="61"/>
      <c r="J483" s="62">
        <v>0</v>
      </c>
      <c r="K483" s="63"/>
      <c r="L483" s="62">
        <v>332182.18999999994</v>
      </c>
    </row>
    <row r="484" spans="3:12" ht="15" x14ac:dyDescent="0.2">
      <c r="C484" s="59"/>
      <c r="D484" s="60"/>
      <c r="E484" s="60"/>
      <c r="F484" s="60" t="s">
        <v>177</v>
      </c>
      <c r="G484" s="60"/>
      <c r="H484" s="60"/>
      <c r="I484" s="61"/>
      <c r="J484" s="71">
        <v>0</v>
      </c>
      <c r="K484" s="63"/>
      <c r="L484" s="71">
        <v>-85834.26</v>
      </c>
    </row>
    <row r="485" spans="3:12" ht="15" x14ac:dyDescent="0.2">
      <c r="C485" s="59" t="s">
        <v>178</v>
      </c>
      <c r="D485" s="60"/>
      <c r="E485" s="60"/>
      <c r="F485" s="60"/>
      <c r="G485" s="60"/>
      <c r="H485" s="60"/>
      <c r="I485" s="61"/>
      <c r="J485" s="62">
        <v>0</v>
      </c>
      <c r="K485" s="63"/>
      <c r="L485" s="62">
        <v>246347.92999999993</v>
      </c>
    </row>
    <row r="486" spans="3:12" ht="15" x14ac:dyDescent="0.2">
      <c r="C486" s="59" t="s">
        <v>179</v>
      </c>
      <c r="D486" s="60"/>
      <c r="E486" s="60"/>
      <c r="F486" s="60"/>
      <c r="G486" s="60"/>
      <c r="H486" s="60"/>
      <c r="I486" s="61"/>
      <c r="J486" s="62">
        <v>0</v>
      </c>
      <c r="K486" s="63"/>
      <c r="L486" s="62">
        <v>195470.71999999904</v>
      </c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762640967</v>
      </c>
      <c r="K8" s="63"/>
      <c r="L8" s="62">
        <v>707202981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448702624</v>
      </c>
      <c r="K9" s="63"/>
      <c r="L9" s="71">
        <v>417279983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448702624</v>
      </c>
      <c r="K10" s="63"/>
      <c r="L10" s="71">
        <v>417279983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162</v>
      </c>
      <c r="E11" s="60"/>
      <c r="F11" s="60"/>
      <c r="G11" s="60"/>
      <c r="H11" s="60"/>
      <c r="I11" s="61"/>
      <c r="J11" s="71">
        <v>3206784</v>
      </c>
      <c r="K11" s="63"/>
      <c r="L11" s="71">
        <v>214239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17425612</v>
      </c>
      <c r="K12" s="63"/>
      <c r="L12" s="71">
        <v>18751427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112308827</v>
      </c>
      <c r="K13" s="63"/>
      <c r="L13" s="71">
        <v>117325170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67909792</v>
      </c>
      <c r="K14" s="63"/>
      <c r="L14" s="71">
        <v>55757228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54455502</v>
      </c>
      <c r="K15" s="63"/>
      <c r="L15" s="71">
        <v>46875914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5643044</v>
      </c>
      <c r="K16" s="63"/>
      <c r="L16" s="71">
        <v>2513130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95</v>
      </c>
      <c r="F17" s="60"/>
      <c r="G17" s="60"/>
      <c r="H17" s="60"/>
      <c r="I17" s="61"/>
      <c r="J17" s="71">
        <v>7811246</v>
      </c>
      <c r="K17" s="63"/>
      <c r="L17" s="71">
        <v>6368184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96</v>
      </c>
      <c r="E18" s="60"/>
      <c r="F18" s="60"/>
      <c r="G18" s="60"/>
      <c r="H18" s="60"/>
      <c r="I18" s="61"/>
      <c r="J18" s="71">
        <v>27841554</v>
      </c>
      <c r="K18" s="63"/>
      <c r="L18" s="71">
        <v>20053169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85245774</v>
      </c>
      <c r="K19" s="63"/>
      <c r="L19" s="71">
        <v>77821765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762640967</v>
      </c>
      <c r="K20" s="63"/>
      <c r="L20" s="62">
        <v>707202981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257808447</v>
      </c>
      <c r="K21" s="63"/>
      <c r="L21" s="71">
        <v>205837626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100</v>
      </c>
      <c r="F22" s="60"/>
      <c r="G22" s="60"/>
      <c r="H22" s="60"/>
      <c r="I22" s="61"/>
      <c r="J22" s="71">
        <v>100000</v>
      </c>
      <c r="K22" s="63"/>
      <c r="L22" s="71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101</v>
      </c>
      <c r="F23" s="60"/>
      <c r="G23" s="60"/>
      <c r="H23" s="60"/>
      <c r="I23" s="61"/>
      <c r="J23" s="71">
        <v>257708447</v>
      </c>
      <c r="K23" s="63"/>
      <c r="L23" s="71">
        <v>205737626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243803548</v>
      </c>
      <c r="K24" s="63"/>
      <c r="L24" s="71">
        <v>190143406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103</v>
      </c>
      <c r="G25" s="60"/>
      <c r="H25" s="60"/>
      <c r="I25" s="61"/>
      <c r="J25" s="71">
        <v>1815731</v>
      </c>
      <c r="K25" s="63"/>
      <c r="L25" s="71">
        <v>3661398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104</v>
      </c>
      <c r="G26" s="60"/>
      <c r="H26" s="60"/>
      <c r="I26" s="61"/>
      <c r="J26" s="71">
        <v>12089168</v>
      </c>
      <c r="K26" s="63"/>
      <c r="L26" s="71">
        <v>11932822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107</v>
      </c>
      <c r="E27" s="60"/>
      <c r="F27" s="60"/>
      <c r="G27" s="60"/>
      <c r="H27" s="60"/>
      <c r="I27" s="61"/>
      <c r="J27" s="71">
        <v>504832520</v>
      </c>
      <c r="K27" s="63"/>
      <c r="L27" s="71">
        <v>501365355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108</v>
      </c>
      <c r="F28" s="60"/>
      <c r="G28" s="60"/>
      <c r="H28" s="60"/>
      <c r="I28" s="61"/>
      <c r="J28" s="71">
        <v>375813000</v>
      </c>
      <c r="K28" s="63"/>
      <c r="L28" s="71">
        <v>383004000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21000</v>
      </c>
      <c r="K29" s="63"/>
      <c r="L29" s="71">
        <v>54000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375000</v>
      </c>
      <c r="K30" s="63"/>
      <c r="L30" s="71">
        <v>350000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111</v>
      </c>
      <c r="G31" s="60"/>
      <c r="H31" s="60"/>
      <c r="I31" s="61"/>
      <c r="J31" s="71">
        <v>369900000</v>
      </c>
      <c r="K31" s="63"/>
      <c r="L31" s="71">
        <v>377800000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112</v>
      </c>
      <c r="G32" s="60"/>
      <c r="H32" s="60"/>
      <c r="I32" s="61"/>
      <c r="J32" s="71">
        <v>5517000</v>
      </c>
      <c r="K32" s="63"/>
      <c r="L32" s="71">
        <v>4800000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2700000</v>
      </c>
      <c r="K33" s="63"/>
      <c r="L33" s="71">
        <v>3900000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181</v>
      </c>
      <c r="G34" s="60"/>
      <c r="H34" s="60"/>
      <c r="I34" s="61"/>
      <c r="J34" s="71">
        <v>2700000</v>
      </c>
      <c r="K34" s="63"/>
      <c r="L34" s="71">
        <v>3900000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115</v>
      </c>
      <c r="F35" s="60"/>
      <c r="G35" s="60"/>
      <c r="H35" s="60"/>
      <c r="I35" s="61"/>
      <c r="J35" s="71">
        <v>106909470</v>
      </c>
      <c r="K35" s="63"/>
      <c r="L35" s="71">
        <v>94091467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182</v>
      </c>
      <c r="F36" s="60"/>
      <c r="G36" s="60"/>
      <c r="H36" s="60"/>
      <c r="I36" s="61"/>
      <c r="J36" s="71">
        <v>93809</v>
      </c>
      <c r="K36" s="63"/>
      <c r="L36" s="71">
        <v>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118</v>
      </c>
      <c r="F37" s="60"/>
      <c r="G37" s="60"/>
      <c r="H37" s="60"/>
      <c r="I37" s="61"/>
      <c r="J37" s="71">
        <v>12189181</v>
      </c>
      <c r="K37" s="63"/>
      <c r="L37" s="71">
        <v>11754412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119</v>
      </c>
      <c r="F38" s="60"/>
      <c r="G38" s="60"/>
      <c r="H38" s="60"/>
      <c r="I38" s="61"/>
      <c r="J38" s="71">
        <v>294842</v>
      </c>
      <c r="K38" s="63"/>
      <c r="L38" s="71">
        <v>786579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120</v>
      </c>
      <c r="F39" s="60"/>
      <c r="G39" s="60"/>
      <c r="H39" s="60"/>
      <c r="I39" s="61"/>
      <c r="J39" s="71">
        <v>6832218</v>
      </c>
      <c r="K39" s="63"/>
      <c r="L39" s="71">
        <v>7828897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1520088691</v>
      </c>
      <c r="K160" s="63"/>
      <c r="L160" s="71">
        <v>1484745658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-6418724</v>
      </c>
      <c r="K161" s="63"/>
      <c r="L161" s="71">
        <v>-4780974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-1498600</v>
      </c>
      <c r="K162" s="63"/>
      <c r="L162" s="71">
        <v>-4086989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177540260</v>
      </c>
      <c r="K163" s="63"/>
      <c r="L163" s="71">
        <v>170094256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126</v>
      </c>
      <c r="G164" s="60"/>
      <c r="H164" s="60"/>
      <c r="I164" s="61"/>
      <c r="J164" s="71">
        <v>194149</v>
      </c>
      <c r="K164" s="63"/>
      <c r="L164" s="71">
        <v>194081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127</v>
      </c>
      <c r="G165" s="60"/>
      <c r="H165" s="60"/>
      <c r="I165" s="61"/>
      <c r="J165" s="71">
        <v>-1855334</v>
      </c>
      <c r="K165" s="63"/>
      <c r="L165" s="71">
        <v>-1373362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128</v>
      </c>
      <c r="G166" s="60"/>
      <c r="H166" s="60"/>
      <c r="I166" s="61"/>
      <c r="J166" s="71">
        <v>-177540260</v>
      </c>
      <c r="K166" s="63"/>
      <c r="L166" s="71">
        <v>-170094256</v>
      </c>
      <c r="M166" s="8"/>
      <c r="N166" s="8"/>
      <c r="O166" s="8"/>
    </row>
    <row r="167" spans="3:15" ht="15" x14ac:dyDescent="0.2">
      <c r="C167" s="59" t="s">
        <v>129</v>
      </c>
      <c r="D167" s="60"/>
      <c r="E167" s="60"/>
      <c r="F167" s="60"/>
      <c r="G167" s="60"/>
      <c r="H167" s="60"/>
      <c r="I167" s="61"/>
      <c r="J167" s="62">
        <v>1510510182</v>
      </c>
      <c r="K167" s="63"/>
      <c r="L167" s="62">
        <v>1474698414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130</v>
      </c>
      <c r="G168" s="60"/>
      <c r="H168" s="60"/>
      <c r="I168" s="61"/>
      <c r="J168" s="71">
        <v>-1748542762</v>
      </c>
      <c r="K168" s="63"/>
      <c r="L168" s="71">
        <v>-1705660016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131</v>
      </c>
      <c r="G169" s="60"/>
      <c r="H169" s="60"/>
      <c r="I169" s="61"/>
      <c r="J169" s="71">
        <v>217523345</v>
      </c>
      <c r="K169" s="63"/>
      <c r="L169" s="71">
        <v>210390119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172</v>
      </c>
      <c r="G170" s="60"/>
      <c r="H170" s="60"/>
      <c r="I170" s="61"/>
      <c r="J170" s="71">
        <v>-532060</v>
      </c>
      <c r="K170" s="63"/>
      <c r="L170" s="71">
        <v>-624964</v>
      </c>
      <c r="M170" s="8"/>
      <c r="N170" s="8"/>
      <c r="O170" s="8"/>
    </row>
    <row r="171" spans="3:15" ht="15" x14ac:dyDescent="0.2">
      <c r="C171" s="59" t="s">
        <v>132</v>
      </c>
      <c r="D171" s="60"/>
      <c r="E171" s="60"/>
      <c r="F171" s="60"/>
      <c r="G171" s="60"/>
      <c r="H171" s="60"/>
      <c r="I171" s="61"/>
      <c r="J171" s="62">
        <v>216991285</v>
      </c>
      <c r="K171" s="63"/>
      <c r="L171" s="62">
        <v>209765155</v>
      </c>
      <c r="M171" s="8"/>
      <c r="N171" s="8"/>
      <c r="O171" s="8"/>
    </row>
    <row r="172" spans="3:15" ht="15" x14ac:dyDescent="0.2">
      <c r="C172" s="59" t="s">
        <v>133</v>
      </c>
      <c r="D172" s="60"/>
      <c r="E172" s="60"/>
      <c r="F172" s="60"/>
      <c r="G172" s="60"/>
      <c r="H172" s="60"/>
      <c r="I172" s="61"/>
      <c r="J172" s="62">
        <v>-1531551477</v>
      </c>
      <c r="K172" s="63"/>
      <c r="L172" s="62">
        <v>-1495894861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173</v>
      </c>
      <c r="G173" s="60"/>
      <c r="H173" s="60"/>
      <c r="I173" s="61"/>
      <c r="J173" s="71">
        <v>-1735604</v>
      </c>
      <c r="K173" s="63"/>
      <c r="L173" s="71">
        <v>-1677005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-1035776</v>
      </c>
      <c r="K174" s="63"/>
      <c r="L174" s="71">
        <v>-744336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4846617</v>
      </c>
      <c r="K175" s="63"/>
      <c r="L175" s="71">
        <v>4148365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174</v>
      </c>
      <c r="G176" s="60"/>
      <c r="H176" s="60"/>
      <c r="I176" s="61"/>
      <c r="J176" s="71">
        <v>80905</v>
      </c>
      <c r="K176" s="63"/>
      <c r="L176" s="71">
        <v>162446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136</v>
      </c>
      <c r="G177" s="60"/>
      <c r="H177" s="60"/>
      <c r="I177" s="61"/>
      <c r="J177" s="71">
        <v>7900000</v>
      </c>
      <c r="K177" s="63"/>
      <c r="L177" s="71">
        <v>-27300000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137</v>
      </c>
      <c r="G178" s="60"/>
      <c r="H178" s="60"/>
      <c r="I178" s="61"/>
      <c r="J178" s="71">
        <v>168493164</v>
      </c>
      <c r="K178" s="63"/>
      <c r="L178" s="71">
        <v>118248522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-4400000</v>
      </c>
      <c r="K179" s="63"/>
      <c r="L179" s="71">
        <v>25500000</v>
      </c>
      <c r="M179" s="8"/>
      <c r="N179" s="8"/>
      <c r="O179" s="8"/>
    </row>
    <row r="180" spans="3:15" ht="15" x14ac:dyDescent="0.2">
      <c r="C180" s="59" t="s">
        <v>139</v>
      </c>
      <c r="D180" s="60"/>
      <c r="E180" s="60"/>
      <c r="F180" s="60"/>
      <c r="G180" s="60"/>
      <c r="H180" s="60"/>
      <c r="I180" s="61"/>
      <c r="J180" s="62">
        <v>-1357402171</v>
      </c>
      <c r="K180" s="63"/>
      <c r="L180" s="62">
        <v>-1377556869</v>
      </c>
      <c r="M180" s="8"/>
      <c r="N180" s="8"/>
      <c r="O180" s="8"/>
    </row>
    <row r="181" spans="3:15" ht="15" x14ac:dyDescent="0.2">
      <c r="C181" s="59" t="s">
        <v>140</v>
      </c>
      <c r="D181" s="60"/>
      <c r="E181" s="60"/>
      <c r="F181" s="60"/>
      <c r="G181" s="60"/>
      <c r="H181" s="60"/>
      <c r="I181" s="61"/>
      <c r="J181" s="62">
        <v>153108011</v>
      </c>
      <c r="K181" s="63"/>
      <c r="L181" s="62">
        <v>97141545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141</v>
      </c>
      <c r="G182" s="60"/>
      <c r="H182" s="60"/>
      <c r="I182" s="61"/>
      <c r="J182" s="71">
        <v>-36299581</v>
      </c>
      <c r="K182" s="63"/>
      <c r="L182" s="71">
        <v>-33699948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183</v>
      </c>
      <c r="G183" s="60"/>
      <c r="H183" s="60"/>
      <c r="I183" s="61"/>
      <c r="J183" s="71">
        <v>-1063004</v>
      </c>
      <c r="K183" s="63"/>
      <c r="L183" s="71">
        <v>-1621891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-34109580</v>
      </c>
      <c r="K184" s="63"/>
      <c r="L184" s="71">
        <v>-32855551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143</v>
      </c>
      <c r="G185" s="60"/>
      <c r="H185" s="60"/>
      <c r="I185" s="61"/>
      <c r="J185" s="71">
        <v>-7049290</v>
      </c>
      <c r="K185" s="63"/>
      <c r="L185" s="71">
        <v>-4881028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144</v>
      </c>
      <c r="G186" s="60"/>
      <c r="H186" s="60"/>
      <c r="I186" s="61"/>
      <c r="J186" s="71">
        <v>-286301</v>
      </c>
      <c r="K186" s="63"/>
      <c r="L186" s="71">
        <v>-1933570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145</v>
      </c>
      <c r="G187" s="60"/>
      <c r="H187" s="60"/>
      <c r="I187" s="61"/>
      <c r="J187" s="71">
        <v>-1451041</v>
      </c>
      <c r="K187" s="63"/>
      <c r="L187" s="71">
        <v>-1111581</v>
      </c>
      <c r="M187" s="8"/>
      <c r="N187" s="8"/>
      <c r="O187" s="8"/>
    </row>
    <row r="188" spans="3:15" ht="15" x14ac:dyDescent="0.2">
      <c r="C188" s="59" t="s">
        <v>146</v>
      </c>
      <c r="D188" s="60"/>
      <c r="E188" s="60"/>
      <c r="F188" s="60"/>
      <c r="G188" s="60"/>
      <c r="H188" s="60"/>
      <c r="I188" s="61"/>
      <c r="J188" s="62">
        <v>-80258797</v>
      </c>
      <c r="K188" s="63"/>
      <c r="L188" s="62">
        <v>-76103569</v>
      </c>
      <c r="M188" s="8"/>
      <c r="N188" s="8"/>
      <c r="O188" s="8"/>
    </row>
    <row r="189" spans="3:15" ht="15" x14ac:dyDescent="0.2">
      <c r="C189" s="59" t="s">
        <v>147</v>
      </c>
      <c r="D189" s="60"/>
      <c r="E189" s="60"/>
      <c r="F189" s="60"/>
      <c r="G189" s="60"/>
      <c r="H189" s="60"/>
      <c r="I189" s="61"/>
      <c r="J189" s="62">
        <v>-1437660968</v>
      </c>
      <c r="K189" s="63"/>
      <c r="L189" s="62">
        <v>-1453660438</v>
      </c>
      <c r="M189" s="8"/>
      <c r="N189" s="8"/>
      <c r="O189" s="8"/>
    </row>
    <row r="190" spans="3:15" ht="15" x14ac:dyDescent="0.2">
      <c r="C190" s="59" t="s">
        <v>148</v>
      </c>
      <c r="D190" s="60"/>
      <c r="E190" s="60"/>
      <c r="F190" s="60"/>
      <c r="G190" s="60"/>
      <c r="H190" s="60"/>
      <c r="I190" s="61"/>
      <c r="J190" s="62">
        <v>72849214</v>
      </c>
      <c r="K190" s="63"/>
      <c r="L190" s="62">
        <v>21037976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149</v>
      </c>
      <c r="G191" s="60"/>
      <c r="H191" s="60"/>
      <c r="I191" s="61"/>
      <c r="J191" s="71">
        <v>1144309</v>
      </c>
      <c r="K191" s="63"/>
      <c r="L191" s="71">
        <v>1229757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150</v>
      </c>
      <c r="G192" s="60"/>
      <c r="H192" s="60"/>
      <c r="I192" s="61"/>
      <c r="J192" s="71">
        <v>-333583</v>
      </c>
      <c r="K192" s="63"/>
      <c r="L192" s="71">
        <v>-866426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151</v>
      </c>
      <c r="G193" s="60"/>
      <c r="H193" s="60"/>
      <c r="I193" s="61"/>
      <c r="J193" s="71">
        <v>-17203360</v>
      </c>
      <c r="K193" s="63"/>
      <c r="L193" s="71">
        <v>20963480</v>
      </c>
      <c r="M193" s="8"/>
      <c r="N193" s="8"/>
      <c r="O193" s="8"/>
    </row>
    <row r="194" spans="3:15" ht="15" x14ac:dyDescent="0.2">
      <c r="C194" s="59" t="s">
        <v>152</v>
      </c>
      <c r="D194" s="60"/>
      <c r="E194" s="60"/>
      <c r="F194" s="60"/>
      <c r="G194" s="60"/>
      <c r="H194" s="60"/>
      <c r="I194" s="61"/>
      <c r="J194" s="62">
        <v>-16392634</v>
      </c>
      <c r="K194" s="63"/>
      <c r="L194" s="62">
        <v>21326811</v>
      </c>
      <c r="M194" s="8"/>
      <c r="N194" s="8"/>
      <c r="O194" s="8"/>
    </row>
    <row r="195" spans="3:15" ht="15" x14ac:dyDescent="0.2">
      <c r="C195" s="59"/>
      <c r="D195" s="60"/>
      <c r="E195" s="60"/>
      <c r="F195" s="60" t="s">
        <v>189</v>
      </c>
      <c r="G195" s="60"/>
      <c r="H195" s="60"/>
      <c r="I195" s="61"/>
      <c r="J195" s="71">
        <v>140117</v>
      </c>
      <c r="K195" s="63"/>
      <c r="L195" s="71">
        <v>422550</v>
      </c>
      <c r="M195" s="8"/>
      <c r="N195" s="8"/>
      <c r="O195" s="8"/>
    </row>
    <row r="196" spans="3:15" ht="15" x14ac:dyDescent="0.2">
      <c r="C196" s="59"/>
      <c r="D196" s="60"/>
      <c r="E196" s="60"/>
      <c r="F196" s="60" t="s">
        <v>184</v>
      </c>
      <c r="G196" s="60"/>
      <c r="H196" s="60"/>
      <c r="I196" s="61"/>
      <c r="J196" s="71">
        <v>-2936555</v>
      </c>
      <c r="K196" s="63"/>
      <c r="L196" s="71">
        <v>-4135689</v>
      </c>
      <c r="M196" s="8"/>
      <c r="N196" s="8"/>
      <c r="O196" s="8"/>
    </row>
    <row r="197" spans="3:15" ht="15" x14ac:dyDescent="0.2">
      <c r="C197" s="59" t="s">
        <v>153</v>
      </c>
      <c r="D197" s="60"/>
      <c r="E197" s="60"/>
      <c r="F197" s="60"/>
      <c r="G197" s="60"/>
      <c r="H197" s="60"/>
      <c r="I197" s="61"/>
      <c r="J197" s="62">
        <v>-19189072</v>
      </c>
      <c r="K197" s="63"/>
      <c r="L197" s="62">
        <v>17613672</v>
      </c>
      <c r="M197" s="8"/>
      <c r="N197" s="8"/>
      <c r="O197" s="8"/>
    </row>
    <row r="198" spans="3:15" ht="15" x14ac:dyDescent="0.2">
      <c r="C198" s="59" t="s">
        <v>154</v>
      </c>
      <c r="D198" s="60"/>
      <c r="E198" s="60"/>
      <c r="F198" s="60"/>
      <c r="G198" s="60"/>
      <c r="H198" s="60"/>
      <c r="I198" s="61"/>
      <c r="J198" s="62">
        <v>53660142</v>
      </c>
      <c r="K198" s="63"/>
      <c r="L198" s="62">
        <v>38651648</v>
      </c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319199</v>
      </c>
      <c r="K312" s="63"/>
      <c r="L312" s="71">
        <v>361772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319199</v>
      </c>
      <c r="K313" s="63"/>
      <c r="L313" s="62">
        <v>361772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130</v>
      </c>
      <c r="G314" s="60"/>
      <c r="H314" s="60"/>
      <c r="I314" s="61"/>
      <c r="J314" s="71">
        <v>-145853</v>
      </c>
      <c r="K314" s="63"/>
      <c r="L314" s="71">
        <v>-252627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136</v>
      </c>
      <c r="G315" s="60"/>
      <c r="H315" s="60"/>
      <c r="I315" s="61"/>
      <c r="J315" s="71">
        <v>8000</v>
      </c>
      <c r="K315" s="63"/>
      <c r="L315" s="71">
        <v>-21000</v>
      </c>
      <c r="M315" s="8"/>
      <c r="N315" s="8"/>
      <c r="O315" s="8"/>
    </row>
    <row r="316" spans="2:15" ht="14.45" customHeight="1" x14ac:dyDescent="0.2">
      <c r="C316" s="59" t="s">
        <v>139</v>
      </c>
      <c r="D316" s="60"/>
      <c r="E316" s="60"/>
      <c r="F316" s="60"/>
      <c r="G316" s="60"/>
      <c r="H316" s="60"/>
      <c r="I316" s="61"/>
      <c r="J316" s="62">
        <v>-137853</v>
      </c>
      <c r="K316" s="63"/>
      <c r="L316" s="62">
        <v>-273627</v>
      </c>
      <c r="M316" s="8"/>
      <c r="N316" s="8"/>
      <c r="O316" s="8"/>
    </row>
    <row r="317" spans="2:15" ht="14.45" customHeight="1" x14ac:dyDescent="0.2">
      <c r="C317" s="59" t="s">
        <v>140</v>
      </c>
      <c r="D317" s="60"/>
      <c r="E317" s="60"/>
      <c r="F317" s="60"/>
      <c r="G317" s="60"/>
      <c r="H317" s="60"/>
      <c r="I317" s="61"/>
      <c r="J317" s="62">
        <v>181346</v>
      </c>
      <c r="K317" s="63"/>
      <c r="L317" s="62">
        <v>88145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141</v>
      </c>
      <c r="G318" s="60"/>
      <c r="H318" s="60"/>
      <c r="I318" s="61"/>
      <c r="J318" s="71">
        <v>-8550</v>
      </c>
      <c r="K318" s="63"/>
      <c r="L318" s="71">
        <v>-9900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142</v>
      </c>
      <c r="G319" s="60"/>
      <c r="H319" s="60"/>
      <c r="I319" s="61"/>
      <c r="J319" s="71">
        <v>-10450</v>
      </c>
      <c r="K319" s="63"/>
      <c r="L319" s="71">
        <v>-12100</v>
      </c>
      <c r="M319" s="8"/>
      <c r="N319" s="8"/>
      <c r="O319" s="8"/>
    </row>
    <row r="320" spans="2:15" ht="14.45" customHeight="1" x14ac:dyDescent="0.2">
      <c r="C320" s="59" t="s">
        <v>146</v>
      </c>
      <c r="D320" s="60"/>
      <c r="E320" s="60"/>
      <c r="F320" s="60"/>
      <c r="G320" s="60"/>
      <c r="H320" s="60"/>
      <c r="I320" s="61"/>
      <c r="J320" s="62">
        <v>-19000</v>
      </c>
      <c r="K320" s="63"/>
      <c r="L320" s="62">
        <v>-22000</v>
      </c>
      <c r="M320" s="8"/>
      <c r="N320" s="8"/>
      <c r="O320" s="8"/>
    </row>
    <row r="321" spans="3:15" ht="14.45" customHeight="1" x14ac:dyDescent="0.2">
      <c r="C321" s="59" t="s">
        <v>147</v>
      </c>
      <c r="D321" s="60"/>
      <c r="E321" s="60"/>
      <c r="F321" s="60"/>
      <c r="G321" s="60"/>
      <c r="H321" s="60"/>
      <c r="I321" s="61"/>
      <c r="J321" s="62">
        <v>-156853</v>
      </c>
      <c r="K321" s="63"/>
      <c r="L321" s="62">
        <v>-295627</v>
      </c>
      <c r="M321" s="8"/>
      <c r="N321" s="8"/>
      <c r="O321" s="8"/>
    </row>
    <row r="322" spans="3:15" ht="14.45" customHeight="1" x14ac:dyDescent="0.2">
      <c r="C322" s="59" t="s">
        <v>148</v>
      </c>
      <c r="D322" s="60"/>
      <c r="E322" s="60"/>
      <c r="F322" s="60"/>
      <c r="G322" s="60"/>
      <c r="H322" s="60"/>
      <c r="I322" s="61"/>
      <c r="J322" s="62">
        <v>162346</v>
      </c>
      <c r="K322" s="63"/>
      <c r="L322" s="62">
        <v>66145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151</v>
      </c>
      <c r="G323" s="60"/>
      <c r="H323" s="60"/>
      <c r="I323" s="61"/>
      <c r="J323" s="71">
        <v>-6000</v>
      </c>
      <c r="K323" s="63"/>
      <c r="L323" s="71">
        <v>3000</v>
      </c>
      <c r="M323" s="8"/>
      <c r="N323" s="8"/>
      <c r="O323" s="8"/>
    </row>
    <row r="324" spans="3:15" ht="14.45" customHeight="1" x14ac:dyDescent="0.2">
      <c r="C324" s="59" t="s">
        <v>152</v>
      </c>
      <c r="D324" s="60"/>
      <c r="E324" s="60"/>
      <c r="F324" s="60"/>
      <c r="G324" s="60"/>
      <c r="H324" s="60"/>
      <c r="I324" s="61"/>
      <c r="J324" s="62">
        <v>-6000</v>
      </c>
      <c r="K324" s="63"/>
      <c r="L324" s="62">
        <v>3000</v>
      </c>
      <c r="M324" s="8"/>
      <c r="N324" s="8"/>
      <c r="O324" s="8"/>
    </row>
    <row r="325" spans="3:15" ht="14.45" customHeight="1" x14ac:dyDescent="0.2">
      <c r="C325" s="59" t="s">
        <v>153</v>
      </c>
      <c r="D325" s="60"/>
      <c r="E325" s="60"/>
      <c r="F325" s="60"/>
      <c r="G325" s="60"/>
      <c r="H325" s="60"/>
      <c r="I325" s="61"/>
      <c r="J325" s="62">
        <v>-6000</v>
      </c>
      <c r="K325" s="63"/>
      <c r="L325" s="62">
        <v>3000</v>
      </c>
      <c r="M325" s="8"/>
      <c r="N325" s="8"/>
      <c r="O325" s="8"/>
    </row>
    <row r="326" spans="3:15" ht="14.45" customHeight="1" x14ac:dyDescent="0.2">
      <c r="C326" s="59" t="s">
        <v>154</v>
      </c>
      <c r="D326" s="60"/>
      <c r="E326" s="60"/>
      <c r="F326" s="60"/>
      <c r="G326" s="60"/>
      <c r="H326" s="60"/>
      <c r="I326" s="61"/>
      <c r="J326" s="62">
        <v>156346</v>
      </c>
      <c r="K326" s="63"/>
      <c r="L326" s="62">
        <v>69145</v>
      </c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320887037.05999988</v>
      </c>
      <c r="K8" s="63"/>
      <c r="L8" s="62">
        <v>300501831.89000016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287571227.31999999</v>
      </c>
      <c r="K9" s="63"/>
      <c r="L9" s="71">
        <v>275529363.95000005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97630451.25999999</v>
      </c>
      <c r="K10" s="63"/>
      <c r="L10" s="71">
        <v>91710867.049999997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189940776.06</v>
      </c>
      <c r="K11" s="63"/>
      <c r="L11" s="71">
        <v>183785355.30000001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161</v>
      </c>
      <c r="F12" s="60"/>
      <c r="G12" s="60"/>
      <c r="H12" s="60"/>
      <c r="I12" s="61"/>
      <c r="J12" s="71">
        <v>0</v>
      </c>
      <c r="K12" s="63"/>
      <c r="L12" s="71">
        <v>33141.599999999999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162</v>
      </c>
      <c r="E13" s="60"/>
      <c r="F13" s="60"/>
      <c r="G13" s="60"/>
      <c r="H13" s="60"/>
      <c r="I13" s="61"/>
      <c r="J13" s="71">
        <v>1310294.5999999999</v>
      </c>
      <c r="K13" s="63"/>
      <c r="L13" s="71">
        <v>1273838.2499999998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266295.83999999997</v>
      </c>
      <c r="K14" s="63"/>
      <c r="L14" s="71">
        <v>119085.39000000001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91</v>
      </c>
      <c r="E15" s="60"/>
      <c r="F15" s="60"/>
      <c r="G15" s="60"/>
      <c r="H15" s="60"/>
      <c r="I15" s="61"/>
      <c r="J15" s="71">
        <v>8851815.9299999997</v>
      </c>
      <c r="K15" s="63"/>
      <c r="L15" s="71">
        <v>5309387.09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92</v>
      </c>
      <c r="E16" s="60"/>
      <c r="F16" s="60"/>
      <c r="G16" s="60"/>
      <c r="H16" s="60"/>
      <c r="I16" s="61"/>
      <c r="J16" s="71">
        <v>5030875.41</v>
      </c>
      <c r="K16" s="63"/>
      <c r="L16" s="71">
        <v>5365085.6100000003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93</v>
      </c>
      <c r="F17" s="60"/>
      <c r="G17" s="60"/>
      <c r="H17" s="60"/>
      <c r="I17" s="61"/>
      <c r="J17" s="71">
        <v>4349342.9000000004</v>
      </c>
      <c r="K17" s="63"/>
      <c r="L17" s="71">
        <v>4312161.5200000005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163</v>
      </c>
      <c r="F18" s="60"/>
      <c r="G18" s="60"/>
      <c r="H18" s="60"/>
      <c r="I18" s="61"/>
      <c r="J18" s="71">
        <v>427496.27</v>
      </c>
      <c r="K18" s="63"/>
      <c r="L18" s="71">
        <v>514174.3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94</v>
      </c>
      <c r="F19" s="60"/>
      <c r="G19" s="60"/>
      <c r="H19" s="60"/>
      <c r="I19" s="61"/>
      <c r="J19" s="71">
        <v>254036.24</v>
      </c>
      <c r="K19" s="63"/>
      <c r="L19" s="71">
        <v>538749.79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17856527.960000001</v>
      </c>
      <c r="K20" s="63"/>
      <c r="L20" s="71">
        <v>12905071.6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98</v>
      </c>
      <c r="D21" s="60"/>
      <c r="E21" s="60"/>
      <c r="F21" s="60"/>
      <c r="G21" s="60"/>
      <c r="H21" s="60"/>
      <c r="I21" s="61"/>
      <c r="J21" s="62">
        <v>320887037.06</v>
      </c>
      <c r="K21" s="63"/>
      <c r="L21" s="62">
        <v>300501831.88999999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99</v>
      </c>
      <c r="E22" s="60"/>
      <c r="F22" s="60"/>
      <c r="G22" s="60"/>
      <c r="H22" s="60"/>
      <c r="I22" s="61"/>
      <c r="J22" s="71">
        <v>93742278.819999993</v>
      </c>
      <c r="K22" s="63"/>
      <c r="L22" s="71">
        <v>79559708.980000004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101</v>
      </c>
      <c r="F23" s="60"/>
      <c r="G23" s="60"/>
      <c r="H23" s="60"/>
      <c r="I23" s="61"/>
      <c r="J23" s="71">
        <v>93742278.819999993</v>
      </c>
      <c r="K23" s="63"/>
      <c r="L23" s="71">
        <v>79559708.980000004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63213157.119999997</v>
      </c>
      <c r="K24" s="63"/>
      <c r="L24" s="71">
        <v>48027186.509999998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103</v>
      </c>
      <c r="G25" s="60"/>
      <c r="H25" s="60"/>
      <c r="I25" s="61"/>
      <c r="J25" s="71">
        <v>8304890.3600000003</v>
      </c>
      <c r="K25" s="63"/>
      <c r="L25" s="71">
        <v>8159642.75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104</v>
      </c>
      <c r="G26" s="60"/>
      <c r="H26" s="60"/>
      <c r="I26" s="61"/>
      <c r="J26" s="71">
        <v>7334231.8300000001</v>
      </c>
      <c r="K26" s="63"/>
      <c r="L26" s="71">
        <v>7393036.0099999998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164</v>
      </c>
      <c r="G27" s="60"/>
      <c r="H27" s="60"/>
      <c r="I27" s="61"/>
      <c r="J27" s="71">
        <v>14889999.51</v>
      </c>
      <c r="K27" s="63"/>
      <c r="L27" s="71">
        <v>15979843.710000001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 t="s">
        <v>107</v>
      </c>
      <c r="E28" s="60"/>
      <c r="F28" s="60"/>
      <c r="G28" s="60"/>
      <c r="H28" s="60"/>
      <c r="I28" s="61"/>
      <c r="J28" s="71">
        <v>227144758.24000001</v>
      </c>
      <c r="K28" s="63"/>
      <c r="L28" s="71">
        <v>220942122.91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108</v>
      </c>
      <c r="F29" s="60"/>
      <c r="G29" s="60"/>
      <c r="H29" s="60"/>
      <c r="I29" s="61"/>
      <c r="J29" s="71">
        <v>183667500</v>
      </c>
      <c r="K29" s="63"/>
      <c r="L29" s="71">
        <v>181930500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109</v>
      </c>
      <c r="G30" s="60"/>
      <c r="H30" s="60"/>
      <c r="I30" s="61"/>
      <c r="J30" s="71">
        <v>2122000</v>
      </c>
      <c r="K30" s="63"/>
      <c r="L30" s="71">
        <v>2062000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110</v>
      </c>
      <c r="G31" s="60"/>
      <c r="H31" s="60"/>
      <c r="I31" s="61"/>
      <c r="J31" s="71">
        <v>209000</v>
      </c>
      <c r="K31" s="63"/>
      <c r="L31" s="71">
        <v>232000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111</v>
      </c>
      <c r="G32" s="60"/>
      <c r="H32" s="60"/>
      <c r="I32" s="61"/>
      <c r="J32" s="71">
        <v>29714000</v>
      </c>
      <c r="K32" s="63"/>
      <c r="L32" s="71">
        <v>29714000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112</v>
      </c>
      <c r="G33" s="60"/>
      <c r="H33" s="60"/>
      <c r="I33" s="61"/>
      <c r="J33" s="71">
        <v>2856000</v>
      </c>
      <c r="K33" s="63"/>
      <c r="L33" s="71">
        <v>2856000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165</v>
      </c>
      <c r="G34" s="60"/>
      <c r="H34" s="60"/>
      <c r="I34" s="61"/>
      <c r="J34" s="71">
        <v>148766500</v>
      </c>
      <c r="K34" s="63"/>
      <c r="L34" s="71">
        <v>147066500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166</v>
      </c>
      <c r="F35" s="60"/>
      <c r="G35" s="60"/>
      <c r="H35" s="60"/>
      <c r="I35" s="61"/>
      <c r="J35" s="71">
        <v>15500000</v>
      </c>
      <c r="K35" s="63"/>
      <c r="L35" s="71">
        <v>15500000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167</v>
      </c>
      <c r="F36" s="60"/>
      <c r="G36" s="60"/>
      <c r="H36" s="60"/>
      <c r="I36" s="61"/>
      <c r="J36" s="71">
        <v>6000000</v>
      </c>
      <c r="K36" s="63"/>
      <c r="L36" s="71">
        <v>6000000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114</v>
      </c>
      <c r="F37" s="60"/>
      <c r="G37" s="60"/>
      <c r="H37" s="60"/>
      <c r="I37" s="61"/>
      <c r="J37" s="71">
        <v>3632541.6</v>
      </c>
      <c r="K37" s="63"/>
      <c r="L37" s="71">
        <v>2859600.6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168</v>
      </c>
      <c r="F38" s="60"/>
      <c r="G38" s="60"/>
      <c r="H38" s="60"/>
      <c r="I38" s="61"/>
      <c r="J38" s="71">
        <v>5391672.1399999997</v>
      </c>
      <c r="K38" s="63"/>
      <c r="L38" s="71">
        <v>3529493.79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115</v>
      </c>
      <c r="F39" s="60"/>
      <c r="G39" s="60"/>
      <c r="H39" s="60"/>
      <c r="I39" s="61"/>
      <c r="J39" s="71">
        <v>7852149.25</v>
      </c>
      <c r="K39" s="63"/>
      <c r="L39" s="71">
        <v>6417240.46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169</v>
      </c>
      <c r="F40" s="60"/>
      <c r="G40" s="60"/>
      <c r="H40" s="60"/>
      <c r="I40" s="61"/>
      <c r="J40" s="71">
        <v>2943464.8</v>
      </c>
      <c r="K40" s="63"/>
      <c r="L40" s="71">
        <v>2977982.84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170</v>
      </c>
      <c r="F41" s="60"/>
      <c r="G41" s="60"/>
      <c r="H41" s="60"/>
      <c r="I41" s="61"/>
      <c r="J41" s="71">
        <v>-7658.45</v>
      </c>
      <c r="K41" s="63"/>
      <c r="L41" s="71">
        <v>42843.95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118</v>
      </c>
      <c r="F42" s="60"/>
      <c r="G42" s="60"/>
      <c r="H42" s="60"/>
      <c r="I42" s="61"/>
      <c r="J42" s="71">
        <v>525603</v>
      </c>
      <c r="K42" s="63"/>
      <c r="L42" s="71">
        <v>281281.08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120</v>
      </c>
      <c r="F43" s="60"/>
      <c r="G43" s="60"/>
      <c r="H43" s="60"/>
      <c r="I43" s="61"/>
      <c r="J43" s="71">
        <v>1639485.9</v>
      </c>
      <c r="K43" s="63"/>
      <c r="L43" s="71">
        <v>1403180.19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147662393.69999999</v>
      </c>
      <c r="K160" s="63"/>
      <c r="L160" s="71">
        <v>149518163.40000001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-184302.36</v>
      </c>
      <c r="K161" s="63"/>
      <c r="L161" s="71">
        <v>-270527.33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-780936.67</v>
      </c>
      <c r="K162" s="63"/>
      <c r="L162" s="71">
        <v>-795942.5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18859032.550000001</v>
      </c>
      <c r="K163" s="63"/>
      <c r="L163" s="71">
        <v>18787915.899999999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-247254.31</v>
      </c>
      <c r="K164" s="63"/>
      <c r="L164" s="71">
        <v>-266691.25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-18859032.550000001</v>
      </c>
      <c r="K165" s="63"/>
      <c r="L165" s="71">
        <v>-18787915.899999999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146449900.35999998</v>
      </c>
      <c r="K166" s="63"/>
      <c r="L166" s="62">
        <v>148185002.31999999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-160290096.90000001</v>
      </c>
      <c r="K167" s="63"/>
      <c r="L167" s="71">
        <v>-166819496.25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23980871.600000001</v>
      </c>
      <c r="K168" s="63"/>
      <c r="L168" s="71">
        <v>23893215.949999999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-69233.820000000007</v>
      </c>
      <c r="K169" s="63"/>
      <c r="L169" s="71">
        <v>-48414.12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23911637.780000001</v>
      </c>
      <c r="K170" s="63"/>
      <c r="L170" s="62">
        <v>23844801.829999998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-136378459.12</v>
      </c>
      <c r="K171" s="63"/>
      <c r="L171" s="62">
        <v>-142974694.42000002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-309530.78000000003</v>
      </c>
      <c r="K172" s="63"/>
      <c r="L172" s="71">
        <v>-433359.33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-122055.94</v>
      </c>
      <c r="K173" s="63"/>
      <c r="L173" s="71">
        <v>-124284.42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194281.88</v>
      </c>
      <c r="K174" s="63"/>
      <c r="L174" s="71">
        <v>538209.63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174</v>
      </c>
      <c r="G175" s="60"/>
      <c r="H175" s="60"/>
      <c r="I175" s="61"/>
      <c r="J175" s="71">
        <v>301946.7</v>
      </c>
      <c r="K175" s="63"/>
      <c r="L175" s="71">
        <v>453526.6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136</v>
      </c>
      <c r="G176" s="60"/>
      <c r="H176" s="60"/>
      <c r="I176" s="61"/>
      <c r="J176" s="71">
        <v>0</v>
      </c>
      <c r="K176" s="63"/>
      <c r="L176" s="71">
        <v>-2914000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137</v>
      </c>
      <c r="G177" s="60"/>
      <c r="H177" s="60"/>
      <c r="I177" s="61"/>
      <c r="J177" s="71">
        <v>11558510.800000001</v>
      </c>
      <c r="K177" s="63"/>
      <c r="L177" s="71">
        <v>7419195.54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3539767.21</v>
      </c>
      <c r="K178" s="63"/>
      <c r="L178" s="71">
        <v>339421</v>
      </c>
      <c r="M178" s="8"/>
      <c r="N178" s="8"/>
      <c r="O178" s="8"/>
    </row>
    <row r="179" spans="3:15" ht="15" x14ac:dyDescent="0.2">
      <c r="C179" s="59" t="s">
        <v>139</v>
      </c>
      <c r="D179" s="60"/>
      <c r="E179" s="60"/>
      <c r="F179" s="60"/>
      <c r="G179" s="60"/>
      <c r="H179" s="60"/>
      <c r="I179" s="61"/>
      <c r="J179" s="62">
        <v>-121215539.25000003</v>
      </c>
      <c r="K179" s="63"/>
      <c r="L179" s="62">
        <v>-137695985.40000004</v>
      </c>
      <c r="M179" s="8"/>
      <c r="N179" s="8"/>
      <c r="O179" s="8"/>
    </row>
    <row r="180" spans="3:15" ht="15" x14ac:dyDescent="0.2">
      <c r="C180" s="59" t="s">
        <v>140</v>
      </c>
      <c r="D180" s="60"/>
      <c r="E180" s="60"/>
      <c r="F180" s="60"/>
      <c r="G180" s="60"/>
      <c r="H180" s="60"/>
      <c r="I180" s="61"/>
      <c r="J180" s="62">
        <v>25234361.109999955</v>
      </c>
      <c r="K180" s="63"/>
      <c r="L180" s="62">
        <v>10489016.919999957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-2796529.26</v>
      </c>
      <c r="K181" s="63"/>
      <c r="L181" s="71">
        <v>-2894495.8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-3168699.46</v>
      </c>
      <c r="K182" s="63"/>
      <c r="L182" s="71">
        <v>-2978137.25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143</v>
      </c>
      <c r="G183" s="60"/>
      <c r="H183" s="60"/>
      <c r="I183" s="61"/>
      <c r="J183" s="71">
        <v>-329845.39</v>
      </c>
      <c r="K183" s="63"/>
      <c r="L183" s="71">
        <v>-378445.43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144</v>
      </c>
      <c r="G184" s="60"/>
      <c r="H184" s="60"/>
      <c r="I184" s="61"/>
      <c r="J184" s="71">
        <v>-62187.91</v>
      </c>
      <c r="K184" s="63"/>
      <c r="L184" s="71">
        <v>-65888.78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145</v>
      </c>
      <c r="G185" s="60"/>
      <c r="H185" s="60"/>
      <c r="I185" s="61"/>
      <c r="J185" s="71">
        <v>-145759.29999999999</v>
      </c>
      <c r="K185" s="63"/>
      <c r="L185" s="71">
        <v>-163059.03</v>
      </c>
      <c r="M185" s="8"/>
      <c r="N185" s="8"/>
      <c r="O185" s="8"/>
    </row>
    <row r="186" spans="3:15" ht="15" x14ac:dyDescent="0.2">
      <c r="C186" s="59" t="s">
        <v>146</v>
      </c>
      <c r="D186" s="60"/>
      <c r="E186" s="60"/>
      <c r="F186" s="60"/>
      <c r="G186" s="60"/>
      <c r="H186" s="60"/>
      <c r="I186" s="61"/>
      <c r="J186" s="62">
        <v>-6503021.3199999994</v>
      </c>
      <c r="K186" s="63"/>
      <c r="L186" s="62">
        <v>-6480026.29</v>
      </c>
      <c r="M186" s="8"/>
      <c r="N186" s="8"/>
      <c r="O186" s="8"/>
    </row>
    <row r="187" spans="3:15" ht="15" x14ac:dyDescent="0.2">
      <c r="C187" s="59" t="s">
        <v>147</v>
      </c>
      <c r="D187" s="60"/>
      <c r="E187" s="60"/>
      <c r="F187" s="60"/>
      <c r="G187" s="60"/>
      <c r="H187" s="60"/>
      <c r="I187" s="61"/>
      <c r="J187" s="62">
        <v>-127718560.57000002</v>
      </c>
      <c r="K187" s="63"/>
      <c r="L187" s="62">
        <v>-144176011.69000003</v>
      </c>
      <c r="M187" s="8"/>
      <c r="N187" s="8"/>
      <c r="O187" s="8"/>
    </row>
    <row r="188" spans="3:15" ht="15" x14ac:dyDescent="0.2">
      <c r="C188" s="59" t="s">
        <v>148</v>
      </c>
      <c r="D188" s="60"/>
      <c r="E188" s="60"/>
      <c r="F188" s="60"/>
      <c r="G188" s="60"/>
      <c r="H188" s="60"/>
      <c r="I188" s="61"/>
      <c r="J188" s="62">
        <v>18731339.789999954</v>
      </c>
      <c r="K188" s="63"/>
      <c r="L188" s="62">
        <v>4008990.629999957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149</v>
      </c>
      <c r="G189" s="60"/>
      <c r="H189" s="60"/>
      <c r="I189" s="61"/>
      <c r="J189" s="71">
        <v>227691.21</v>
      </c>
      <c r="K189" s="63"/>
      <c r="L189" s="71">
        <v>204567.16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151</v>
      </c>
      <c r="G190" s="60"/>
      <c r="H190" s="60"/>
      <c r="I190" s="61"/>
      <c r="J190" s="71">
        <v>-3773060.39</v>
      </c>
      <c r="K190" s="63"/>
      <c r="L190" s="71">
        <v>4651114.74</v>
      </c>
      <c r="M190" s="8"/>
      <c r="N190" s="8"/>
      <c r="O190" s="8"/>
    </row>
    <row r="191" spans="3:15" ht="15" x14ac:dyDescent="0.2">
      <c r="C191" s="59" t="s">
        <v>152</v>
      </c>
      <c r="D191" s="60"/>
      <c r="E191" s="60"/>
      <c r="F191" s="60"/>
      <c r="G191" s="60"/>
      <c r="H191" s="60"/>
      <c r="I191" s="61"/>
      <c r="J191" s="62">
        <v>-3545369.18</v>
      </c>
      <c r="K191" s="63"/>
      <c r="L191" s="62">
        <v>4855681.9000000004</v>
      </c>
      <c r="M191" s="8"/>
      <c r="N191" s="8"/>
      <c r="O191" s="8"/>
    </row>
    <row r="192" spans="3:15" ht="15" x14ac:dyDescent="0.2">
      <c r="C192" s="59" t="s">
        <v>153</v>
      </c>
      <c r="D192" s="60"/>
      <c r="E192" s="60"/>
      <c r="F192" s="60"/>
      <c r="G192" s="60"/>
      <c r="H192" s="60"/>
      <c r="I192" s="61"/>
      <c r="J192" s="62">
        <v>-3545369.18</v>
      </c>
      <c r="K192" s="63"/>
      <c r="L192" s="62">
        <v>4855681.9000000004</v>
      </c>
      <c r="M192" s="8"/>
      <c r="N192" s="8"/>
      <c r="O192" s="8"/>
    </row>
    <row r="193" spans="3:15" ht="15" x14ac:dyDescent="0.2">
      <c r="C193" s="59" t="s">
        <v>154</v>
      </c>
      <c r="D193" s="60"/>
      <c r="E193" s="60"/>
      <c r="F193" s="60"/>
      <c r="G193" s="60"/>
      <c r="H193" s="60"/>
      <c r="I193" s="61"/>
      <c r="J193" s="62">
        <v>15185970.609999955</v>
      </c>
      <c r="K193" s="63"/>
      <c r="L193" s="62">
        <v>8864672.5299999565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1519060.8</v>
      </c>
      <c r="K312" s="63"/>
      <c r="L312" s="71">
        <v>1477930.9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-312212.95</v>
      </c>
      <c r="K313" s="63"/>
      <c r="L313" s="71">
        <v>-291284.34999999998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1206847.8500000001</v>
      </c>
      <c r="K314" s="63"/>
      <c r="L314" s="62">
        <v>1186646.5499999998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-763988.3</v>
      </c>
      <c r="K315" s="63"/>
      <c r="L315" s="71">
        <v>-928750.55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136</v>
      </c>
      <c r="G316" s="60"/>
      <c r="H316" s="60"/>
      <c r="I316" s="61"/>
      <c r="J316" s="71">
        <v>-37000</v>
      </c>
      <c r="K316" s="63"/>
      <c r="L316" s="71">
        <v>-225000</v>
      </c>
      <c r="M316" s="8"/>
      <c r="N316" s="8"/>
      <c r="O316" s="8"/>
    </row>
    <row r="317" spans="2:15" ht="14.45" customHeight="1" x14ac:dyDescent="0.2">
      <c r="C317" s="59" t="s">
        <v>139</v>
      </c>
      <c r="D317" s="60"/>
      <c r="E317" s="60"/>
      <c r="F317" s="60"/>
      <c r="G317" s="60"/>
      <c r="H317" s="60"/>
      <c r="I317" s="61"/>
      <c r="J317" s="62">
        <v>-800988.3</v>
      </c>
      <c r="K317" s="63"/>
      <c r="L317" s="62">
        <v>-1153750.55</v>
      </c>
      <c r="M317" s="8"/>
      <c r="N317" s="8"/>
      <c r="O317" s="8"/>
    </row>
    <row r="318" spans="2:15" ht="14.45" customHeight="1" x14ac:dyDescent="0.2">
      <c r="C318" s="59" t="s">
        <v>140</v>
      </c>
      <c r="D318" s="60"/>
      <c r="E318" s="60"/>
      <c r="F318" s="60"/>
      <c r="G318" s="60"/>
      <c r="H318" s="60"/>
      <c r="I318" s="61"/>
      <c r="J318" s="62">
        <v>405859.55000000005</v>
      </c>
      <c r="K318" s="63"/>
      <c r="L318" s="62">
        <v>32895.999999999767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141</v>
      </c>
      <c r="G319" s="60"/>
      <c r="H319" s="60"/>
      <c r="I319" s="61"/>
      <c r="J319" s="71">
        <v>-44350.039999999994</v>
      </c>
      <c r="K319" s="63"/>
      <c r="L319" s="71">
        <v>-46449.619999999995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-50252.27</v>
      </c>
      <c r="K320" s="63"/>
      <c r="L320" s="71">
        <v>-47791.86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-5231</v>
      </c>
      <c r="K321" s="63"/>
      <c r="L321" s="71">
        <v>-6073.13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144</v>
      </c>
      <c r="G322" s="60"/>
      <c r="H322" s="60"/>
      <c r="I322" s="61"/>
      <c r="J322" s="71">
        <v>-986.24</v>
      </c>
      <c r="K322" s="63"/>
      <c r="L322" s="71">
        <v>-1057.3499999999999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145</v>
      </c>
      <c r="G323" s="60"/>
      <c r="H323" s="60"/>
      <c r="I323" s="61"/>
      <c r="J323" s="71">
        <v>-2311.59</v>
      </c>
      <c r="K323" s="63"/>
      <c r="L323" s="71">
        <v>-2616.7000000000003</v>
      </c>
      <c r="M323" s="8"/>
      <c r="N323" s="8"/>
      <c r="O323" s="8"/>
    </row>
    <row r="324" spans="3:15" ht="14.45" customHeight="1" x14ac:dyDescent="0.2">
      <c r="C324" s="59" t="s">
        <v>146</v>
      </c>
      <c r="D324" s="60"/>
      <c r="E324" s="60"/>
      <c r="F324" s="60"/>
      <c r="G324" s="60"/>
      <c r="H324" s="60"/>
      <c r="I324" s="61"/>
      <c r="J324" s="62">
        <v>-103131.14</v>
      </c>
      <c r="K324" s="63"/>
      <c r="L324" s="62">
        <v>-103988.66</v>
      </c>
      <c r="M324" s="8"/>
      <c r="N324" s="8"/>
      <c r="O324" s="8"/>
    </row>
    <row r="325" spans="3:15" ht="14.45" customHeight="1" x14ac:dyDescent="0.2">
      <c r="C325" s="59" t="s">
        <v>147</v>
      </c>
      <c r="D325" s="60"/>
      <c r="E325" s="60"/>
      <c r="F325" s="60"/>
      <c r="G325" s="60"/>
      <c r="H325" s="60"/>
      <c r="I325" s="61"/>
      <c r="J325" s="62">
        <v>-904119.44000000006</v>
      </c>
      <c r="K325" s="63"/>
      <c r="L325" s="62">
        <v>-1257739.21</v>
      </c>
      <c r="M325" s="8"/>
      <c r="N325" s="8"/>
      <c r="O325" s="8"/>
    </row>
    <row r="326" spans="3:15" ht="14.45" customHeight="1" x14ac:dyDescent="0.2">
      <c r="C326" s="59" t="s">
        <v>148</v>
      </c>
      <c r="D326" s="60"/>
      <c r="E326" s="60"/>
      <c r="F326" s="60"/>
      <c r="G326" s="60"/>
      <c r="H326" s="60"/>
      <c r="I326" s="61"/>
      <c r="J326" s="62">
        <v>302728.41000000003</v>
      </c>
      <c r="K326" s="63"/>
      <c r="L326" s="62">
        <v>-71092.660000000236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149</v>
      </c>
      <c r="G327" s="60"/>
      <c r="H327" s="60"/>
      <c r="I327" s="61"/>
      <c r="J327" s="71">
        <v>7209.21</v>
      </c>
      <c r="K327" s="63"/>
      <c r="L327" s="71">
        <v>7196.0199999999995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-368741.8</v>
      </c>
      <c r="K328" s="63"/>
      <c r="L328" s="71">
        <v>490193.51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-361532.59</v>
      </c>
      <c r="K329" s="63"/>
      <c r="L329" s="62">
        <v>497389.53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-361532.59</v>
      </c>
      <c r="K330" s="63"/>
      <c r="L330" s="62">
        <v>497389.53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-58804.179999999993</v>
      </c>
      <c r="K331" s="63"/>
      <c r="L331" s="62">
        <v>426296.86999999976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36426291.700000003</v>
      </c>
      <c r="K464" s="63"/>
      <c r="L464" s="71">
        <v>36928679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-2705521.05</v>
      </c>
      <c r="K465" s="63"/>
      <c r="L465" s="71">
        <v>-2872241.65</v>
      </c>
    </row>
    <row r="466" spans="3:12" s="8" customFormat="1" ht="14.45" customHeight="1" x14ac:dyDescent="0.2">
      <c r="C466" s="59" t="s">
        <v>129</v>
      </c>
      <c r="D466" s="60"/>
      <c r="E466" s="60"/>
      <c r="F466" s="60"/>
      <c r="G466" s="60"/>
      <c r="H466" s="60"/>
      <c r="I466" s="61"/>
      <c r="J466" s="62">
        <v>33720770.650000006</v>
      </c>
      <c r="K466" s="63"/>
      <c r="L466" s="62">
        <v>34056437.350000001</v>
      </c>
    </row>
    <row r="467" spans="3:12" s="8" customFormat="1" ht="14.45" customHeight="1" x14ac:dyDescent="0.2">
      <c r="C467" s="59"/>
      <c r="D467" s="60"/>
      <c r="E467" s="60"/>
      <c r="F467" s="60" t="s">
        <v>130</v>
      </c>
      <c r="G467" s="60"/>
      <c r="H467" s="60"/>
      <c r="I467" s="61"/>
      <c r="J467" s="71">
        <v>-27350450.800000001</v>
      </c>
      <c r="K467" s="63"/>
      <c r="L467" s="71">
        <v>-27731164.899999999</v>
      </c>
    </row>
    <row r="468" spans="3:12" s="8" customFormat="1" ht="14.45" customHeight="1" x14ac:dyDescent="0.2">
      <c r="C468" s="59"/>
      <c r="D468" s="60"/>
      <c r="E468" s="60"/>
      <c r="F468" s="60" t="s">
        <v>131</v>
      </c>
      <c r="G468" s="60"/>
      <c r="H468" s="60"/>
      <c r="I468" s="61"/>
      <c r="J468" s="71">
        <v>550191.05000000005</v>
      </c>
      <c r="K468" s="63"/>
      <c r="L468" s="71">
        <v>529103</v>
      </c>
    </row>
    <row r="469" spans="3:12" s="8" customFormat="1" ht="14.45" customHeight="1" x14ac:dyDescent="0.2">
      <c r="C469" s="59" t="s">
        <v>133</v>
      </c>
      <c r="D469" s="60"/>
      <c r="E469" s="60"/>
      <c r="F469" s="60"/>
      <c r="G469" s="60"/>
      <c r="H469" s="60"/>
      <c r="I469" s="61"/>
      <c r="J469" s="62">
        <v>-26800259.75</v>
      </c>
      <c r="K469" s="63"/>
      <c r="L469" s="62">
        <v>-27202061.899999999</v>
      </c>
    </row>
    <row r="470" spans="3:12" s="8" customFormat="1" ht="14.45" customHeight="1" x14ac:dyDescent="0.2">
      <c r="C470" s="59"/>
      <c r="D470" s="60"/>
      <c r="E470" s="60"/>
      <c r="F470" s="60" t="s">
        <v>135</v>
      </c>
      <c r="G470" s="60"/>
      <c r="H470" s="60"/>
      <c r="I470" s="61"/>
      <c r="J470" s="71">
        <v>-61242.9</v>
      </c>
      <c r="K470" s="63"/>
      <c r="L470" s="71">
        <v>-95780.54</v>
      </c>
    </row>
    <row r="471" spans="3:12" s="8" customFormat="1" ht="14.45" customHeight="1" x14ac:dyDescent="0.2">
      <c r="C471" s="59"/>
      <c r="D471" s="60"/>
      <c r="E471" s="60"/>
      <c r="F471" s="60" t="s">
        <v>136</v>
      </c>
      <c r="G471" s="60"/>
      <c r="H471" s="60"/>
      <c r="I471" s="61"/>
      <c r="J471" s="71">
        <v>-1700000</v>
      </c>
      <c r="K471" s="63"/>
      <c r="L471" s="71">
        <v>-9558000</v>
      </c>
    </row>
    <row r="472" spans="3:12" s="8" customFormat="1" ht="14.45" customHeight="1" x14ac:dyDescent="0.2">
      <c r="C472" s="59" t="s">
        <v>139</v>
      </c>
      <c r="D472" s="60"/>
      <c r="E472" s="60"/>
      <c r="F472" s="60"/>
      <c r="G472" s="60"/>
      <c r="H472" s="60"/>
      <c r="I472" s="61"/>
      <c r="J472" s="62">
        <v>-28561502.649999999</v>
      </c>
      <c r="K472" s="63"/>
      <c r="L472" s="62">
        <v>-36855842.439999998</v>
      </c>
    </row>
    <row r="473" spans="3:12" s="8" customFormat="1" ht="14.45" customHeight="1" x14ac:dyDescent="0.2">
      <c r="C473" s="59" t="s">
        <v>140</v>
      </c>
      <c r="D473" s="60"/>
      <c r="E473" s="60"/>
      <c r="F473" s="60"/>
      <c r="G473" s="60"/>
      <c r="H473" s="60"/>
      <c r="I473" s="61"/>
      <c r="J473" s="62">
        <v>5159268.0000000075</v>
      </c>
      <c r="K473" s="63"/>
      <c r="L473" s="62">
        <v>-2799405.0899999961</v>
      </c>
    </row>
    <row r="474" spans="3:12" s="8" customFormat="1" ht="14.45" customHeight="1" x14ac:dyDescent="0.2">
      <c r="C474" s="59"/>
      <c r="D474" s="60"/>
      <c r="E474" s="60"/>
      <c r="F474" s="60" t="s">
        <v>141</v>
      </c>
      <c r="G474" s="60"/>
      <c r="H474" s="60"/>
      <c r="I474" s="61"/>
      <c r="J474" s="71">
        <v>-1440838.59</v>
      </c>
      <c r="K474" s="63"/>
      <c r="L474" s="71">
        <v>-1479032.6</v>
      </c>
    </row>
    <row r="475" spans="3:12" s="8" customFormat="1" ht="14.45" customHeight="1" x14ac:dyDescent="0.2">
      <c r="C475" s="59"/>
      <c r="D475" s="60"/>
      <c r="E475" s="60"/>
      <c r="F475" s="60" t="s">
        <v>142</v>
      </c>
      <c r="G475" s="60"/>
      <c r="H475" s="60"/>
      <c r="I475" s="61"/>
      <c r="J475" s="71">
        <v>-1632589.57</v>
      </c>
      <c r="K475" s="63"/>
      <c r="L475" s="71">
        <v>-1521771.79</v>
      </c>
    </row>
    <row r="476" spans="3:12" s="8" customFormat="1" ht="14.45" customHeight="1" x14ac:dyDescent="0.2">
      <c r="C476" s="59"/>
      <c r="D476" s="60"/>
      <c r="E476" s="60"/>
      <c r="F476" s="60" t="s">
        <v>143</v>
      </c>
      <c r="G476" s="60"/>
      <c r="H476" s="60"/>
      <c r="I476" s="61"/>
      <c r="J476" s="71">
        <v>-169944.21</v>
      </c>
      <c r="K476" s="63"/>
      <c r="L476" s="71">
        <v>-193378.45</v>
      </c>
    </row>
    <row r="477" spans="3:12" s="8" customFormat="1" ht="14.45" customHeight="1" x14ac:dyDescent="0.2">
      <c r="C477" s="59"/>
      <c r="D477" s="60"/>
      <c r="E477" s="60"/>
      <c r="F477" s="60" t="s">
        <v>144</v>
      </c>
      <c r="G477" s="60"/>
      <c r="H477" s="60"/>
      <c r="I477" s="61"/>
      <c r="J477" s="71">
        <v>-32040.69</v>
      </c>
      <c r="K477" s="63"/>
      <c r="L477" s="71">
        <v>-33667.910000000003</v>
      </c>
    </row>
    <row r="478" spans="3:12" s="8" customFormat="1" ht="14.45" customHeight="1" x14ac:dyDescent="0.2">
      <c r="C478" s="59"/>
      <c r="D478" s="60"/>
      <c r="E478" s="60"/>
      <c r="F478" s="60" t="s">
        <v>145</v>
      </c>
      <c r="G478" s="60"/>
      <c r="H478" s="60"/>
      <c r="I478" s="61"/>
      <c r="J478" s="71">
        <v>-75098.66</v>
      </c>
      <c r="K478" s="63"/>
      <c r="L478" s="71">
        <v>-83320.09</v>
      </c>
    </row>
    <row r="479" spans="3:12" ht="15" x14ac:dyDescent="0.2">
      <c r="C479" s="59" t="s">
        <v>146</v>
      </c>
      <c r="D479" s="60"/>
      <c r="E479" s="60"/>
      <c r="F479" s="60"/>
      <c r="G479" s="60"/>
      <c r="H479" s="60"/>
      <c r="I479" s="61"/>
      <c r="J479" s="62">
        <v>-3350511.72</v>
      </c>
      <c r="K479" s="63"/>
      <c r="L479" s="62">
        <v>-3311170.8400000003</v>
      </c>
    </row>
    <row r="480" spans="3:12" ht="15" x14ac:dyDescent="0.2">
      <c r="C480" s="59" t="s">
        <v>147</v>
      </c>
      <c r="D480" s="60"/>
      <c r="E480" s="60"/>
      <c r="F480" s="60"/>
      <c r="G480" s="60"/>
      <c r="H480" s="60"/>
      <c r="I480" s="61"/>
      <c r="J480" s="62">
        <v>-31912014.369999997</v>
      </c>
      <c r="K480" s="63"/>
      <c r="L480" s="62">
        <v>-40167013.280000001</v>
      </c>
    </row>
    <row r="481" spans="3:12" ht="15" x14ac:dyDescent="0.2">
      <c r="C481" s="59" t="s">
        <v>148</v>
      </c>
      <c r="D481" s="60"/>
      <c r="E481" s="60"/>
      <c r="F481" s="60"/>
      <c r="G481" s="60"/>
      <c r="H481" s="60"/>
      <c r="I481" s="61"/>
      <c r="J481" s="62">
        <v>1808756.2800000072</v>
      </c>
      <c r="K481" s="63"/>
      <c r="L481" s="62">
        <v>-6110575.929999996</v>
      </c>
    </row>
    <row r="482" spans="3:12" ht="15" x14ac:dyDescent="0.2">
      <c r="C482" s="59"/>
      <c r="D482" s="60"/>
      <c r="E482" s="60"/>
      <c r="F482" s="60" t="s">
        <v>175</v>
      </c>
      <c r="G482" s="60"/>
      <c r="H482" s="60"/>
      <c r="I482" s="61"/>
      <c r="J482" s="71">
        <v>306140.39</v>
      </c>
      <c r="K482" s="63"/>
      <c r="L482" s="71">
        <v>305551.62</v>
      </c>
    </row>
    <row r="483" spans="3:12" ht="15" x14ac:dyDescent="0.2">
      <c r="C483" s="59"/>
      <c r="D483" s="60"/>
      <c r="E483" s="60"/>
      <c r="F483" s="60" t="s">
        <v>176</v>
      </c>
      <c r="G483" s="60"/>
      <c r="H483" s="60"/>
      <c r="I483" s="61"/>
      <c r="J483" s="71">
        <v>-3167074.37</v>
      </c>
      <c r="K483" s="63"/>
      <c r="L483" s="71">
        <v>5933007.5300000003</v>
      </c>
    </row>
    <row r="484" spans="3:12" ht="15" x14ac:dyDescent="0.2">
      <c r="C484" s="59" t="s">
        <v>152</v>
      </c>
      <c r="D484" s="60"/>
      <c r="E484" s="60"/>
      <c r="F484" s="60"/>
      <c r="G484" s="60"/>
      <c r="H484" s="60"/>
      <c r="I484" s="61"/>
      <c r="J484" s="62">
        <v>-2860933.98</v>
      </c>
      <c r="K484" s="63"/>
      <c r="L484" s="62">
        <v>6238559.1500000004</v>
      </c>
    </row>
    <row r="485" spans="3:12" ht="15" x14ac:dyDescent="0.2">
      <c r="C485" s="59"/>
      <c r="D485" s="60"/>
      <c r="E485" s="60"/>
      <c r="F485" s="60" t="s">
        <v>177</v>
      </c>
      <c r="G485" s="60"/>
      <c r="H485" s="60"/>
      <c r="I485" s="61"/>
      <c r="J485" s="71">
        <v>-37666.5</v>
      </c>
      <c r="K485" s="63"/>
      <c r="L485" s="71">
        <v>-38191.550000000003</v>
      </c>
    </row>
    <row r="486" spans="3:12" ht="15" x14ac:dyDescent="0.2">
      <c r="C486" s="59" t="s">
        <v>178</v>
      </c>
      <c r="D486" s="60"/>
      <c r="E486" s="60"/>
      <c r="F486" s="60"/>
      <c r="G486" s="60"/>
      <c r="H486" s="60"/>
      <c r="I486" s="61"/>
      <c r="J486" s="62">
        <v>-2898600.48</v>
      </c>
      <c r="K486" s="63"/>
      <c r="L486" s="62">
        <v>6200367.6000000006</v>
      </c>
    </row>
    <row r="487" spans="3:12" ht="15" x14ac:dyDescent="0.2">
      <c r="C487" s="59" t="s">
        <v>179</v>
      </c>
      <c r="D487" s="60"/>
      <c r="E487" s="60"/>
      <c r="F487" s="60"/>
      <c r="G487" s="60"/>
      <c r="H487" s="60"/>
      <c r="I487" s="61"/>
      <c r="J487" s="62">
        <v>-1089844.1999999927</v>
      </c>
      <c r="K487" s="63"/>
      <c r="L487" s="62">
        <v>89791.670000004582</v>
      </c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2176581.35</v>
      </c>
      <c r="K8" s="63"/>
      <c r="L8" s="62">
        <v>2523428.5099999998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1304849</v>
      </c>
      <c r="K9" s="63"/>
      <c r="L9" s="71">
        <v>1377283.45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1304849</v>
      </c>
      <c r="K10" s="63"/>
      <c r="L10" s="71">
        <v>1377283.45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500</v>
      </c>
      <c r="K11" s="63"/>
      <c r="L11" s="71">
        <v>500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8084.86</v>
      </c>
      <c r="K12" s="63"/>
      <c r="L12" s="71">
        <v>9299.5499999999993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94</v>
      </c>
      <c r="F13" s="60"/>
      <c r="G13" s="60"/>
      <c r="H13" s="60"/>
      <c r="I13" s="61"/>
      <c r="J13" s="71">
        <v>8084.86</v>
      </c>
      <c r="K13" s="63"/>
      <c r="L13" s="71">
        <v>9299.5499999999993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97</v>
      </c>
      <c r="E14" s="60"/>
      <c r="F14" s="60"/>
      <c r="G14" s="60"/>
      <c r="H14" s="60"/>
      <c r="I14" s="61"/>
      <c r="J14" s="71">
        <v>863147.49</v>
      </c>
      <c r="K14" s="63"/>
      <c r="L14" s="71">
        <v>1136345.51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 t="s">
        <v>98</v>
      </c>
      <c r="D15" s="60"/>
      <c r="E15" s="60"/>
      <c r="F15" s="60"/>
      <c r="G15" s="60"/>
      <c r="H15" s="60"/>
      <c r="I15" s="61"/>
      <c r="J15" s="62">
        <v>2176581.35</v>
      </c>
      <c r="K15" s="63"/>
      <c r="L15" s="62">
        <v>2523428.5100000002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99</v>
      </c>
      <c r="E16" s="60"/>
      <c r="F16" s="60"/>
      <c r="G16" s="60"/>
      <c r="H16" s="60"/>
      <c r="I16" s="61"/>
      <c r="J16" s="71">
        <v>2026457.05</v>
      </c>
      <c r="K16" s="63"/>
      <c r="L16" s="71">
        <v>2245922.2200000002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101</v>
      </c>
      <c r="F17" s="60"/>
      <c r="G17" s="60"/>
      <c r="H17" s="60"/>
      <c r="I17" s="61"/>
      <c r="J17" s="71">
        <v>2026457.05</v>
      </c>
      <c r="K17" s="63"/>
      <c r="L17" s="71">
        <v>2245922.2200000002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/>
      <c r="F18" s="60" t="s">
        <v>104</v>
      </c>
      <c r="G18" s="60"/>
      <c r="H18" s="60"/>
      <c r="I18" s="61"/>
      <c r="J18" s="71">
        <v>2026457.05</v>
      </c>
      <c r="K18" s="63"/>
      <c r="L18" s="71">
        <v>2245922.2200000002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107</v>
      </c>
      <c r="E19" s="60"/>
      <c r="F19" s="60"/>
      <c r="G19" s="60"/>
      <c r="H19" s="60"/>
      <c r="I19" s="61"/>
      <c r="J19" s="71">
        <v>150124.29999999999</v>
      </c>
      <c r="K19" s="63"/>
      <c r="L19" s="71">
        <v>277506.28999999998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108</v>
      </c>
      <c r="F20" s="60"/>
      <c r="G20" s="60"/>
      <c r="H20" s="60"/>
      <c r="I20" s="61"/>
      <c r="J20" s="71">
        <v>61142</v>
      </c>
      <c r="K20" s="63"/>
      <c r="L20" s="71">
        <v>51655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109</v>
      </c>
      <c r="G21" s="60"/>
      <c r="H21" s="60"/>
      <c r="I21" s="61"/>
      <c r="J21" s="71">
        <v>61142</v>
      </c>
      <c r="K21" s="63"/>
      <c r="L21" s="71">
        <v>51655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114</v>
      </c>
      <c r="F22" s="60"/>
      <c r="G22" s="60"/>
      <c r="H22" s="60"/>
      <c r="I22" s="61"/>
      <c r="J22" s="71">
        <v>68982.3</v>
      </c>
      <c r="K22" s="63"/>
      <c r="L22" s="71">
        <v>95290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120</v>
      </c>
      <c r="F23" s="60"/>
      <c r="G23" s="60"/>
      <c r="H23" s="60"/>
      <c r="I23" s="61"/>
      <c r="J23" s="71">
        <v>20000</v>
      </c>
      <c r="K23" s="63"/>
      <c r="L23" s="71">
        <v>130561.29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hidden="1" customHeight="1" x14ac:dyDescent="0.2">
      <c r="C24" s="59"/>
      <c r="D24" s="60"/>
      <c r="E24" s="60"/>
      <c r="F24" s="60"/>
      <c r="G24" s="60"/>
      <c r="H24" s="60"/>
      <c r="I24" s="61"/>
      <c r="J24" s="71"/>
      <c r="K24" s="63"/>
      <c r="L24" s="71"/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hidden="1" customHeight="1" x14ac:dyDescent="0.2">
      <c r="C25" s="59"/>
      <c r="D25" s="60"/>
      <c r="E25" s="60"/>
      <c r="F25" s="60"/>
      <c r="G25" s="60"/>
      <c r="H25" s="60"/>
      <c r="I25" s="61"/>
      <c r="J25" s="71"/>
      <c r="K25" s="63"/>
      <c r="L25" s="71"/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hidden="1" customHeight="1" x14ac:dyDescent="0.2">
      <c r="C26" s="59"/>
      <c r="D26" s="60"/>
      <c r="E26" s="60"/>
      <c r="F26" s="60"/>
      <c r="G26" s="60"/>
      <c r="H26" s="60"/>
      <c r="I26" s="61"/>
      <c r="J26" s="71"/>
      <c r="K26" s="63"/>
      <c r="L26" s="71"/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9"/>
      <c r="D27" s="60"/>
      <c r="E27" s="60"/>
      <c r="F27" s="60"/>
      <c r="G27" s="60"/>
      <c r="H27" s="60"/>
      <c r="I27" s="61"/>
      <c r="J27" s="71"/>
      <c r="K27" s="63"/>
      <c r="L27" s="71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9"/>
      <c r="D28" s="60"/>
      <c r="E28" s="60"/>
      <c r="F28" s="60"/>
      <c r="G28" s="60"/>
      <c r="H28" s="60"/>
      <c r="I28" s="61"/>
      <c r="J28" s="71"/>
      <c r="K28" s="63"/>
      <c r="L28" s="71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9"/>
      <c r="D29" s="60"/>
      <c r="E29" s="60"/>
      <c r="F29" s="60"/>
      <c r="G29" s="60"/>
      <c r="H29" s="60"/>
      <c r="I29" s="61"/>
      <c r="J29" s="71"/>
      <c r="K29" s="63"/>
      <c r="L29" s="71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 t="s">
        <v>159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2954552.75</v>
      </c>
      <c r="K312" s="63"/>
      <c r="L312" s="71">
        <v>2582736.5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2954552.75</v>
      </c>
      <c r="K313" s="63"/>
      <c r="L313" s="62">
        <v>2582736.5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130</v>
      </c>
      <c r="G314" s="60"/>
      <c r="H314" s="60"/>
      <c r="I314" s="61"/>
      <c r="J314" s="71">
        <v>-2989606.75</v>
      </c>
      <c r="K314" s="63"/>
      <c r="L314" s="71">
        <v>-2709627.85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136</v>
      </c>
      <c r="G315" s="60"/>
      <c r="H315" s="60"/>
      <c r="I315" s="61"/>
      <c r="J315" s="71">
        <v>-9487</v>
      </c>
      <c r="K315" s="63"/>
      <c r="L315" s="71">
        <v>-356</v>
      </c>
      <c r="M315" s="8"/>
      <c r="N315" s="8"/>
      <c r="O315" s="8"/>
    </row>
    <row r="316" spans="2:15" ht="14.45" customHeight="1" x14ac:dyDescent="0.2">
      <c r="C316" s="59" t="s">
        <v>139</v>
      </c>
      <c r="D316" s="60"/>
      <c r="E316" s="60"/>
      <c r="F316" s="60"/>
      <c r="G316" s="60"/>
      <c r="H316" s="60"/>
      <c r="I316" s="61"/>
      <c r="J316" s="62">
        <v>-2999093.75</v>
      </c>
      <c r="K316" s="63"/>
      <c r="L316" s="62">
        <v>-2709983.85</v>
      </c>
      <c r="M316" s="8"/>
      <c r="N316" s="8"/>
      <c r="O316" s="8"/>
    </row>
    <row r="317" spans="2:15" ht="14.45" customHeight="1" x14ac:dyDescent="0.2">
      <c r="C317" s="59" t="s">
        <v>140</v>
      </c>
      <c r="D317" s="60"/>
      <c r="E317" s="60"/>
      <c r="F317" s="60"/>
      <c r="G317" s="60"/>
      <c r="H317" s="60"/>
      <c r="I317" s="61"/>
      <c r="J317" s="62">
        <v>-44541</v>
      </c>
      <c r="K317" s="63"/>
      <c r="L317" s="62">
        <v>-127247.35000000009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141</v>
      </c>
      <c r="G318" s="60"/>
      <c r="H318" s="60"/>
      <c r="I318" s="61"/>
      <c r="J318" s="71">
        <v>-104041</v>
      </c>
      <c r="K318" s="63"/>
      <c r="L318" s="71">
        <v>-99312.46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142</v>
      </c>
      <c r="G319" s="60"/>
      <c r="H319" s="60"/>
      <c r="I319" s="61"/>
      <c r="J319" s="71">
        <v>-57861.01</v>
      </c>
      <c r="K319" s="63"/>
      <c r="L319" s="71">
        <v>-46615.23</v>
      </c>
      <c r="M319" s="8"/>
      <c r="N319" s="8"/>
      <c r="O319" s="8"/>
    </row>
    <row r="320" spans="2:15" ht="14.45" customHeight="1" x14ac:dyDescent="0.2">
      <c r="C320" s="59" t="s">
        <v>146</v>
      </c>
      <c r="D320" s="60"/>
      <c r="E320" s="60"/>
      <c r="F320" s="60"/>
      <c r="G320" s="60"/>
      <c r="H320" s="60"/>
      <c r="I320" s="61"/>
      <c r="J320" s="62">
        <v>-161902.01</v>
      </c>
      <c r="K320" s="63"/>
      <c r="L320" s="62">
        <v>-145927.69</v>
      </c>
      <c r="M320" s="8"/>
      <c r="N320" s="8"/>
      <c r="O320" s="8"/>
    </row>
    <row r="321" spans="3:15" ht="14.45" customHeight="1" x14ac:dyDescent="0.2">
      <c r="C321" s="59" t="s">
        <v>147</v>
      </c>
      <c r="D321" s="60"/>
      <c r="E321" s="60"/>
      <c r="F321" s="60"/>
      <c r="G321" s="60"/>
      <c r="H321" s="60"/>
      <c r="I321" s="61"/>
      <c r="J321" s="62">
        <v>-3160995.76</v>
      </c>
      <c r="K321" s="63"/>
      <c r="L321" s="62">
        <v>-2855911.54</v>
      </c>
      <c r="M321" s="8"/>
      <c r="N321" s="8"/>
      <c r="O321" s="8"/>
    </row>
    <row r="322" spans="3:15" ht="14.45" customHeight="1" x14ac:dyDescent="0.2">
      <c r="C322" s="59" t="s">
        <v>148</v>
      </c>
      <c r="D322" s="60"/>
      <c r="E322" s="60"/>
      <c r="F322" s="60"/>
      <c r="G322" s="60"/>
      <c r="H322" s="60"/>
      <c r="I322" s="61"/>
      <c r="J322" s="62">
        <v>-206443.01</v>
      </c>
      <c r="K322" s="63"/>
      <c r="L322" s="62">
        <v>-273175.0400000001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149</v>
      </c>
      <c r="G323" s="60"/>
      <c r="H323" s="60"/>
      <c r="I323" s="61"/>
      <c r="J323" s="71">
        <v>6359.2</v>
      </c>
      <c r="K323" s="63"/>
      <c r="L323" s="71">
        <v>6329.15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151</v>
      </c>
      <c r="G324" s="60"/>
      <c r="H324" s="60"/>
      <c r="I324" s="61"/>
      <c r="J324" s="71">
        <v>-19381.36</v>
      </c>
      <c r="K324" s="63"/>
      <c r="L324" s="71">
        <v>27196.83</v>
      </c>
      <c r="M324" s="8"/>
      <c r="N324" s="8"/>
      <c r="O324" s="8"/>
    </row>
    <row r="325" spans="3:15" ht="14.45" customHeight="1" x14ac:dyDescent="0.2">
      <c r="C325" s="59" t="s">
        <v>152</v>
      </c>
      <c r="D325" s="60"/>
      <c r="E325" s="60"/>
      <c r="F325" s="60"/>
      <c r="G325" s="60"/>
      <c r="H325" s="60"/>
      <c r="I325" s="61"/>
      <c r="J325" s="62">
        <v>-13022.16</v>
      </c>
      <c r="K325" s="63"/>
      <c r="L325" s="62">
        <v>33525.980000000003</v>
      </c>
      <c r="M325" s="8"/>
      <c r="N325" s="8"/>
      <c r="O325" s="8"/>
    </row>
    <row r="326" spans="3:15" ht="14.45" customHeight="1" x14ac:dyDescent="0.2">
      <c r="C326" s="59" t="s">
        <v>153</v>
      </c>
      <c r="D326" s="60"/>
      <c r="E326" s="60"/>
      <c r="F326" s="60"/>
      <c r="G326" s="60"/>
      <c r="H326" s="60"/>
      <c r="I326" s="61"/>
      <c r="J326" s="62">
        <v>-13022.16</v>
      </c>
      <c r="K326" s="63"/>
      <c r="L326" s="62">
        <v>33525.980000000003</v>
      </c>
      <c r="M326" s="8"/>
      <c r="N326" s="8"/>
      <c r="O326" s="8"/>
    </row>
    <row r="327" spans="3:15" ht="14.45" customHeight="1" x14ac:dyDescent="0.2">
      <c r="C327" s="59" t="s">
        <v>154</v>
      </c>
      <c r="D327" s="60"/>
      <c r="E327" s="60"/>
      <c r="F327" s="60"/>
      <c r="G327" s="60"/>
      <c r="H327" s="60"/>
      <c r="I327" s="61"/>
      <c r="J327" s="62">
        <v>-219465.17</v>
      </c>
      <c r="K327" s="63"/>
      <c r="L327" s="62">
        <v>-239649.06000000008</v>
      </c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14264817.020000003</v>
      </c>
      <c r="K8" s="63"/>
      <c r="L8" s="62">
        <v>13488133.290000001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8103878.96</v>
      </c>
      <c r="K9" s="63"/>
      <c r="L9" s="71">
        <v>7442569.2599999998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8103878.96</v>
      </c>
      <c r="K10" s="63"/>
      <c r="L10" s="71">
        <v>7442569.2599999998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4708.4499999999989</v>
      </c>
      <c r="K11" s="63"/>
      <c r="L11" s="71">
        <v>6757.4499999999989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3585217.33</v>
      </c>
      <c r="K12" s="63"/>
      <c r="L12" s="71">
        <v>2555661.7400000002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673211.02999999991</v>
      </c>
      <c r="K13" s="63"/>
      <c r="L13" s="71">
        <v>690682.16999999993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559356.44999999995</v>
      </c>
      <c r="K14" s="63"/>
      <c r="L14" s="71">
        <v>566372.39999999991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163</v>
      </c>
      <c r="F15" s="60"/>
      <c r="G15" s="60"/>
      <c r="H15" s="60"/>
      <c r="I15" s="61"/>
      <c r="J15" s="71">
        <v>47074.619999999995</v>
      </c>
      <c r="K15" s="63"/>
      <c r="L15" s="71">
        <v>104294.24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58533.31</v>
      </c>
      <c r="K16" s="63"/>
      <c r="L16" s="71">
        <v>36807.980000000003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95</v>
      </c>
      <c r="F17" s="60"/>
      <c r="G17" s="60"/>
      <c r="H17" s="60"/>
      <c r="I17" s="61"/>
      <c r="J17" s="71">
        <v>8246.65</v>
      </c>
      <c r="K17" s="63"/>
      <c r="L17" s="71">
        <v>-16792.45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1897801.25</v>
      </c>
      <c r="K18" s="63"/>
      <c r="L18" s="71">
        <v>2792462.67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14264817.02</v>
      </c>
      <c r="K19" s="63"/>
      <c r="L19" s="62">
        <v>13488133.289999999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5512502.6600000001</v>
      </c>
      <c r="K20" s="63"/>
      <c r="L20" s="71">
        <v>3549025.18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5512502.6600000001</v>
      </c>
      <c r="K21" s="63"/>
      <c r="L21" s="71">
        <v>3549025.18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5147930</v>
      </c>
      <c r="K22" s="63"/>
      <c r="L22" s="71">
        <v>3213201.47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104</v>
      </c>
      <c r="G23" s="60"/>
      <c r="H23" s="60"/>
      <c r="I23" s="61"/>
      <c r="J23" s="71">
        <v>364572.66</v>
      </c>
      <c r="K23" s="63"/>
      <c r="L23" s="71">
        <v>335823.71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107</v>
      </c>
      <c r="E24" s="60"/>
      <c r="F24" s="60"/>
      <c r="G24" s="60"/>
      <c r="H24" s="60"/>
      <c r="I24" s="61"/>
      <c r="J24" s="71">
        <v>8752314.3599999994</v>
      </c>
      <c r="K24" s="63"/>
      <c r="L24" s="71">
        <v>9939108.1099999994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108</v>
      </c>
      <c r="F25" s="60"/>
      <c r="G25" s="60"/>
      <c r="H25" s="60"/>
      <c r="I25" s="61"/>
      <c r="J25" s="71">
        <v>5414550</v>
      </c>
      <c r="K25" s="63"/>
      <c r="L25" s="71">
        <v>6414550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34550</v>
      </c>
      <c r="K26" s="63"/>
      <c r="L26" s="71">
        <v>34550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110</v>
      </c>
      <c r="G27" s="60"/>
      <c r="H27" s="60"/>
      <c r="I27" s="61"/>
      <c r="J27" s="71">
        <v>80000</v>
      </c>
      <c r="K27" s="63"/>
      <c r="L27" s="71">
        <v>80000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111</v>
      </c>
      <c r="G28" s="60"/>
      <c r="H28" s="60"/>
      <c r="I28" s="61"/>
      <c r="J28" s="71">
        <v>5300000</v>
      </c>
      <c r="K28" s="63"/>
      <c r="L28" s="71">
        <v>6300000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114</v>
      </c>
      <c r="F29" s="60"/>
      <c r="G29" s="60"/>
      <c r="H29" s="60"/>
      <c r="I29" s="61"/>
      <c r="J29" s="71">
        <v>6221.55</v>
      </c>
      <c r="K29" s="63"/>
      <c r="L29" s="71">
        <v>6478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168</v>
      </c>
      <c r="F30" s="60"/>
      <c r="G30" s="60"/>
      <c r="H30" s="60"/>
      <c r="I30" s="61"/>
      <c r="J30" s="71">
        <v>0</v>
      </c>
      <c r="K30" s="63"/>
      <c r="L30" s="71">
        <v>98556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115</v>
      </c>
      <c r="F31" s="60"/>
      <c r="G31" s="60"/>
      <c r="H31" s="60"/>
      <c r="I31" s="61"/>
      <c r="J31" s="71">
        <v>3027119.5</v>
      </c>
      <c r="K31" s="63"/>
      <c r="L31" s="71">
        <v>3091098.75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169</v>
      </c>
      <c r="F32" s="60"/>
      <c r="G32" s="60"/>
      <c r="H32" s="60"/>
      <c r="I32" s="61"/>
      <c r="J32" s="71">
        <v>106825.4</v>
      </c>
      <c r="K32" s="63"/>
      <c r="L32" s="71">
        <v>66166.75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170</v>
      </c>
      <c r="F33" s="60"/>
      <c r="G33" s="60"/>
      <c r="H33" s="60"/>
      <c r="I33" s="61"/>
      <c r="J33" s="71">
        <v>15427.35</v>
      </c>
      <c r="K33" s="63"/>
      <c r="L33" s="71">
        <v>16768.45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182</v>
      </c>
      <c r="F34" s="60"/>
      <c r="G34" s="60"/>
      <c r="H34" s="60"/>
      <c r="I34" s="61"/>
      <c r="J34" s="71">
        <v>20360.7</v>
      </c>
      <c r="K34" s="63"/>
      <c r="L34" s="71">
        <v>35465.050000000003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118</v>
      </c>
      <c r="F35" s="60"/>
      <c r="G35" s="60"/>
      <c r="H35" s="60"/>
      <c r="I35" s="61"/>
      <c r="J35" s="71">
        <v>0</v>
      </c>
      <c r="K35" s="63"/>
      <c r="L35" s="71">
        <v>679.95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120</v>
      </c>
      <c r="F36" s="60"/>
      <c r="G36" s="60"/>
      <c r="H36" s="60"/>
      <c r="I36" s="61"/>
      <c r="J36" s="71">
        <v>161809.85999999999</v>
      </c>
      <c r="K36" s="63"/>
      <c r="L36" s="71">
        <v>209345.16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21085783.75</v>
      </c>
      <c r="K160" s="63"/>
      <c r="L160" s="71">
        <v>24144789.300000001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-76097.69</v>
      </c>
      <c r="K161" s="63"/>
      <c r="L161" s="71">
        <v>-106040.48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-125492.2</v>
      </c>
      <c r="K162" s="63"/>
      <c r="L162" s="71">
        <v>-228000.8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2438656.25</v>
      </c>
      <c r="K163" s="63"/>
      <c r="L163" s="71">
        <v>2406152.35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-24660.25</v>
      </c>
      <c r="K164" s="63"/>
      <c r="L164" s="71">
        <v>-24596.35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-2438656.25</v>
      </c>
      <c r="K165" s="63"/>
      <c r="L165" s="71">
        <v>-2406152.35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20859533.609999999</v>
      </c>
      <c r="K166" s="63"/>
      <c r="L166" s="62">
        <v>23786151.669999998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-24633594.82</v>
      </c>
      <c r="K167" s="63"/>
      <c r="L167" s="71">
        <v>-29012713.199999999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3287256.3</v>
      </c>
      <c r="K168" s="63"/>
      <c r="L168" s="71">
        <v>3929156.65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-946.78</v>
      </c>
      <c r="K169" s="63"/>
      <c r="L169" s="71">
        <v>-2058.2399999999998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3286309.52</v>
      </c>
      <c r="K170" s="63"/>
      <c r="L170" s="62">
        <v>3927098.4099999997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-21347285.300000001</v>
      </c>
      <c r="K171" s="63"/>
      <c r="L171" s="62">
        <v>-25085614.789999999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-81364.3</v>
      </c>
      <c r="K172" s="63"/>
      <c r="L172" s="71">
        <v>-204457.95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-21642.400000000001</v>
      </c>
      <c r="K173" s="63"/>
      <c r="L173" s="71">
        <v>-27122.15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-145447.70000000001</v>
      </c>
      <c r="K174" s="63"/>
      <c r="L174" s="71">
        <v>-169233.4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174</v>
      </c>
      <c r="G175" s="60"/>
      <c r="H175" s="60"/>
      <c r="I175" s="61"/>
      <c r="J175" s="71">
        <v>19040.75</v>
      </c>
      <c r="K175" s="63"/>
      <c r="L175" s="71">
        <v>64856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136</v>
      </c>
      <c r="G176" s="60"/>
      <c r="H176" s="60"/>
      <c r="I176" s="61"/>
      <c r="J176" s="71">
        <v>1000000</v>
      </c>
      <c r="K176" s="63"/>
      <c r="L176" s="71">
        <v>150000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137</v>
      </c>
      <c r="G177" s="60"/>
      <c r="H177" s="60"/>
      <c r="I177" s="61"/>
      <c r="J177" s="71">
        <v>2103497.35</v>
      </c>
      <c r="K177" s="63"/>
      <c r="L177" s="71">
        <v>-882968.55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1041135</v>
      </c>
      <c r="K178" s="63"/>
      <c r="L178" s="71">
        <v>3320011</v>
      </c>
      <c r="M178" s="8"/>
      <c r="N178" s="8"/>
      <c r="O178" s="8"/>
    </row>
    <row r="179" spans="3:15" ht="15" x14ac:dyDescent="0.2">
      <c r="C179" s="59" t="s">
        <v>139</v>
      </c>
      <c r="D179" s="60"/>
      <c r="E179" s="60"/>
      <c r="F179" s="60"/>
      <c r="G179" s="60"/>
      <c r="H179" s="60"/>
      <c r="I179" s="61"/>
      <c r="J179" s="62">
        <v>-17432066.599999998</v>
      </c>
      <c r="K179" s="63"/>
      <c r="L179" s="62">
        <v>-22834529.839999996</v>
      </c>
      <c r="M179" s="8"/>
      <c r="N179" s="8"/>
      <c r="O179" s="8"/>
    </row>
    <row r="180" spans="3:15" ht="15" x14ac:dyDescent="0.2">
      <c r="C180" s="59" t="s">
        <v>140</v>
      </c>
      <c r="D180" s="60"/>
      <c r="E180" s="60"/>
      <c r="F180" s="60"/>
      <c r="G180" s="60"/>
      <c r="H180" s="60"/>
      <c r="I180" s="61"/>
      <c r="J180" s="62">
        <v>3427467.0100000016</v>
      </c>
      <c r="K180" s="63"/>
      <c r="L180" s="62">
        <v>951621.83000000194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-991487.99</v>
      </c>
      <c r="K181" s="63"/>
      <c r="L181" s="71">
        <v>-967908.17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-394138.02</v>
      </c>
      <c r="K182" s="63"/>
      <c r="L182" s="71">
        <v>-446345.31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143</v>
      </c>
      <c r="G183" s="60"/>
      <c r="H183" s="60"/>
      <c r="I183" s="61"/>
      <c r="J183" s="71">
        <v>-32958</v>
      </c>
      <c r="K183" s="63"/>
      <c r="L183" s="71">
        <v>-68205.039999999994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145</v>
      </c>
      <c r="G184" s="60"/>
      <c r="H184" s="60"/>
      <c r="I184" s="61"/>
      <c r="J184" s="71">
        <v>-3761.23</v>
      </c>
      <c r="K184" s="63"/>
      <c r="L184" s="71">
        <v>-3765.79</v>
      </c>
      <c r="M184" s="8"/>
      <c r="N184" s="8"/>
      <c r="O184" s="8"/>
    </row>
    <row r="185" spans="3:15" ht="15" x14ac:dyDescent="0.2">
      <c r="C185" s="59" t="s">
        <v>146</v>
      </c>
      <c r="D185" s="60"/>
      <c r="E185" s="60"/>
      <c r="F185" s="60"/>
      <c r="G185" s="60"/>
      <c r="H185" s="60"/>
      <c r="I185" s="61"/>
      <c r="J185" s="62">
        <v>-1422345.24</v>
      </c>
      <c r="K185" s="63"/>
      <c r="L185" s="62">
        <v>-1486224.31</v>
      </c>
      <c r="M185" s="8"/>
      <c r="N185" s="8"/>
      <c r="O185" s="8"/>
    </row>
    <row r="186" spans="3:15" ht="15" x14ac:dyDescent="0.2">
      <c r="C186" s="59" t="s">
        <v>147</v>
      </c>
      <c r="D186" s="60"/>
      <c r="E186" s="60"/>
      <c r="F186" s="60"/>
      <c r="G186" s="60"/>
      <c r="H186" s="60"/>
      <c r="I186" s="61"/>
      <c r="J186" s="62">
        <v>-18854411.839999996</v>
      </c>
      <c r="K186" s="63"/>
      <c r="L186" s="62">
        <v>-24320754.149999995</v>
      </c>
      <c r="M186" s="8"/>
      <c r="N186" s="8"/>
      <c r="O186" s="8"/>
    </row>
    <row r="187" spans="3:15" ht="15" x14ac:dyDescent="0.2">
      <c r="C187" s="59" t="s">
        <v>148</v>
      </c>
      <c r="D187" s="60"/>
      <c r="E187" s="60"/>
      <c r="F187" s="60"/>
      <c r="G187" s="60"/>
      <c r="H187" s="60"/>
      <c r="I187" s="61"/>
      <c r="J187" s="62">
        <v>2005121.7700000016</v>
      </c>
      <c r="K187" s="63"/>
      <c r="L187" s="62">
        <v>-534602.47999999812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149</v>
      </c>
      <c r="G188" s="60"/>
      <c r="H188" s="60"/>
      <c r="I188" s="61"/>
      <c r="J188" s="71">
        <v>232221.03</v>
      </c>
      <c r="K188" s="63"/>
      <c r="L188" s="71">
        <v>306838.09000000003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150</v>
      </c>
      <c r="G189" s="60"/>
      <c r="H189" s="60"/>
      <c r="I189" s="61"/>
      <c r="J189" s="71">
        <v>-11695</v>
      </c>
      <c r="K189" s="63"/>
      <c r="L189" s="71">
        <v>-13114.52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151</v>
      </c>
      <c r="G190" s="60"/>
      <c r="H190" s="60"/>
      <c r="I190" s="61"/>
      <c r="J190" s="71">
        <v>-290919.27</v>
      </c>
      <c r="K190" s="63"/>
      <c r="L190" s="71">
        <v>663739.57999999996</v>
      </c>
      <c r="M190" s="8"/>
      <c r="N190" s="8"/>
      <c r="O190" s="8"/>
    </row>
    <row r="191" spans="3:15" ht="15" x14ac:dyDescent="0.2">
      <c r="C191" s="59" t="s">
        <v>152</v>
      </c>
      <c r="D191" s="60"/>
      <c r="E191" s="60"/>
      <c r="F191" s="60"/>
      <c r="G191" s="60"/>
      <c r="H191" s="60"/>
      <c r="I191" s="61"/>
      <c r="J191" s="62">
        <v>-70393.24000000002</v>
      </c>
      <c r="K191" s="63"/>
      <c r="L191" s="62">
        <v>957463.14999999991</v>
      </c>
      <c r="M191" s="8"/>
      <c r="N191" s="8"/>
      <c r="O191" s="8"/>
    </row>
    <row r="192" spans="3:15" ht="15" x14ac:dyDescent="0.2">
      <c r="C192" s="59" t="s">
        <v>153</v>
      </c>
      <c r="D192" s="60"/>
      <c r="E192" s="60"/>
      <c r="F192" s="60"/>
      <c r="G192" s="60"/>
      <c r="H192" s="60"/>
      <c r="I192" s="61"/>
      <c r="J192" s="62">
        <v>-70393.24000000002</v>
      </c>
      <c r="K192" s="63"/>
      <c r="L192" s="62">
        <v>957463.14999999991</v>
      </c>
      <c r="M192" s="8"/>
      <c r="N192" s="8"/>
      <c r="O192" s="8"/>
    </row>
    <row r="193" spans="3:15" ht="15" x14ac:dyDescent="0.2">
      <c r="C193" s="59" t="s">
        <v>154</v>
      </c>
      <c r="D193" s="60"/>
      <c r="E193" s="60"/>
      <c r="F193" s="60"/>
      <c r="G193" s="60"/>
      <c r="H193" s="60"/>
      <c r="I193" s="61"/>
      <c r="J193" s="62">
        <v>1934728.5300000017</v>
      </c>
      <c r="K193" s="63"/>
      <c r="L193" s="62">
        <v>422860.67000000179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51039.85</v>
      </c>
      <c r="K312" s="63"/>
      <c r="L312" s="71">
        <v>55203.4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-66.599999999999994</v>
      </c>
      <c r="K313" s="63"/>
      <c r="L313" s="71">
        <v>-90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171</v>
      </c>
      <c r="G314" s="60"/>
      <c r="H314" s="60"/>
      <c r="I314" s="61"/>
      <c r="J314" s="71">
        <v>-15427.35</v>
      </c>
      <c r="K314" s="63"/>
      <c r="L314" s="71">
        <v>-16580.75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35545.9</v>
      </c>
      <c r="K315" s="63"/>
      <c r="L315" s="62">
        <v>38532.65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0</v>
      </c>
      <c r="K316" s="63"/>
      <c r="L316" s="71">
        <v>-7642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174</v>
      </c>
      <c r="G317" s="60"/>
      <c r="H317" s="60"/>
      <c r="I317" s="61"/>
      <c r="J317" s="71">
        <v>0</v>
      </c>
      <c r="K317" s="63"/>
      <c r="L317" s="71">
        <v>2674.7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0</v>
      </c>
      <c r="K318" s="63"/>
      <c r="L318" s="62">
        <v>-4967.3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35545.9</v>
      </c>
      <c r="K319" s="63"/>
      <c r="L319" s="62">
        <v>33565.35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-4619.21</v>
      </c>
      <c r="K320" s="63"/>
      <c r="L320" s="71">
        <v>-4664.83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-1836.24</v>
      </c>
      <c r="K321" s="63"/>
      <c r="L321" s="71">
        <v>-2152.79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-153.55000000000001</v>
      </c>
      <c r="K322" s="63"/>
      <c r="L322" s="71">
        <v>-328.96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145</v>
      </c>
      <c r="G323" s="60"/>
      <c r="H323" s="60"/>
      <c r="I323" s="61"/>
      <c r="J323" s="71">
        <v>-17.52</v>
      </c>
      <c r="K323" s="63"/>
      <c r="L323" s="71">
        <v>-18.16</v>
      </c>
      <c r="M323" s="8"/>
      <c r="N323" s="8"/>
      <c r="O323" s="8"/>
    </row>
    <row r="324" spans="3:15" ht="14.45" customHeight="1" x14ac:dyDescent="0.2">
      <c r="C324" s="59" t="s">
        <v>146</v>
      </c>
      <c r="D324" s="60"/>
      <c r="E324" s="60"/>
      <c r="F324" s="60"/>
      <c r="G324" s="60"/>
      <c r="H324" s="60"/>
      <c r="I324" s="61"/>
      <c r="J324" s="62">
        <v>-6626.52</v>
      </c>
      <c r="K324" s="63"/>
      <c r="L324" s="62">
        <v>-7164.74</v>
      </c>
      <c r="M324" s="8"/>
      <c r="N324" s="8"/>
      <c r="O324" s="8"/>
    </row>
    <row r="325" spans="3:15" ht="14.45" customHeight="1" x14ac:dyDescent="0.2">
      <c r="C325" s="59" t="s">
        <v>147</v>
      </c>
      <c r="D325" s="60"/>
      <c r="E325" s="60"/>
      <c r="F325" s="60"/>
      <c r="G325" s="60"/>
      <c r="H325" s="60"/>
      <c r="I325" s="61"/>
      <c r="J325" s="62">
        <v>-6626.52</v>
      </c>
      <c r="K325" s="63"/>
      <c r="L325" s="62">
        <v>-12132.04</v>
      </c>
      <c r="M325" s="8"/>
      <c r="N325" s="8"/>
      <c r="O325" s="8"/>
    </row>
    <row r="326" spans="3:15" ht="14.45" customHeight="1" x14ac:dyDescent="0.2">
      <c r="C326" s="59" t="s">
        <v>148</v>
      </c>
      <c r="D326" s="60"/>
      <c r="E326" s="60"/>
      <c r="F326" s="60"/>
      <c r="G326" s="60"/>
      <c r="H326" s="60"/>
      <c r="I326" s="61"/>
      <c r="J326" s="62">
        <v>28919.38</v>
      </c>
      <c r="K326" s="63"/>
      <c r="L326" s="62">
        <v>26400.61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149</v>
      </c>
      <c r="G327" s="60"/>
      <c r="H327" s="60"/>
      <c r="I327" s="61"/>
      <c r="J327" s="71">
        <v>562.11</v>
      </c>
      <c r="K327" s="63"/>
      <c r="L327" s="71">
        <v>701.54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150</v>
      </c>
      <c r="G328" s="60"/>
      <c r="H328" s="60"/>
      <c r="I328" s="61"/>
      <c r="J328" s="71">
        <v>-28.31</v>
      </c>
      <c r="K328" s="63"/>
      <c r="L328" s="71">
        <v>-29.98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151</v>
      </c>
      <c r="G329" s="60"/>
      <c r="H329" s="60"/>
      <c r="I329" s="61"/>
      <c r="J329" s="71">
        <v>-704.23</v>
      </c>
      <c r="K329" s="63"/>
      <c r="L329" s="71">
        <v>1517.54</v>
      </c>
      <c r="M329" s="8"/>
      <c r="N329" s="8"/>
      <c r="O329" s="8"/>
    </row>
    <row r="330" spans="3:15" ht="14.45" customHeight="1" x14ac:dyDescent="0.2">
      <c r="C330" s="59" t="s">
        <v>152</v>
      </c>
      <c r="D330" s="60"/>
      <c r="E330" s="60"/>
      <c r="F330" s="60"/>
      <c r="G330" s="60"/>
      <c r="H330" s="60"/>
      <c r="I330" s="61"/>
      <c r="J330" s="62">
        <v>-170.42999999999995</v>
      </c>
      <c r="K330" s="63"/>
      <c r="L330" s="62">
        <v>2189.1</v>
      </c>
      <c r="M330" s="8"/>
      <c r="N330" s="8"/>
      <c r="O330" s="8"/>
    </row>
    <row r="331" spans="3:15" ht="14.45" customHeight="1" x14ac:dyDescent="0.2">
      <c r="C331" s="59" t="s">
        <v>153</v>
      </c>
      <c r="D331" s="60"/>
      <c r="E331" s="60"/>
      <c r="F331" s="60"/>
      <c r="G331" s="60"/>
      <c r="H331" s="60"/>
      <c r="I331" s="61"/>
      <c r="J331" s="62">
        <v>-170.42999999999995</v>
      </c>
      <c r="K331" s="63"/>
      <c r="L331" s="62">
        <v>2189.1</v>
      </c>
      <c r="M331" s="8"/>
      <c r="N331" s="8"/>
      <c r="O331" s="8"/>
    </row>
    <row r="332" spans="3:15" ht="14.45" customHeight="1" x14ac:dyDescent="0.2">
      <c r="C332" s="59" t="s">
        <v>154</v>
      </c>
      <c r="D332" s="60"/>
      <c r="E332" s="60"/>
      <c r="F332" s="60"/>
      <c r="G332" s="60"/>
      <c r="H332" s="60"/>
      <c r="I332" s="61"/>
      <c r="J332" s="62">
        <v>28748.95</v>
      </c>
      <c r="K332" s="63"/>
      <c r="L332" s="62">
        <v>28589.71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23820447.559999995</v>
      </c>
      <c r="K8" s="63"/>
      <c r="L8" s="62">
        <v>23186561.609999999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20821958.050000001</v>
      </c>
      <c r="K9" s="63"/>
      <c r="L9" s="71">
        <v>20541614.149999999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20821958.050000001</v>
      </c>
      <c r="K10" s="63"/>
      <c r="L10" s="71">
        <v>20541614.149999999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1</v>
      </c>
      <c r="K11" s="63"/>
      <c r="L11" s="71">
        <v>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1715699.31</v>
      </c>
      <c r="K12" s="63"/>
      <c r="L12" s="71">
        <v>1618006.67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108842.05</v>
      </c>
      <c r="K13" s="63"/>
      <c r="L13" s="71">
        <v>132012.45000000001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10174.15</v>
      </c>
      <c r="K14" s="63"/>
      <c r="L14" s="71">
        <v>11387.65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163</v>
      </c>
      <c r="F15" s="60"/>
      <c r="G15" s="60"/>
      <c r="H15" s="60"/>
      <c r="I15" s="61"/>
      <c r="J15" s="71">
        <v>230.15</v>
      </c>
      <c r="K15" s="63"/>
      <c r="L15" s="71">
        <v>0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98437.75</v>
      </c>
      <c r="K16" s="63"/>
      <c r="L16" s="71">
        <v>120624.8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1173947.1499999999</v>
      </c>
      <c r="K17" s="63"/>
      <c r="L17" s="71">
        <v>894927.34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23820447.560000002</v>
      </c>
      <c r="K18" s="63"/>
      <c r="L18" s="62">
        <v>23186561.610000003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20860120.559999999</v>
      </c>
      <c r="K19" s="63"/>
      <c r="L19" s="71">
        <v>21537956.510000002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101</v>
      </c>
      <c r="F20" s="60"/>
      <c r="G20" s="60"/>
      <c r="H20" s="60"/>
      <c r="I20" s="61"/>
      <c r="J20" s="71">
        <v>20860120.559999999</v>
      </c>
      <c r="K20" s="63"/>
      <c r="L20" s="71">
        <v>21537956.510000002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102</v>
      </c>
      <c r="G21" s="60"/>
      <c r="H21" s="60"/>
      <c r="I21" s="61"/>
      <c r="J21" s="71">
        <v>20860120.559999999</v>
      </c>
      <c r="K21" s="63"/>
      <c r="L21" s="71">
        <v>21537956.510000002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107</v>
      </c>
      <c r="E22" s="60"/>
      <c r="F22" s="60"/>
      <c r="G22" s="60"/>
      <c r="H22" s="60"/>
      <c r="I22" s="61"/>
      <c r="J22" s="71">
        <v>2960327</v>
      </c>
      <c r="K22" s="63"/>
      <c r="L22" s="71">
        <v>1648605.1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108</v>
      </c>
      <c r="F23" s="60"/>
      <c r="G23" s="60"/>
      <c r="H23" s="60"/>
      <c r="I23" s="61"/>
      <c r="J23" s="71">
        <v>2623000</v>
      </c>
      <c r="K23" s="63"/>
      <c r="L23" s="71">
        <v>1435000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111</v>
      </c>
      <c r="G24" s="60"/>
      <c r="H24" s="60"/>
      <c r="I24" s="61"/>
      <c r="J24" s="71">
        <v>1323000</v>
      </c>
      <c r="K24" s="63"/>
      <c r="L24" s="71">
        <v>1435000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187</v>
      </c>
      <c r="G25" s="60"/>
      <c r="H25" s="60"/>
      <c r="I25" s="61"/>
      <c r="J25" s="71">
        <v>1300000</v>
      </c>
      <c r="K25" s="63"/>
      <c r="L25" s="71">
        <v>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114</v>
      </c>
      <c r="F26" s="60"/>
      <c r="G26" s="60"/>
      <c r="H26" s="60"/>
      <c r="I26" s="61"/>
      <c r="J26" s="71">
        <v>1451</v>
      </c>
      <c r="K26" s="63"/>
      <c r="L26" s="71">
        <v>891.25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168</v>
      </c>
      <c r="F27" s="60"/>
      <c r="G27" s="60"/>
      <c r="H27" s="60"/>
      <c r="I27" s="61"/>
      <c r="J27" s="71">
        <v>9.1</v>
      </c>
      <c r="K27" s="63"/>
      <c r="L27" s="71">
        <v>9.1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115</v>
      </c>
      <c r="F28" s="60"/>
      <c r="G28" s="60"/>
      <c r="H28" s="60"/>
      <c r="I28" s="61"/>
      <c r="J28" s="71">
        <v>64930.8</v>
      </c>
      <c r="K28" s="63"/>
      <c r="L28" s="71">
        <v>58085.3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169</v>
      </c>
      <c r="F29" s="60"/>
      <c r="G29" s="60"/>
      <c r="H29" s="60"/>
      <c r="I29" s="61"/>
      <c r="J29" s="71">
        <v>8931.7000000000007</v>
      </c>
      <c r="K29" s="63"/>
      <c r="L29" s="71">
        <v>9232.2000000000007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170</v>
      </c>
      <c r="F30" s="60"/>
      <c r="G30" s="60"/>
      <c r="H30" s="60"/>
      <c r="I30" s="61"/>
      <c r="J30" s="71">
        <v>0</v>
      </c>
      <c r="K30" s="63"/>
      <c r="L30" s="71">
        <v>195.8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182</v>
      </c>
      <c r="F31" s="60"/>
      <c r="G31" s="60"/>
      <c r="H31" s="60"/>
      <c r="I31" s="61"/>
      <c r="J31" s="71">
        <v>80761.05</v>
      </c>
      <c r="K31" s="63"/>
      <c r="L31" s="71">
        <v>72034.5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117</v>
      </c>
      <c r="F32" s="60"/>
      <c r="G32" s="60"/>
      <c r="H32" s="60"/>
      <c r="I32" s="61"/>
      <c r="J32" s="71">
        <v>0</v>
      </c>
      <c r="K32" s="63"/>
      <c r="L32" s="71">
        <v>8567.5999999999985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120</v>
      </c>
      <c r="F33" s="60"/>
      <c r="G33" s="60"/>
      <c r="H33" s="60"/>
      <c r="I33" s="61"/>
      <c r="J33" s="71">
        <v>181243.35</v>
      </c>
      <c r="K33" s="63"/>
      <c r="L33" s="71">
        <v>64589.35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3039542.6</v>
      </c>
      <c r="K160" s="63"/>
      <c r="L160" s="71">
        <v>3086829.85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-60386.85</v>
      </c>
      <c r="K161" s="63"/>
      <c r="L161" s="71">
        <v>-61251.85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-14893.75</v>
      </c>
      <c r="K162" s="63"/>
      <c r="L162" s="71">
        <v>-15125.45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1369617.75</v>
      </c>
      <c r="K163" s="63"/>
      <c r="L163" s="71">
        <v>1450795.25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-3002.4</v>
      </c>
      <c r="K164" s="63"/>
      <c r="L164" s="71">
        <v>-2377.1999999999998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-1369617.75</v>
      </c>
      <c r="K165" s="63"/>
      <c r="L165" s="71">
        <v>-1450795.25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2961259.5999999996</v>
      </c>
      <c r="K166" s="63"/>
      <c r="L166" s="62">
        <v>3008075.3499999996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-5775725.25</v>
      </c>
      <c r="K167" s="63"/>
      <c r="L167" s="71">
        <v>-6333262.75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454550.9</v>
      </c>
      <c r="K168" s="63"/>
      <c r="L168" s="71">
        <v>471485.95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454550.9</v>
      </c>
      <c r="K169" s="63"/>
      <c r="L169" s="62">
        <v>471485.95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-5321174.3499999996</v>
      </c>
      <c r="K170" s="63"/>
      <c r="L170" s="62">
        <v>-5861776.7999999998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135</v>
      </c>
      <c r="G171" s="60"/>
      <c r="H171" s="60"/>
      <c r="I171" s="61"/>
      <c r="J171" s="71">
        <v>-4448.6499999999996</v>
      </c>
      <c r="K171" s="63"/>
      <c r="L171" s="71">
        <v>-2584.0100000000002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136</v>
      </c>
      <c r="G172" s="60"/>
      <c r="H172" s="60"/>
      <c r="I172" s="61"/>
      <c r="J172" s="71">
        <v>112000</v>
      </c>
      <c r="K172" s="63"/>
      <c r="L172" s="71">
        <v>142000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188</v>
      </c>
      <c r="G173" s="60"/>
      <c r="H173" s="60"/>
      <c r="I173" s="61"/>
      <c r="J173" s="71">
        <v>-1300000</v>
      </c>
      <c r="K173" s="63"/>
      <c r="L173" s="71">
        <v>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3833045</v>
      </c>
      <c r="K174" s="63"/>
      <c r="L174" s="71">
        <v>4168301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100000</v>
      </c>
      <c r="K175" s="63"/>
      <c r="L175" s="71">
        <v>-150000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-2580578</v>
      </c>
      <c r="K176" s="63"/>
      <c r="L176" s="62">
        <v>-1704059.8099999996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380681.59999999963</v>
      </c>
      <c r="K177" s="63"/>
      <c r="L177" s="62">
        <v>1304015.54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142</v>
      </c>
      <c r="G178" s="60"/>
      <c r="H178" s="60"/>
      <c r="I178" s="61"/>
      <c r="J178" s="71">
        <v>-308353.25</v>
      </c>
      <c r="K178" s="63"/>
      <c r="L178" s="71">
        <v>-309130.2</v>
      </c>
      <c r="M178" s="8"/>
      <c r="N178" s="8"/>
      <c r="O178" s="8"/>
    </row>
    <row r="179" spans="3:15" ht="15" x14ac:dyDescent="0.2">
      <c r="C179" s="59" t="s">
        <v>146</v>
      </c>
      <c r="D179" s="60"/>
      <c r="E179" s="60"/>
      <c r="F179" s="60"/>
      <c r="G179" s="60"/>
      <c r="H179" s="60"/>
      <c r="I179" s="61"/>
      <c r="J179" s="62">
        <v>-308353.25</v>
      </c>
      <c r="K179" s="63"/>
      <c r="L179" s="62">
        <v>-309130.2</v>
      </c>
      <c r="M179" s="8"/>
      <c r="N179" s="8"/>
      <c r="O179" s="8"/>
    </row>
    <row r="180" spans="3:15" ht="15" x14ac:dyDescent="0.2">
      <c r="C180" s="59" t="s">
        <v>147</v>
      </c>
      <c r="D180" s="60"/>
      <c r="E180" s="60"/>
      <c r="F180" s="60"/>
      <c r="G180" s="60"/>
      <c r="H180" s="60"/>
      <c r="I180" s="61"/>
      <c r="J180" s="62">
        <v>-2888931.25</v>
      </c>
      <c r="K180" s="63"/>
      <c r="L180" s="62">
        <v>-2013190.0099999995</v>
      </c>
      <c r="M180" s="8"/>
      <c r="N180" s="8"/>
      <c r="O180" s="8"/>
    </row>
    <row r="181" spans="3:15" ht="15" x14ac:dyDescent="0.2">
      <c r="C181" s="59" t="s">
        <v>148</v>
      </c>
      <c r="D181" s="60"/>
      <c r="E181" s="60"/>
      <c r="F181" s="60"/>
      <c r="G181" s="60"/>
      <c r="H181" s="60"/>
      <c r="I181" s="61"/>
      <c r="J181" s="62">
        <v>72328.349999999627</v>
      </c>
      <c r="K181" s="63"/>
      <c r="L181" s="62">
        <v>994885.34000000008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150</v>
      </c>
      <c r="G182" s="60"/>
      <c r="H182" s="60"/>
      <c r="I182" s="61"/>
      <c r="J182" s="71">
        <v>-323.10000000000002</v>
      </c>
      <c r="K182" s="63"/>
      <c r="L182" s="71">
        <v>-324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151</v>
      </c>
      <c r="G183" s="60"/>
      <c r="H183" s="60"/>
      <c r="I183" s="61"/>
      <c r="J183" s="71">
        <v>-752574.81</v>
      </c>
      <c r="K183" s="63"/>
      <c r="L183" s="71">
        <v>698105.12</v>
      </c>
      <c r="M183" s="8"/>
      <c r="N183" s="8"/>
      <c r="O183" s="8"/>
    </row>
    <row r="184" spans="3:15" ht="15" x14ac:dyDescent="0.2">
      <c r="C184" s="59" t="s">
        <v>152</v>
      </c>
      <c r="D184" s="60"/>
      <c r="E184" s="60"/>
      <c r="F184" s="60"/>
      <c r="G184" s="60"/>
      <c r="H184" s="60"/>
      <c r="I184" s="61"/>
      <c r="J184" s="62">
        <v>-752897.91</v>
      </c>
      <c r="K184" s="63"/>
      <c r="L184" s="62">
        <v>697781.12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189</v>
      </c>
      <c r="G185" s="60"/>
      <c r="H185" s="60"/>
      <c r="I185" s="61"/>
      <c r="J185" s="71">
        <v>2734.06</v>
      </c>
      <c r="K185" s="63"/>
      <c r="L185" s="71">
        <v>4562.12</v>
      </c>
      <c r="M185" s="8"/>
      <c r="N185" s="8"/>
      <c r="O185" s="8"/>
    </row>
    <row r="186" spans="3:15" ht="15" x14ac:dyDescent="0.2">
      <c r="C186" s="59" t="s">
        <v>153</v>
      </c>
      <c r="D186" s="60"/>
      <c r="E186" s="60"/>
      <c r="F186" s="60"/>
      <c r="G186" s="60"/>
      <c r="H186" s="60"/>
      <c r="I186" s="61"/>
      <c r="J186" s="62">
        <v>-750163.85</v>
      </c>
      <c r="K186" s="63"/>
      <c r="L186" s="62">
        <v>702343.24</v>
      </c>
      <c r="M186" s="8"/>
      <c r="N186" s="8"/>
      <c r="O186" s="8"/>
    </row>
    <row r="187" spans="3:15" ht="15" x14ac:dyDescent="0.2">
      <c r="C187" s="59" t="s">
        <v>154</v>
      </c>
      <c r="D187" s="60"/>
      <c r="E187" s="60"/>
      <c r="F187" s="60"/>
      <c r="G187" s="60"/>
      <c r="H187" s="60"/>
      <c r="I187" s="61"/>
      <c r="J187" s="62">
        <v>-677835.50000000035</v>
      </c>
      <c r="K187" s="63"/>
      <c r="L187" s="62">
        <v>1697228.58</v>
      </c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 t="s">
        <v>159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75797666.200000018</v>
      </c>
      <c r="K8" s="63"/>
      <c r="L8" s="62">
        <v>72489516.299999967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64558358.929999992</v>
      </c>
      <c r="K9" s="63"/>
      <c r="L9" s="71">
        <v>63541744.929999992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49533594.569999993</v>
      </c>
      <c r="K10" s="63"/>
      <c r="L10" s="71">
        <v>48812738.879999995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15024764.359999999</v>
      </c>
      <c r="K11" s="63"/>
      <c r="L11" s="71">
        <v>14729006.050000001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6688</v>
      </c>
      <c r="K12" s="63"/>
      <c r="L12" s="71">
        <v>14202.099999999977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228653.62000000002</v>
      </c>
      <c r="K13" s="63"/>
      <c r="L13" s="71">
        <v>517725.91000000003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3853729.6100000003</v>
      </c>
      <c r="K14" s="63"/>
      <c r="L14" s="71">
        <v>3792041.36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3185996.39</v>
      </c>
      <c r="K15" s="63"/>
      <c r="L15" s="71">
        <v>2762919.84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163</v>
      </c>
      <c r="F16" s="60"/>
      <c r="G16" s="60"/>
      <c r="H16" s="60"/>
      <c r="I16" s="61"/>
      <c r="J16" s="71">
        <v>350203.45</v>
      </c>
      <c r="K16" s="63"/>
      <c r="L16" s="71">
        <v>944149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248642.87</v>
      </c>
      <c r="K17" s="63"/>
      <c r="L17" s="71">
        <v>84972.52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68886.899999999994</v>
      </c>
      <c r="K18" s="63"/>
      <c r="L18" s="71">
        <v>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7150236.04</v>
      </c>
      <c r="K19" s="63"/>
      <c r="L19" s="71">
        <v>4623802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75797666.200000003</v>
      </c>
      <c r="K20" s="63"/>
      <c r="L20" s="62">
        <v>72489516.299999997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40395173.770000003</v>
      </c>
      <c r="K21" s="63"/>
      <c r="L21" s="71">
        <v>36590571.560000002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40395173.770000003</v>
      </c>
      <c r="K22" s="63"/>
      <c r="L22" s="71">
        <v>36590571.560000002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31326148.649999999</v>
      </c>
      <c r="K23" s="63"/>
      <c r="L23" s="71">
        <v>28173456.329999998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2233020.65</v>
      </c>
      <c r="K24" s="63"/>
      <c r="L24" s="71">
        <v>3023060.5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164</v>
      </c>
      <c r="G25" s="60"/>
      <c r="H25" s="60"/>
      <c r="I25" s="61"/>
      <c r="J25" s="71">
        <v>6836004.4699999997</v>
      </c>
      <c r="K25" s="63"/>
      <c r="L25" s="71">
        <v>5394054.7300000004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107</v>
      </c>
      <c r="E26" s="60"/>
      <c r="F26" s="60"/>
      <c r="G26" s="60"/>
      <c r="H26" s="60"/>
      <c r="I26" s="61"/>
      <c r="J26" s="71">
        <v>35402492.430000007</v>
      </c>
      <c r="K26" s="63"/>
      <c r="L26" s="71">
        <v>35898944.740000002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108</v>
      </c>
      <c r="F27" s="60"/>
      <c r="G27" s="60"/>
      <c r="H27" s="60"/>
      <c r="I27" s="61"/>
      <c r="J27" s="71">
        <v>25055731</v>
      </c>
      <c r="K27" s="63"/>
      <c r="L27" s="71">
        <v>23131447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850000</v>
      </c>
      <c r="K28" s="63"/>
      <c r="L28" s="71">
        <v>110000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650000</v>
      </c>
      <c r="K29" s="63"/>
      <c r="L29" s="71">
        <v>690000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111</v>
      </c>
      <c r="G30" s="60"/>
      <c r="H30" s="60"/>
      <c r="I30" s="61"/>
      <c r="J30" s="71">
        <v>14595000</v>
      </c>
      <c r="K30" s="63"/>
      <c r="L30" s="71">
        <v>14070000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165</v>
      </c>
      <c r="G31" s="60"/>
      <c r="H31" s="60"/>
      <c r="I31" s="61"/>
      <c r="J31" s="71">
        <v>8960731</v>
      </c>
      <c r="K31" s="63"/>
      <c r="L31" s="71">
        <v>8261447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190</v>
      </c>
      <c r="F32" s="60"/>
      <c r="G32" s="60"/>
      <c r="H32" s="60"/>
      <c r="I32" s="61"/>
      <c r="J32" s="71">
        <v>1200000</v>
      </c>
      <c r="K32" s="63"/>
      <c r="L32" s="71">
        <v>1200000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898000</v>
      </c>
      <c r="K33" s="63"/>
      <c r="L33" s="71">
        <v>900000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181</v>
      </c>
      <c r="G34" s="60"/>
      <c r="H34" s="60"/>
      <c r="I34" s="61"/>
      <c r="J34" s="71">
        <v>156250</v>
      </c>
      <c r="K34" s="63"/>
      <c r="L34" s="71">
        <v>165000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191</v>
      </c>
      <c r="G35" s="60"/>
      <c r="H35" s="60"/>
      <c r="I35" s="61"/>
      <c r="J35" s="71">
        <v>741750</v>
      </c>
      <c r="K35" s="63"/>
      <c r="L35" s="71">
        <v>735000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166</v>
      </c>
      <c r="F36" s="60"/>
      <c r="G36" s="60"/>
      <c r="H36" s="60"/>
      <c r="I36" s="61"/>
      <c r="J36" s="71">
        <v>855000</v>
      </c>
      <c r="K36" s="63"/>
      <c r="L36" s="71">
        <v>855000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114</v>
      </c>
      <c r="F37" s="60"/>
      <c r="G37" s="60"/>
      <c r="H37" s="60"/>
      <c r="I37" s="61"/>
      <c r="J37" s="71">
        <v>4599.55</v>
      </c>
      <c r="K37" s="63"/>
      <c r="L37" s="71">
        <v>39705.25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115</v>
      </c>
      <c r="F38" s="60"/>
      <c r="G38" s="60"/>
      <c r="H38" s="60"/>
      <c r="I38" s="61"/>
      <c r="J38" s="71">
        <v>4623905.46</v>
      </c>
      <c r="K38" s="63"/>
      <c r="L38" s="71">
        <v>4435584.46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169</v>
      </c>
      <c r="F39" s="60"/>
      <c r="G39" s="60"/>
      <c r="H39" s="60"/>
      <c r="I39" s="61"/>
      <c r="J39" s="71">
        <v>412911.28</v>
      </c>
      <c r="K39" s="63"/>
      <c r="L39" s="71">
        <v>360455.28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170</v>
      </c>
      <c r="F40" s="60"/>
      <c r="G40" s="60"/>
      <c r="H40" s="60"/>
      <c r="I40" s="61"/>
      <c r="J40" s="71">
        <v>47419.45</v>
      </c>
      <c r="K40" s="63"/>
      <c r="L40" s="71">
        <v>131382.70000000001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182</v>
      </c>
      <c r="F41" s="60"/>
      <c r="G41" s="60"/>
      <c r="H41" s="60"/>
      <c r="I41" s="61"/>
      <c r="J41" s="71">
        <v>54628.7</v>
      </c>
      <c r="K41" s="63"/>
      <c r="L41" s="71">
        <v>0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117</v>
      </c>
      <c r="F42" s="60"/>
      <c r="G42" s="60"/>
      <c r="H42" s="60"/>
      <c r="I42" s="61"/>
      <c r="J42" s="71">
        <v>0</v>
      </c>
      <c r="K42" s="63"/>
      <c r="L42" s="71">
        <v>5547.5600000000049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120</v>
      </c>
      <c r="F43" s="60"/>
      <c r="G43" s="60"/>
      <c r="H43" s="60"/>
      <c r="I43" s="61"/>
      <c r="J43" s="71">
        <v>2250296.9900000002</v>
      </c>
      <c r="K43" s="63"/>
      <c r="L43" s="71">
        <v>4839822.49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71383845.200000003</v>
      </c>
      <c r="K160" s="63"/>
      <c r="L160" s="71">
        <v>71988705.450000003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-43837.5</v>
      </c>
      <c r="K161" s="63"/>
      <c r="L161" s="71">
        <v>-5593.04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-506821.85</v>
      </c>
      <c r="K162" s="63"/>
      <c r="L162" s="71">
        <v>-511017.95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10305410.85</v>
      </c>
      <c r="K163" s="63"/>
      <c r="L163" s="71">
        <v>9751955.5999999996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-125976</v>
      </c>
      <c r="K164" s="63"/>
      <c r="L164" s="71">
        <v>-88628.4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-10305410.85</v>
      </c>
      <c r="K165" s="63"/>
      <c r="L165" s="71">
        <v>-9751955.5999999996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70707209.850000009</v>
      </c>
      <c r="K166" s="63"/>
      <c r="L166" s="62">
        <v>71383466.059999987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-72165919.599999994</v>
      </c>
      <c r="K167" s="63"/>
      <c r="L167" s="71">
        <v>-75095421.25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10278404.6</v>
      </c>
      <c r="K168" s="63"/>
      <c r="L168" s="71">
        <v>10586620.949999999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-13472.85</v>
      </c>
      <c r="K169" s="63"/>
      <c r="L169" s="71">
        <v>-2781.05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10264931.75</v>
      </c>
      <c r="K170" s="63"/>
      <c r="L170" s="62">
        <v>10583839.899999999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-61900987.849999994</v>
      </c>
      <c r="K171" s="63"/>
      <c r="L171" s="62">
        <v>-64511581.350000001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-180134.35</v>
      </c>
      <c r="K172" s="63"/>
      <c r="L172" s="71">
        <v>-241373.98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-30726.400000000001</v>
      </c>
      <c r="K173" s="63"/>
      <c r="L173" s="71">
        <v>84978.87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174</v>
      </c>
      <c r="G174" s="60"/>
      <c r="H174" s="60"/>
      <c r="I174" s="61"/>
      <c r="J174" s="71">
        <v>246692.35</v>
      </c>
      <c r="K174" s="63"/>
      <c r="L174" s="71">
        <v>826850.65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-525000</v>
      </c>
      <c r="K175" s="63"/>
      <c r="L175" s="71">
        <v>-890000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-1146372</v>
      </c>
      <c r="K176" s="63"/>
      <c r="L176" s="71">
        <v>-5365327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0</v>
      </c>
      <c r="K177" s="63"/>
      <c r="L177" s="71">
        <v>1544000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-63536528.249999993</v>
      </c>
      <c r="K178" s="63"/>
      <c r="L178" s="62">
        <v>-68552452.810000002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7170681.6000000164</v>
      </c>
      <c r="K179" s="63"/>
      <c r="L179" s="62">
        <v>2831013.2499999851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-1101100.99</v>
      </c>
      <c r="K180" s="63"/>
      <c r="L180" s="71">
        <v>-1384205.75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-856109.95</v>
      </c>
      <c r="K181" s="63"/>
      <c r="L181" s="71">
        <v>-563091.65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-10995.25</v>
      </c>
      <c r="K182" s="63"/>
      <c r="L182" s="71">
        <v>-9993.85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144</v>
      </c>
      <c r="G183" s="60"/>
      <c r="H183" s="60"/>
      <c r="I183" s="61"/>
      <c r="J183" s="71">
        <v>-1758.55</v>
      </c>
      <c r="K183" s="63"/>
      <c r="L183" s="71">
        <v>-850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145</v>
      </c>
      <c r="G184" s="60"/>
      <c r="H184" s="60"/>
      <c r="I184" s="61"/>
      <c r="J184" s="71">
        <v>-180692.7</v>
      </c>
      <c r="K184" s="63"/>
      <c r="L184" s="71">
        <v>-19951.55</v>
      </c>
      <c r="M184" s="8"/>
      <c r="N184" s="8"/>
      <c r="O184" s="8"/>
    </row>
    <row r="185" spans="3:15" ht="15" x14ac:dyDescent="0.2">
      <c r="C185" s="59" t="s">
        <v>146</v>
      </c>
      <c r="D185" s="60"/>
      <c r="E185" s="60"/>
      <c r="F185" s="60"/>
      <c r="G185" s="60"/>
      <c r="H185" s="60"/>
      <c r="I185" s="61"/>
      <c r="J185" s="62">
        <v>-2150657.44</v>
      </c>
      <c r="K185" s="63"/>
      <c r="L185" s="62">
        <v>-1978092.8</v>
      </c>
      <c r="M185" s="8"/>
      <c r="N185" s="8"/>
      <c r="O185" s="8"/>
    </row>
    <row r="186" spans="3:15" ht="15" x14ac:dyDescent="0.2">
      <c r="C186" s="59" t="s">
        <v>147</v>
      </c>
      <c r="D186" s="60"/>
      <c r="E186" s="60"/>
      <c r="F186" s="60"/>
      <c r="G186" s="60"/>
      <c r="H186" s="60"/>
      <c r="I186" s="61"/>
      <c r="J186" s="62">
        <v>-65687185.68999999</v>
      </c>
      <c r="K186" s="63"/>
      <c r="L186" s="62">
        <v>-70530545.609999999</v>
      </c>
      <c r="M186" s="8"/>
      <c r="N186" s="8"/>
      <c r="O186" s="8"/>
    </row>
    <row r="187" spans="3:15" ht="15" x14ac:dyDescent="0.2">
      <c r="C187" s="59" t="s">
        <v>148</v>
      </c>
      <c r="D187" s="60"/>
      <c r="E187" s="60"/>
      <c r="F187" s="60"/>
      <c r="G187" s="60"/>
      <c r="H187" s="60"/>
      <c r="I187" s="61"/>
      <c r="J187" s="62">
        <v>5020024.1600000169</v>
      </c>
      <c r="K187" s="63"/>
      <c r="L187" s="62">
        <v>852920.44999998505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-1928717.44</v>
      </c>
      <c r="K188" s="63"/>
      <c r="L188" s="71">
        <v>2356799.34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-1928717.44</v>
      </c>
      <c r="K189" s="63"/>
      <c r="L189" s="62">
        <v>2356799.34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189</v>
      </c>
      <c r="G190" s="60"/>
      <c r="H190" s="60"/>
      <c r="I190" s="61"/>
      <c r="J190" s="71">
        <v>61385.599999999999</v>
      </c>
      <c r="K190" s="63"/>
      <c r="L190" s="71">
        <v>1143.3</v>
      </c>
      <c r="M190" s="8"/>
      <c r="N190" s="8"/>
      <c r="O190" s="8"/>
    </row>
    <row r="191" spans="3:15" ht="15" x14ac:dyDescent="0.2">
      <c r="C191" s="59" t="s">
        <v>153</v>
      </c>
      <c r="D191" s="60"/>
      <c r="E191" s="60"/>
      <c r="F191" s="60"/>
      <c r="G191" s="60"/>
      <c r="H191" s="60"/>
      <c r="I191" s="61"/>
      <c r="J191" s="62">
        <v>-1867331.8399999999</v>
      </c>
      <c r="K191" s="63"/>
      <c r="L191" s="62">
        <v>2357942.6399999997</v>
      </c>
      <c r="M191" s="8"/>
      <c r="N191" s="8"/>
      <c r="O191" s="8"/>
    </row>
    <row r="192" spans="3:15" ht="15" x14ac:dyDescent="0.2">
      <c r="C192" s="59" t="s">
        <v>154</v>
      </c>
      <c r="D192" s="60"/>
      <c r="E192" s="60"/>
      <c r="F192" s="60"/>
      <c r="G192" s="60"/>
      <c r="H192" s="60"/>
      <c r="I192" s="61"/>
      <c r="J192" s="62">
        <v>3152692.3200000171</v>
      </c>
      <c r="K192" s="63"/>
      <c r="L192" s="62">
        <v>3210863.0899999849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1355427.9</v>
      </c>
      <c r="K312" s="63"/>
      <c r="L312" s="71">
        <v>1289461.8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171</v>
      </c>
      <c r="G313" s="60"/>
      <c r="H313" s="60"/>
      <c r="I313" s="61"/>
      <c r="J313" s="71">
        <v>-289429.95</v>
      </c>
      <c r="K313" s="63"/>
      <c r="L313" s="71">
        <v>-277438.45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1065997.95</v>
      </c>
      <c r="K314" s="63"/>
      <c r="L314" s="62">
        <v>1012023.35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-1344810.85</v>
      </c>
      <c r="K315" s="63"/>
      <c r="L315" s="71">
        <v>-1600835.7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-2290.75</v>
      </c>
      <c r="K316" s="63"/>
      <c r="L316" s="71">
        <v>-3079.35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174</v>
      </c>
      <c r="G317" s="60"/>
      <c r="H317" s="60"/>
      <c r="I317" s="61"/>
      <c r="J317" s="71">
        <v>307142.45</v>
      </c>
      <c r="K317" s="63"/>
      <c r="L317" s="71">
        <v>360284.19999999995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-700000</v>
      </c>
      <c r="K318" s="63"/>
      <c r="L318" s="71">
        <v>0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-1739959.1500000001</v>
      </c>
      <c r="K319" s="63"/>
      <c r="L319" s="62">
        <v>-1243630.8500000001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-673961.20000000019</v>
      </c>
      <c r="K320" s="63"/>
      <c r="L320" s="62">
        <v>-231607.50000000012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141</v>
      </c>
      <c r="G321" s="60"/>
      <c r="H321" s="60"/>
      <c r="I321" s="61"/>
      <c r="J321" s="71">
        <v>-31068.35</v>
      </c>
      <c r="K321" s="63"/>
      <c r="L321" s="71">
        <v>-33200.5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-25784.85</v>
      </c>
      <c r="K322" s="63"/>
      <c r="L322" s="71">
        <v>-22595.1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143</v>
      </c>
      <c r="G323" s="60"/>
      <c r="H323" s="60"/>
      <c r="I323" s="61"/>
      <c r="J323" s="71">
        <v>-310.2</v>
      </c>
      <c r="K323" s="63"/>
      <c r="L323" s="71">
        <v>-196.4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145</v>
      </c>
      <c r="G324" s="60"/>
      <c r="H324" s="60"/>
      <c r="I324" s="61"/>
      <c r="J324" s="71">
        <v>-5098.3500000000004</v>
      </c>
      <c r="K324" s="63"/>
      <c r="L324" s="71">
        <v>-392.05</v>
      </c>
      <c r="M324" s="8"/>
      <c r="N324" s="8"/>
      <c r="O324" s="8"/>
    </row>
    <row r="325" spans="3:15" ht="14.45" customHeight="1" x14ac:dyDescent="0.2">
      <c r="C325" s="59" t="s">
        <v>146</v>
      </c>
      <c r="D325" s="60"/>
      <c r="E325" s="60"/>
      <c r="F325" s="60"/>
      <c r="G325" s="60"/>
      <c r="H325" s="60"/>
      <c r="I325" s="61"/>
      <c r="J325" s="62">
        <v>-62261.749999999993</v>
      </c>
      <c r="K325" s="63"/>
      <c r="L325" s="62">
        <v>-56384.05000000001</v>
      </c>
      <c r="M325" s="8"/>
      <c r="N325" s="8"/>
      <c r="O325" s="8"/>
    </row>
    <row r="326" spans="3:15" ht="14.45" customHeight="1" x14ac:dyDescent="0.2">
      <c r="C326" s="59" t="s">
        <v>147</v>
      </c>
      <c r="D326" s="60"/>
      <c r="E326" s="60"/>
      <c r="F326" s="60"/>
      <c r="G326" s="60"/>
      <c r="H326" s="60"/>
      <c r="I326" s="61"/>
      <c r="J326" s="62">
        <v>-1802220.9000000001</v>
      </c>
      <c r="K326" s="63"/>
      <c r="L326" s="62">
        <v>-1300014.9000000001</v>
      </c>
      <c r="M326" s="8"/>
      <c r="N326" s="8"/>
      <c r="O326" s="8"/>
    </row>
    <row r="327" spans="3:15" ht="14.45" customHeight="1" x14ac:dyDescent="0.2">
      <c r="C327" s="59" t="s">
        <v>148</v>
      </c>
      <c r="D327" s="60"/>
      <c r="E327" s="60"/>
      <c r="F327" s="60"/>
      <c r="G327" s="60"/>
      <c r="H327" s="60"/>
      <c r="I327" s="61"/>
      <c r="J327" s="62">
        <v>-736222.95000000019</v>
      </c>
      <c r="K327" s="63"/>
      <c r="L327" s="62">
        <v>-287991.5500000001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-53816.9</v>
      </c>
      <c r="K328" s="63"/>
      <c r="L328" s="71">
        <v>45294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-53816.9</v>
      </c>
      <c r="K329" s="63"/>
      <c r="L329" s="62">
        <v>45294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-53816.9</v>
      </c>
      <c r="K330" s="63"/>
      <c r="L330" s="62">
        <v>45294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-790039.85000000021</v>
      </c>
      <c r="K331" s="63"/>
      <c r="L331" s="62">
        <v>-242697.5500000001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10796392.6</v>
      </c>
      <c r="K464" s="63"/>
      <c r="L464" s="71">
        <v>10611846.949999999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-42395.76</v>
      </c>
      <c r="K465" s="63"/>
      <c r="L465" s="71">
        <v>-81428.039999999994</v>
      </c>
    </row>
    <row r="466" spans="3:12" s="8" customFormat="1" ht="14.45" customHeight="1" x14ac:dyDescent="0.2">
      <c r="C466" s="59"/>
      <c r="D466" s="60"/>
      <c r="E466" s="60"/>
      <c r="F466" s="60" t="s">
        <v>171</v>
      </c>
      <c r="G466" s="60"/>
      <c r="H466" s="60"/>
      <c r="I466" s="61"/>
      <c r="J466" s="71">
        <v>-256539.35</v>
      </c>
      <c r="K466" s="63"/>
      <c r="L466" s="71">
        <v>-303582.59999999998</v>
      </c>
    </row>
    <row r="467" spans="3:12" s="8" customFormat="1" ht="14.45" customHeight="1" x14ac:dyDescent="0.2">
      <c r="C467" s="59" t="s">
        <v>129</v>
      </c>
      <c r="D467" s="60"/>
      <c r="E467" s="60"/>
      <c r="F467" s="60"/>
      <c r="G467" s="60"/>
      <c r="H467" s="60"/>
      <c r="I467" s="61"/>
      <c r="J467" s="62">
        <v>10497457.49</v>
      </c>
      <c r="K467" s="63"/>
      <c r="L467" s="62">
        <v>10226836.310000001</v>
      </c>
    </row>
    <row r="468" spans="3:12" s="8" customFormat="1" ht="14.45" customHeight="1" x14ac:dyDescent="0.2">
      <c r="C468" s="59"/>
      <c r="D468" s="60"/>
      <c r="E468" s="60"/>
      <c r="F468" s="60" t="s">
        <v>130</v>
      </c>
      <c r="G468" s="60"/>
      <c r="H468" s="60"/>
      <c r="I468" s="61"/>
      <c r="J468" s="71">
        <v>-7603556.2000000002</v>
      </c>
      <c r="K468" s="63"/>
      <c r="L468" s="71">
        <v>-7887696.4000000004</v>
      </c>
    </row>
    <row r="469" spans="3:12" s="8" customFormat="1" ht="14.45" customHeight="1" x14ac:dyDescent="0.2">
      <c r="C469" s="59"/>
      <c r="D469" s="60"/>
      <c r="E469" s="60"/>
      <c r="F469" s="60" t="s">
        <v>131</v>
      </c>
      <c r="G469" s="60"/>
      <c r="H469" s="60"/>
      <c r="I469" s="61"/>
      <c r="J469" s="71">
        <v>80825.45</v>
      </c>
      <c r="K469" s="63"/>
      <c r="L469" s="71">
        <v>109095</v>
      </c>
    </row>
    <row r="470" spans="3:12" s="8" customFormat="1" ht="14.45" customHeight="1" x14ac:dyDescent="0.2">
      <c r="C470" s="59"/>
      <c r="D470" s="60"/>
      <c r="E470" s="60"/>
      <c r="F470" s="60" t="s">
        <v>172</v>
      </c>
      <c r="G470" s="60"/>
      <c r="H470" s="60"/>
      <c r="I470" s="61"/>
      <c r="J470" s="71">
        <v>-13221.34</v>
      </c>
      <c r="K470" s="63"/>
      <c r="L470" s="71">
        <v>-150.85</v>
      </c>
    </row>
    <row r="471" spans="3:12" s="8" customFormat="1" ht="14.45" customHeight="1" x14ac:dyDescent="0.2">
      <c r="C471" s="59" t="s">
        <v>133</v>
      </c>
      <c r="D471" s="60"/>
      <c r="E471" s="60"/>
      <c r="F471" s="60"/>
      <c r="G471" s="60"/>
      <c r="H471" s="60"/>
      <c r="I471" s="61"/>
      <c r="J471" s="62">
        <v>-7535952.0899999999</v>
      </c>
      <c r="K471" s="63"/>
      <c r="L471" s="62">
        <v>-7778752.25</v>
      </c>
    </row>
    <row r="472" spans="3:12" s="8" customFormat="1" ht="14.45" customHeight="1" x14ac:dyDescent="0.2">
      <c r="C472" s="59"/>
      <c r="D472" s="60"/>
      <c r="E472" s="60"/>
      <c r="F472" s="60" t="s">
        <v>135</v>
      </c>
      <c r="G472" s="60"/>
      <c r="H472" s="60"/>
      <c r="I472" s="61"/>
      <c r="J472" s="71">
        <v>-48905.599999999999</v>
      </c>
      <c r="K472" s="63"/>
      <c r="L472" s="71">
        <v>-26590.25</v>
      </c>
    </row>
    <row r="473" spans="3:12" s="8" customFormat="1" ht="14.45" customHeight="1" x14ac:dyDescent="0.2">
      <c r="C473" s="59"/>
      <c r="D473" s="60"/>
      <c r="E473" s="60"/>
      <c r="F473" s="60" t="s">
        <v>174</v>
      </c>
      <c r="G473" s="60"/>
      <c r="H473" s="60"/>
      <c r="I473" s="61"/>
      <c r="J473" s="71">
        <v>118909.55</v>
      </c>
      <c r="K473" s="63"/>
      <c r="L473" s="71">
        <v>177252.55</v>
      </c>
    </row>
    <row r="474" spans="3:12" s="8" customFormat="1" ht="14.45" customHeight="1" x14ac:dyDescent="0.2">
      <c r="C474" s="59"/>
      <c r="D474" s="60"/>
      <c r="E474" s="60"/>
      <c r="F474" s="60" t="s">
        <v>136</v>
      </c>
      <c r="G474" s="60"/>
      <c r="H474" s="60"/>
      <c r="I474" s="61"/>
      <c r="J474" s="71">
        <v>-699284</v>
      </c>
      <c r="K474" s="63"/>
      <c r="L474" s="71">
        <v>-477802</v>
      </c>
    </row>
    <row r="475" spans="3:12" s="8" customFormat="1" ht="14.45" customHeight="1" x14ac:dyDescent="0.2">
      <c r="C475" s="59"/>
      <c r="D475" s="60"/>
      <c r="E475" s="60"/>
      <c r="F475" s="60" t="s">
        <v>192</v>
      </c>
      <c r="G475" s="60"/>
      <c r="H475" s="60"/>
      <c r="I475" s="61"/>
      <c r="J475" s="71">
        <v>-6750</v>
      </c>
      <c r="K475" s="63"/>
      <c r="L475" s="71">
        <v>-50000</v>
      </c>
    </row>
    <row r="476" spans="3:12" s="8" customFormat="1" ht="14.45" customHeight="1" x14ac:dyDescent="0.2">
      <c r="C476" s="59" t="s">
        <v>139</v>
      </c>
      <c r="D476" s="60"/>
      <c r="E476" s="60"/>
      <c r="F476" s="60"/>
      <c r="G476" s="60"/>
      <c r="H476" s="60"/>
      <c r="I476" s="61"/>
      <c r="J476" s="62">
        <v>-8171982.1399999997</v>
      </c>
      <c r="K476" s="63"/>
      <c r="L476" s="62">
        <v>-8155891.9500000002</v>
      </c>
    </row>
    <row r="477" spans="3:12" s="8" customFormat="1" ht="14.45" customHeight="1" x14ac:dyDescent="0.2">
      <c r="C477" s="59" t="s">
        <v>140</v>
      </c>
      <c r="D477" s="60"/>
      <c r="E477" s="60"/>
      <c r="F477" s="60"/>
      <c r="G477" s="60"/>
      <c r="H477" s="60"/>
      <c r="I477" s="61"/>
      <c r="J477" s="62">
        <v>2325475.3500000006</v>
      </c>
      <c r="K477" s="63"/>
      <c r="L477" s="62">
        <v>2070944.3600000003</v>
      </c>
    </row>
    <row r="478" spans="3:12" s="8" customFormat="1" ht="14.45" customHeight="1" x14ac:dyDescent="0.2">
      <c r="C478" s="59"/>
      <c r="D478" s="60"/>
      <c r="E478" s="60"/>
      <c r="F478" s="60" t="s">
        <v>141</v>
      </c>
      <c r="G478" s="60"/>
      <c r="H478" s="60"/>
      <c r="I478" s="61"/>
      <c r="J478" s="71">
        <v>-423411.4</v>
      </c>
      <c r="K478" s="63"/>
      <c r="L478" s="71">
        <v>-374098.7</v>
      </c>
    </row>
    <row r="479" spans="3:12" ht="15" x14ac:dyDescent="0.2">
      <c r="C479" s="59"/>
      <c r="D479" s="60"/>
      <c r="E479" s="60"/>
      <c r="F479" s="60" t="s">
        <v>142</v>
      </c>
      <c r="G479" s="60"/>
      <c r="H479" s="60"/>
      <c r="I479" s="61"/>
      <c r="J479" s="71">
        <v>119992.52</v>
      </c>
      <c r="K479" s="63"/>
      <c r="L479" s="71">
        <v>-223547.65</v>
      </c>
    </row>
    <row r="480" spans="3:12" ht="15" x14ac:dyDescent="0.2">
      <c r="C480" s="59"/>
      <c r="D480" s="60"/>
      <c r="E480" s="60"/>
      <c r="F480" s="60" t="s">
        <v>143</v>
      </c>
      <c r="G480" s="60"/>
      <c r="H480" s="60"/>
      <c r="I480" s="61"/>
      <c r="J480" s="71">
        <v>-33920.050000000003</v>
      </c>
      <c r="K480" s="63"/>
      <c r="L480" s="71">
        <v>-30570.65</v>
      </c>
    </row>
    <row r="481" spans="3:12" ht="15" x14ac:dyDescent="0.2">
      <c r="C481" s="59"/>
      <c r="D481" s="60"/>
      <c r="E481" s="60"/>
      <c r="F481" s="60" t="s">
        <v>144</v>
      </c>
      <c r="G481" s="60"/>
      <c r="H481" s="60"/>
      <c r="I481" s="61"/>
      <c r="J481" s="71">
        <v>-7088</v>
      </c>
      <c r="K481" s="63"/>
      <c r="L481" s="71">
        <v>-1975.75</v>
      </c>
    </row>
    <row r="482" spans="3:12" ht="15" x14ac:dyDescent="0.2">
      <c r="C482" s="59"/>
      <c r="D482" s="60"/>
      <c r="E482" s="60"/>
      <c r="F482" s="60" t="s">
        <v>145</v>
      </c>
      <c r="G482" s="60"/>
      <c r="H482" s="60"/>
      <c r="I482" s="61"/>
      <c r="J482" s="71">
        <v>-69482.600000000006</v>
      </c>
      <c r="K482" s="63"/>
      <c r="L482" s="71">
        <v>-2509.4</v>
      </c>
    </row>
    <row r="483" spans="3:12" ht="15" x14ac:dyDescent="0.2">
      <c r="C483" s="59" t="s">
        <v>146</v>
      </c>
      <c r="D483" s="60"/>
      <c r="E483" s="60"/>
      <c r="F483" s="60"/>
      <c r="G483" s="60"/>
      <c r="H483" s="60"/>
      <c r="I483" s="61"/>
      <c r="J483" s="62">
        <v>-413909.53</v>
      </c>
      <c r="K483" s="63"/>
      <c r="L483" s="62">
        <v>-632702.15</v>
      </c>
    </row>
    <row r="484" spans="3:12" ht="15" x14ac:dyDescent="0.2">
      <c r="C484" s="59" t="s">
        <v>147</v>
      </c>
      <c r="D484" s="60"/>
      <c r="E484" s="60"/>
      <c r="F484" s="60"/>
      <c r="G484" s="60"/>
      <c r="H484" s="60"/>
      <c r="I484" s="61"/>
      <c r="J484" s="62">
        <v>-8585891.6699999999</v>
      </c>
      <c r="K484" s="63"/>
      <c r="L484" s="62">
        <v>-8788594.0999999996</v>
      </c>
    </row>
    <row r="485" spans="3:12" ht="15" x14ac:dyDescent="0.2">
      <c r="C485" s="59" t="s">
        <v>148</v>
      </c>
      <c r="D485" s="60"/>
      <c r="E485" s="60"/>
      <c r="F485" s="60"/>
      <c r="G485" s="60"/>
      <c r="H485" s="60"/>
      <c r="I485" s="61"/>
      <c r="J485" s="62">
        <v>1911565.8200000005</v>
      </c>
      <c r="K485" s="63"/>
      <c r="L485" s="62">
        <v>1438242.2100000004</v>
      </c>
    </row>
    <row r="486" spans="3:12" ht="15" x14ac:dyDescent="0.2">
      <c r="C486" s="59"/>
      <c r="D486" s="60"/>
      <c r="E486" s="60"/>
      <c r="F486" s="60" t="s">
        <v>194</v>
      </c>
      <c r="G486" s="60"/>
      <c r="H486" s="60"/>
      <c r="I486" s="61"/>
      <c r="J486" s="71">
        <v>-7684.8</v>
      </c>
      <c r="K486" s="63"/>
      <c r="L486" s="71">
        <v>-10749.95</v>
      </c>
    </row>
    <row r="487" spans="3:12" ht="15" x14ac:dyDescent="0.2">
      <c r="C487" s="59"/>
      <c r="D487" s="60"/>
      <c r="E487" s="60"/>
      <c r="F487" s="60" t="s">
        <v>176</v>
      </c>
      <c r="G487" s="60"/>
      <c r="H487" s="60"/>
      <c r="I487" s="61"/>
      <c r="J487" s="71">
        <v>-334873.33</v>
      </c>
      <c r="K487" s="63"/>
      <c r="L487" s="71">
        <v>597791.63</v>
      </c>
    </row>
    <row r="488" spans="3:12" ht="15" x14ac:dyDescent="0.2">
      <c r="C488" s="59" t="s">
        <v>152</v>
      </c>
      <c r="D488" s="60"/>
      <c r="E488" s="60"/>
      <c r="F488" s="60"/>
      <c r="G488" s="60"/>
      <c r="H488" s="60"/>
      <c r="I488" s="61"/>
      <c r="J488" s="62">
        <v>-342558.13</v>
      </c>
      <c r="K488" s="63"/>
      <c r="L488" s="62">
        <v>587041.68000000005</v>
      </c>
    </row>
    <row r="489" spans="3:12" ht="15" x14ac:dyDescent="0.2">
      <c r="C489" s="59"/>
      <c r="D489" s="60"/>
      <c r="E489" s="60"/>
      <c r="F489" s="60" t="s">
        <v>189</v>
      </c>
      <c r="G489" s="60"/>
      <c r="H489" s="60"/>
      <c r="I489" s="61"/>
      <c r="J489" s="71">
        <v>8319.7999999999993</v>
      </c>
      <c r="K489" s="63"/>
      <c r="L489" s="71">
        <v>0</v>
      </c>
    </row>
    <row r="490" spans="3:12" ht="15" x14ac:dyDescent="0.2">
      <c r="C490" s="59"/>
      <c r="D490" s="60"/>
      <c r="E490" s="60"/>
      <c r="F490" s="60" t="s">
        <v>177</v>
      </c>
      <c r="G490" s="60"/>
      <c r="H490" s="60"/>
      <c r="I490" s="61"/>
      <c r="J490" s="71">
        <v>-135377.75</v>
      </c>
      <c r="K490" s="63"/>
      <c r="L490" s="71">
        <v>-200052.5</v>
      </c>
    </row>
    <row r="491" spans="3:12" ht="15" x14ac:dyDescent="0.2">
      <c r="C491" s="59" t="s">
        <v>178</v>
      </c>
      <c r="D491" s="60"/>
      <c r="E491" s="60"/>
      <c r="F491" s="60"/>
      <c r="G491" s="60"/>
      <c r="H491" s="60"/>
      <c r="I491" s="61"/>
      <c r="J491" s="62">
        <v>-469616.08</v>
      </c>
      <c r="K491" s="63"/>
      <c r="L491" s="62">
        <v>386989.18000000005</v>
      </c>
    </row>
    <row r="492" spans="3:12" ht="15" x14ac:dyDescent="0.2">
      <c r="C492" s="59" t="s">
        <v>179</v>
      </c>
      <c r="D492" s="60"/>
      <c r="E492" s="60"/>
      <c r="F492" s="60"/>
      <c r="G492" s="60"/>
      <c r="H492" s="60"/>
      <c r="I492" s="61"/>
      <c r="J492" s="62">
        <v>1441949.7400000007</v>
      </c>
      <c r="K492" s="63"/>
      <c r="L492" s="62">
        <v>1825231.3900000006</v>
      </c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8678732.4899999984</v>
      </c>
      <c r="K8" s="63"/>
      <c r="L8" s="62">
        <v>8542982.7799999993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6587066.5099999988</v>
      </c>
      <c r="K9" s="63"/>
      <c r="L9" s="71">
        <v>6733408.7999999998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6587066.5099999988</v>
      </c>
      <c r="K10" s="63"/>
      <c r="L10" s="71">
        <v>6733408.7999999998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12753</v>
      </c>
      <c r="K11" s="63"/>
      <c r="L11" s="71">
        <v>17003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21703.8</v>
      </c>
      <c r="K12" s="63"/>
      <c r="L12" s="71">
        <v>21121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779351.39</v>
      </c>
      <c r="K13" s="63"/>
      <c r="L13" s="71">
        <v>767917.51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708052.88</v>
      </c>
      <c r="K14" s="63"/>
      <c r="L14" s="71">
        <v>725439.89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67546.259999999995</v>
      </c>
      <c r="K15" s="63"/>
      <c r="L15" s="71">
        <v>37871.72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3752.25</v>
      </c>
      <c r="K16" s="63"/>
      <c r="L16" s="71">
        <v>4605.8999999999996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1277857.79</v>
      </c>
      <c r="K17" s="63"/>
      <c r="L17" s="71">
        <v>1003532.47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8678732.4900000002</v>
      </c>
      <c r="K18" s="63"/>
      <c r="L18" s="62">
        <v>8542982.7799999993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7076568.8700000001</v>
      </c>
      <c r="K19" s="63"/>
      <c r="L19" s="71">
        <v>6431711.8300000001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101</v>
      </c>
      <c r="F20" s="60"/>
      <c r="G20" s="60"/>
      <c r="H20" s="60"/>
      <c r="I20" s="61"/>
      <c r="J20" s="71">
        <v>7076568.8700000001</v>
      </c>
      <c r="K20" s="63"/>
      <c r="L20" s="71">
        <v>6431711.8300000001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104</v>
      </c>
      <c r="G21" s="60"/>
      <c r="H21" s="60"/>
      <c r="I21" s="61"/>
      <c r="J21" s="71">
        <v>7076568.8700000001</v>
      </c>
      <c r="K21" s="63"/>
      <c r="L21" s="71">
        <v>6431711.8300000001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107</v>
      </c>
      <c r="E22" s="60"/>
      <c r="F22" s="60"/>
      <c r="G22" s="60"/>
      <c r="H22" s="60"/>
      <c r="I22" s="61"/>
      <c r="J22" s="71">
        <v>1602163.6199999999</v>
      </c>
      <c r="K22" s="63"/>
      <c r="L22" s="71">
        <v>2111270.9500000002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108</v>
      </c>
      <c r="F23" s="60"/>
      <c r="G23" s="60"/>
      <c r="H23" s="60"/>
      <c r="I23" s="61"/>
      <c r="J23" s="71">
        <v>800000</v>
      </c>
      <c r="K23" s="63"/>
      <c r="L23" s="71">
        <v>850000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109</v>
      </c>
      <c r="G24" s="60"/>
      <c r="H24" s="60"/>
      <c r="I24" s="61"/>
      <c r="J24" s="71">
        <v>800000</v>
      </c>
      <c r="K24" s="63"/>
      <c r="L24" s="71">
        <v>800000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110</v>
      </c>
      <c r="G25" s="60"/>
      <c r="H25" s="60"/>
      <c r="I25" s="61"/>
      <c r="J25" s="71">
        <v>0</v>
      </c>
      <c r="K25" s="63"/>
      <c r="L25" s="71">
        <v>50000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114</v>
      </c>
      <c r="F26" s="60"/>
      <c r="G26" s="60"/>
      <c r="H26" s="60"/>
      <c r="I26" s="61"/>
      <c r="J26" s="71">
        <v>636226.9</v>
      </c>
      <c r="K26" s="63"/>
      <c r="L26" s="71">
        <v>1090000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118</v>
      </c>
      <c r="F27" s="60"/>
      <c r="G27" s="60"/>
      <c r="H27" s="60"/>
      <c r="I27" s="61"/>
      <c r="J27" s="71">
        <v>130409.57</v>
      </c>
      <c r="K27" s="63"/>
      <c r="L27" s="71">
        <v>155729.45000000001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120</v>
      </c>
      <c r="F28" s="60"/>
      <c r="G28" s="60"/>
      <c r="H28" s="60"/>
      <c r="I28" s="61"/>
      <c r="J28" s="71">
        <v>35527.15</v>
      </c>
      <c r="K28" s="63"/>
      <c r="L28" s="71">
        <v>15541.5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9"/>
      <c r="D29" s="60"/>
      <c r="E29" s="60"/>
      <c r="F29" s="60"/>
      <c r="G29" s="60"/>
      <c r="H29" s="60"/>
      <c r="I29" s="61"/>
      <c r="J29" s="71"/>
      <c r="K29" s="63"/>
      <c r="L29" s="71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 t="s">
        <v>159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3261650.95</v>
      </c>
      <c r="K312" s="63"/>
      <c r="L312" s="71">
        <v>3310806.05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-420000</v>
      </c>
      <c r="K313" s="63"/>
      <c r="L313" s="71">
        <v>-381029.4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2841650.95</v>
      </c>
      <c r="K314" s="63"/>
      <c r="L314" s="62">
        <v>2929776.65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-1673504.0999999999</v>
      </c>
      <c r="K315" s="63"/>
      <c r="L315" s="71">
        <v>-2249380.37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-54373.9</v>
      </c>
      <c r="K316" s="63"/>
      <c r="L316" s="71">
        <v>-27738.87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50000</v>
      </c>
      <c r="K317" s="63"/>
      <c r="L317" s="71">
        <v>-40000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-1677877.9999999998</v>
      </c>
      <c r="K318" s="63"/>
      <c r="L318" s="62">
        <v>-2317119.2400000002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1163772.9500000004</v>
      </c>
      <c r="K319" s="63"/>
      <c r="L319" s="62">
        <v>612657.40999999968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-161447.14000000001</v>
      </c>
      <c r="K320" s="63"/>
      <c r="L320" s="71">
        <v>-158306.85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-138971.85</v>
      </c>
      <c r="K321" s="63"/>
      <c r="L321" s="71">
        <v>-170984.91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-6907.1</v>
      </c>
      <c r="K322" s="63"/>
      <c r="L322" s="71">
        <v>-6771.9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144</v>
      </c>
      <c r="G323" s="60"/>
      <c r="H323" s="60"/>
      <c r="I323" s="61"/>
      <c r="J323" s="71">
        <v>-88034.3</v>
      </c>
      <c r="K323" s="63"/>
      <c r="L323" s="71">
        <v>-78534.3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145</v>
      </c>
      <c r="G324" s="60"/>
      <c r="H324" s="60"/>
      <c r="I324" s="61"/>
      <c r="J324" s="71">
        <v>-4250</v>
      </c>
      <c r="K324" s="63"/>
      <c r="L324" s="71">
        <v>-4339.7</v>
      </c>
      <c r="M324" s="8"/>
      <c r="N324" s="8"/>
      <c r="O324" s="8"/>
    </row>
    <row r="325" spans="3:15" ht="14.45" customHeight="1" x14ac:dyDescent="0.2">
      <c r="C325" s="59" t="s">
        <v>146</v>
      </c>
      <c r="D325" s="60"/>
      <c r="E325" s="60"/>
      <c r="F325" s="60"/>
      <c r="G325" s="60"/>
      <c r="H325" s="60"/>
      <c r="I325" s="61"/>
      <c r="J325" s="62">
        <v>-399610.38999999996</v>
      </c>
      <c r="K325" s="63"/>
      <c r="L325" s="62">
        <v>-418937.66000000003</v>
      </c>
      <c r="M325" s="8"/>
      <c r="N325" s="8"/>
      <c r="O325" s="8"/>
    </row>
    <row r="326" spans="3:15" ht="14.45" customHeight="1" x14ac:dyDescent="0.2">
      <c r="C326" s="59" t="s">
        <v>147</v>
      </c>
      <c r="D326" s="60"/>
      <c r="E326" s="60"/>
      <c r="F326" s="60"/>
      <c r="G326" s="60"/>
      <c r="H326" s="60"/>
      <c r="I326" s="61"/>
      <c r="J326" s="62">
        <v>-2077488.3899999997</v>
      </c>
      <c r="K326" s="63"/>
      <c r="L326" s="62">
        <v>-2736056.9000000004</v>
      </c>
      <c r="M326" s="8"/>
      <c r="N326" s="8"/>
      <c r="O326" s="8"/>
    </row>
    <row r="327" spans="3:15" ht="14.45" customHeight="1" x14ac:dyDescent="0.2">
      <c r="C327" s="59" t="s">
        <v>148</v>
      </c>
      <c r="D327" s="60"/>
      <c r="E327" s="60"/>
      <c r="F327" s="60"/>
      <c r="G327" s="60"/>
      <c r="H327" s="60"/>
      <c r="I327" s="61"/>
      <c r="J327" s="62">
        <v>764162.56000000052</v>
      </c>
      <c r="K327" s="63"/>
      <c r="L327" s="62">
        <v>193719.74999999965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149</v>
      </c>
      <c r="G328" s="60"/>
      <c r="H328" s="60"/>
      <c r="I328" s="61"/>
      <c r="J328" s="71">
        <v>3440.95</v>
      </c>
      <c r="K328" s="63"/>
      <c r="L328" s="71">
        <v>1.3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150</v>
      </c>
      <c r="G329" s="60"/>
      <c r="H329" s="60"/>
      <c r="I329" s="61"/>
      <c r="J329" s="71">
        <v>-2686.42</v>
      </c>
      <c r="K329" s="63"/>
      <c r="L329" s="71">
        <v>-670.35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151</v>
      </c>
      <c r="G330" s="60"/>
      <c r="H330" s="60"/>
      <c r="I330" s="61"/>
      <c r="J330" s="71">
        <v>-120060.05</v>
      </c>
      <c r="K330" s="63"/>
      <c r="L330" s="71">
        <v>292901.84000000003</v>
      </c>
      <c r="M330" s="8"/>
      <c r="N330" s="8"/>
      <c r="O330" s="8"/>
    </row>
    <row r="331" spans="3:15" ht="14.45" customHeight="1" x14ac:dyDescent="0.2">
      <c r="C331" s="59" t="s">
        <v>152</v>
      </c>
      <c r="D331" s="60"/>
      <c r="E331" s="60"/>
      <c r="F331" s="60"/>
      <c r="G331" s="60"/>
      <c r="H331" s="60"/>
      <c r="I331" s="61"/>
      <c r="J331" s="62">
        <v>-119305.52</v>
      </c>
      <c r="K331" s="63"/>
      <c r="L331" s="62">
        <v>292232.78999999998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189</v>
      </c>
      <c r="G332" s="60"/>
      <c r="H332" s="60"/>
      <c r="I332" s="61"/>
      <c r="J332" s="71">
        <v>0</v>
      </c>
      <c r="K332" s="63"/>
      <c r="L332" s="71">
        <v>47.75</v>
      </c>
      <c r="M332" s="8"/>
      <c r="N332" s="8"/>
      <c r="O332" s="8"/>
    </row>
    <row r="333" spans="3:15" ht="14.45" customHeight="1" x14ac:dyDescent="0.2">
      <c r="C333" s="59" t="s">
        <v>153</v>
      </c>
      <c r="D333" s="60"/>
      <c r="E333" s="60"/>
      <c r="F333" s="60"/>
      <c r="G333" s="60"/>
      <c r="H333" s="60"/>
      <c r="I333" s="61"/>
      <c r="J333" s="62">
        <v>-119305.52</v>
      </c>
      <c r="K333" s="63"/>
      <c r="L333" s="62">
        <v>292280.53999999998</v>
      </c>
      <c r="M333" s="8"/>
      <c r="N333" s="8"/>
      <c r="O333" s="8"/>
    </row>
    <row r="334" spans="3:15" ht="14.45" customHeight="1" x14ac:dyDescent="0.2">
      <c r="C334" s="59" t="s">
        <v>154</v>
      </c>
      <c r="D334" s="60"/>
      <c r="E334" s="60"/>
      <c r="F334" s="60"/>
      <c r="G334" s="60"/>
      <c r="H334" s="60"/>
      <c r="I334" s="61"/>
      <c r="J334" s="62">
        <v>644857.0400000005</v>
      </c>
      <c r="K334" s="63"/>
      <c r="L334" s="62">
        <v>486000.28999999963</v>
      </c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4104864.5</v>
      </c>
      <c r="K8" s="63"/>
      <c r="L8" s="62">
        <v>4546278.1399999997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1500463.1</v>
      </c>
      <c r="K9" s="63"/>
      <c r="L9" s="71">
        <v>1500418.45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1500463.1</v>
      </c>
      <c r="K10" s="63"/>
      <c r="L10" s="71">
        <v>1500418.45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162</v>
      </c>
      <c r="E11" s="60"/>
      <c r="F11" s="60"/>
      <c r="G11" s="60"/>
      <c r="H11" s="60"/>
      <c r="I11" s="61"/>
      <c r="J11" s="71">
        <v>600</v>
      </c>
      <c r="K11" s="63"/>
      <c r="L11" s="71">
        <v>1000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600</v>
      </c>
      <c r="K12" s="63"/>
      <c r="L12" s="71">
        <v>1000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13237.75</v>
      </c>
      <c r="K13" s="63"/>
      <c r="L13" s="71">
        <v>29415.4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556613.85</v>
      </c>
      <c r="K14" s="63"/>
      <c r="L14" s="71">
        <v>475035.45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43570.65</v>
      </c>
      <c r="K15" s="63"/>
      <c r="L15" s="71">
        <v>43765.15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163</v>
      </c>
      <c r="F16" s="60"/>
      <c r="G16" s="60"/>
      <c r="H16" s="60"/>
      <c r="I16" s="61"/>
      <c r="J16" s="71">
        <v>56398.65</v>
      </c>
      <c r="K16" s="63"/>
      <c r="L16" s="71">
        <v>104617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455</v>
      </c>
      <c r="K17" s="63"/>
      <c r="L17" s="71">
        <v>980.9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456189.55</v>
      </c>
      <c r="K18" s="63"/>
      <c r="L18" s="71">
        <v>325672.40000000002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2033349.8</v>
      </c>
      <c r="K19" s="63"/>
      <c r="L19" s="71">
        <v>2539408.84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4104864.5</v>
      </c>
      <c r="K20" s="63"/>
      <c r="L20" s="62">
        <v>4546278.1399999997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1811404.75</v>
      </c>
      <c r="K21" s="63"/>
      <c r="L21" s="71">
        <v>2865703.5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1811404.75</v>
      </c>
      <c r="K22" s="63"/>
      <c r="L22" s="71">
        <v>2865703.5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1798674.2</v>
      </c>
      <c r="K23" s="63"/>
      <c r="L23" s="71">
        <v>2853831.4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12730.55</v>
      </c>
      <c r="K24" s="63"/>
      <c r="L24" s="71">
        <v>11872.1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2293459.75</v>
      </c>
      <c r="K25" s="63"/>
      <c r="L25" s="71">
        <v>1680574.6400000001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810500</v>
      </c>
      <c r="K26" s="63"/>
      <c r="L26" s="71">
        <v>572500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1500</v>
      </c>
      <c r="K27" s="63"/>
      <c r="L27" s="71">
        <v>1500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11000</v>
      </c>
      <c r="K28" s="63"/>
      <c r="L28" s="71">
        <v>11000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798000</v>
      </c>
      <c r="K29" s="63"/>
      <c r="L29" s="71">
        <v>560000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114</v>
      </c>
      <c r="F30" s="60"/>
      <c r="G30" s="60"/>
      <c r="H30" s="60"/>
      <c r="I30" s="61"/>
      <c r="J30" s="71">
        <v>12758.4</v>
      </c>
      <c r="K30" s="63"/>
      <c r="L30" s="71">
        <v>6167.25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168</v>
      </c>
      <c r="F31" s="60"/>
      <c r="G31" s="60"/>
      <c r="H31" s="60"/>
      <c r="I31" s="61"/>
      <c r="J31" s="71">
        <v>281</v>
      </c>
      <c r="K31" s="63"/>
      <c r="L31" s="71">
        <v>395.5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115</v>
      </c>
      <c r="F32" s="60"/>
      <c r="G32" s="60"/>
      <c r="H32" s="60"/>
      <c r="I32" s="61"/>
      <c r="J32" s="71">
        <v>1017611.15</v>
      </c>
      <c r="K32" s="63"/>
      <c r="L32" s="71">
        <v>908088.3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170</v>
      </c>
      <c r="F33" s="60"/>
      <c r="G33" s="60"/>
      <c r="H33" s="60"/>
      <c r="I33" s="61"/>
      <c r="J33" s="71">
        <v>8167.2</v>
      </c>
      <c r="K33" s="63"/>
      <c r="L33" s="71">
        <v>9309.0499999999993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118</v>
      </c>
      <c r="F34" s="60"/>
      <c r="G34" s="60"/>
      <c r="H34" s="60"/>
      <c r="I34" s="61"/>
      <c r="J34" s="71">
        <v>10306.549999999999</v>
      </c>
      <c r="K34" s="63"/>
      <c r="L34" s="71">
        <v>3957.79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120</v>
      </c>
      <c r="F35" s="60"/>
      <c r="G35" s="60"/>
      <c r="H35" s="60"/>
      <c r="I35" s="61"/>
      <c r="J35" s="71">
        <v>433835.45</v>
      </c>
      <c r="K35" s="63"/>
      <c r="L35" s="71">
        <v>180156.75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3681596.55</v>
      </c>
      <c r="K160" s="63"/>
      <c r="L160" s="71">
        <v>3195426.6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171</v>
      </c>
      <c r="G161" s="60"/>
      <c r="H161" s="60"/>
      <c r="I161" s="61"/>
      <c r="J161" s="71">
        <v>-130996.1</v>
      </c>
      <c r="K161" s="63"/>
      <c r="L161" s="71">
        <v>-105048.95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426436.4</v>
      </c>
      <c r="K162" s="63"/>
      <c r="L162" s="71">
        <v>339437.45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58298.6</v>
      </c>
      <c r="K163" s="63"/>
      <c r="L163" s="71">
        <v>65368.6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-4648.8</v>
      </c>
      <c r="K164" s="63"/>
      <c r="L164" s="71">
        <v>-3436.8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-468165.85</v>
      </c>
      <c r="K165" s="63"/>
      <c r="L165" s="71">
        <v>-394806.05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3562520.8</v>
      </c>
      <c r="K166" s="63"/>
      <c r="L166" s="62">
        <v>3096940.8500000006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-4085278.4</v>
      </c>
      <c r="K167" s="63"/>
      <c r="L167" s="71">
        <v>-2900757.2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520868.45</v>
      </c>
      <c r="K168" s="63"/>
      <c r="L168" s="71">
        <v>416236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520868.45</v>
      </c>
      <c r="K169" s="63"/>
      <c r="L169" s="62">
        <v>416236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-3564409.9499999997</v>
      </c>
      <c r="K170" s="63"/>
      <c r="L170" s="62">
        <v>-2484521.2000000002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174</v>
      </c>
      <c r="G171" s="60"/>
      <c r="H171" s="60"/>
      <c r="I171" s="61"/>
      <c r="J171" s="71">
        <v>3461.6</v>
      </c>
      <c r="K171" s="63"/>
      <c r="L171" s="71">
        <v>0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136</v>
      </c>
      <c r="G172" s="60"/>
      <c r="H172" s="60"/>
      <c r="I172" s="61"/>
      <c r="J172" s="71">
        <v>-238000</v>
      </c>
      <c r="K172" s="63"/>
      <c r="L172" s="71">
        <v>-30000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137</v>
      </c>
      <c r="G173" s="60"/>
      <c r="H173" s="60"/>
      <c r="I173" s="61"/>
      <c r="J173" s="71">
        <v>-405651</v>
      </c>
      <c r="K173" s="63"/>
      <c r="L173" s="71">
        <v>-9657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138</v>
      </c>
      <c r="G174" s="60"/>
      <c r="H174" s="60"/>
      <c r="I174" s="61"/>
      <c r="J174" s="71">
        <v>-253000</v>
      </c>
      <c r="K174" s="63"/>
      <c r="L174" s="71">
        <v>-103000</v>
      </c>
      <c r="M174" s="8"/>
      <c r="N174" s="8"/>
      <c r="O174" s="8"/>
    </row>
    <row r="175" spans="3:15" ht="15" x14ac:dyDescent="0.2">
      <c r="C175" s="59" t="s">
        <v>139</v>
      </c>
      <c r="D175" s="60"/>
      <c r="E175" s="60"/>
      <c r="F175" s="60"/>
      <c r="G175" s="60"/>
      <c r="H175" s="60"/>
      <c r="I175" s="61"/>
      <c r="J175" s="62">
        <v>-4457599.3499999996</v>
      </c>
      <c r="K175" s="63"/>
      <c r="L175" s="62">
        <v>-2627178.2000000002</v>
      </c>
      <c r="M175" s="8"/>
      <c r="N175" s="8"/>
      <c r="O175" s="8"/>
    </row>
    <row r="176" spans="3:15" ht="15" x14ac:dyDescent="0.2">
      <c r="C176" s="59" t="s">
        <v>140</v>
      </c>
      <c r="D176" s="60"/>
      <c r="E176" s="60"/>
      <c r="F176" s="60"/>
      <c r="G176" s="60"/>
      <c r="H176" s="60"/>
      <c r="I176" s="61"/>
      <c r="J176" s="62">
        <v>-895078.54999999981</v>
      </c>
      <c r="K176" s="63"/>
      <c r="L176" s="62">
        <v>469762.65000000037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141</v>
      </c>
      <c r="G177" s="60"/>
      <c r="H177" s="60"/>
      <c r="I177" s="61"/>
      <c r="J177" s="71">
        <v>-68198.3</v>
      </c>
      <c r="K177" s="63"/>
      <c r="L177" s="71">
        <v>-57724.59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142</v>
      </c>
      <c r="G178" s="60"/>
      <c r="H178" s="60"/>
      <c r="I178" s="61"/>
      <c r="J178" s="71">
        <v>-105974.39</v>
      </c>
      <c r="K178" s="63"/>
      <c r="L178" s="71">
        <v>-107663.03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145</v>
      </c>
      <c r="G179" s="60"/>
      <c r="H179" s="60"/>
      <c r="I179" s="61"/>
      <c r="J179" s="71">
        <v>-800</v>
      </c>
      <c r="K179" s="63"/>
      <c r="L179" s="71">
        <v>-1400</v>
      </c>
      <c r="M179" s="8"/>
      <c r="N179" s="8"/>
      <c r="O179" s="8"/>
    </row>
    <row r="180" spans="3:15" ht="15" x14ac:dyDescent="0.2">
      <c r="C180" s="59" t="s">
        <v>146</v>
      </c>
      <c r="D180" s="60"/>
      <c r="E180" s="60"/>
      <c r="F180" s="60"/>
      <c r="G180" s="60"/>
      <c r="H180" s="60"/>
      <c r="I180" s="61"/>
      <c r="J180" s="62">
        <v>-174972.69</v>
      </c>
      <c r="K180" s="63"/>
      <c r="L180" s="62">
        <v>-166787.62</v>
      </c>
      <c r="M180" s="8"/>
      <c r="N180" s="8"/>
      <c r="O180" s="8"/>
    </row>
    <row r="181" spans="3:15" ht="15" x14ac:dyDescent="0.2">
      <c r="C181" s="59" t="s">
        <v>147</v>
      </c>
      <c r="D181" s="60"/>
      <c r="E181" s="60"/>
      <c r="F181" s="60"/>
      <c r="G181" s="60"/>
      <c r="H181" s="60"/>
      <c r="I181" s="61"/>
      <c r="J181" s="62">
        <v>-4632572.04</v>
      </c>
      <c r="K181" s="63"/>
      <c r="L181" s="62">
        <v>-2793965.8200000003</v>
      </c>
      <c r="M181" s="8"/>
      <c r="N181" s="8"/>
      <c r="O181" s="8"/>
    </row>
    <row r="182" spans="3:15" ht="15" x14ac:dyDescent="0.2">
      <c r="C182" s="59" t="s">
        <v>148</v>
      </c>
      <c r="D182" s="60"/>
      <c r="E182" s="60"/>
      <c r="F182" s="60"/>
      <c r="G182" s="60"/>
      <c r="H182" s="60"/>
      <c r="I182" s="61"/>
      <c r="J182" s="62">
        <v>-1070051.2399999998</v>
      </c>
      <c r="K182" s="63"/>
      <c r="L182" s="62">
        <v>302975.03000000038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149</v>
      </c>
      <c r="G183" s="60"/>
      <c r="H183" s="60"/>
      <c r="I183" s="61"/>
      <c r="J183" s="71">
        <v>30977.35</v>
      </c>
      <c r="K183" s="63"/>
      <c r="L183" s="71">
        <v>55690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150</v>
      </c>
      <c r="G184" s="60"/>
      <c r="H184" s="60"/>
      <c r="I184" s="61"/>
      <c r="J184" s="71">
        <v>-11003.79</v>
      </c>
      <c r="K184" s="63"/>
      <c r="L184" s="71">
        <v>-2079.63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151</v>
      </c>
      <c r="G185" s="60"/>
      <c r="H185" s="60"/>
      <c r="I185" s="61"/>
      <c r="J185" s="71">
        <v>1344.64</v>
      </c>
      <c r="K185" s="63"/>
      <c r="L185" s="71">
        <v>2152.15</v>
      </c>
      <c r="M185" s="8"/>
      <c r="N185" s="8"/>
      <c r="O185" s="8"/>
    </row>
    <row r="186" spans="3:15" ht="15" x14ac:dyDescent="0.2">
      <c r="C186" s="59" t="s">
        <v>152</v>
      </c>
      <c r="D186" s="60"/>
      <c r="E186" s="60"/>
      <c r="F186" s="60"/>
      <c r="G186" s="60"/>
      <c r="H186" s="60"/>
      <c r="I186" s="61"/>
      <c r="J186" s="62">
        <v>21318.199999999997</v>
      </c>
      <c r="K186" s="63"/>
      <c r="L186" s="62">
        <v>55762.520000000004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189</v>
      </c>
      <c r="G187" s="60"/>
      <c r="H187" s="60"/>
      <c r="I187" s="61"/>
      <c r="J187" s="71">
        <v>0</v>
      </c>
      <c r="K187" s="63"/>
      <c r="L187" s="71">
        <v>500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184</v>
      </c>
      <c r="G188" s="60"/>
      <c r="H188" s="60"/>
      <c r="I188" s="61"/>
      <c r="J188" s="71">
        <v>-6424.16</v>
      </c>
      <c r="K188" s="63"/>
      <c r="L188" s="71">
        <v>-340.1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14894.039999999997</v>
      </c>
      <c r="K189" s="63"/>
      <c r="L189" s="62">
        <v>55922.420000000006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-1055157.1999999997</v>
      </c>
      <c r="K190" s="63"/>
      <c r="L190" s="62">
        <v>358897.45000000042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9074.65</v>
      </c>
      <c r="K312" s="63"/>
      <c r="L312" s="71">
        <v>10343.4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171</v>
      </c>
      <c r="G313" s="60"/>
      <c r="H313" s="60"/>
      <c r="I313" s="61"/>
      <c r="J313" s="71">
        <v>-8167.2</v>
      </c>
      <c r="K313" s="63"/>
      <c r="L313" s="71">
        <v>-9309.0499999999993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907.44999999999982</v>
      </c>
      <c r="K314" s="63"/>
      <c r="L314" s="62">
        <v>1034.3500000000004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-490</v>
      </c>
      <c r="K315" s="63"/>
      <c r="L315" s="71">
        <v>-24360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174</v>
      </c>
      <c r="G316" s="60"/>
      <c r="H316" s="60"/>
      <c r="I316" s="61"/>
      <c r="J316" s="71">
        <v>441</v>
      </c>
      <c r="K316" s="63"/>
      <c r="L316" s="71">
        <v>21924</v>
      </c>
      <c r="M316" s="8"/>
      <c r="N316" s="8"/>
      <c r="O316" s="8"/>
    </row>
    <row r="317" spans="2:15" ht="14.45" customHeight="1" x14ac:dyDescent="0.2">
      <c r="C317" s="59" t="s">
        <v>139</v>
      </c>
      <c r="D317" s="60"/>
      <c r="E317" s="60"/>
      <c r="F317" s="60"/>
      <c r="G317" s="60"/>
      <c r="H317" s="60"/>
      <c r="I317" s="61"/>
      <c r="J317" s="62">
        <v>-49</v>
      </c>
      <c r="K317" s="63"/>
      <c r="L317" s="62">
        <v>-2436</v>
      </c>
      <c r="M317" s="8"/>
      <c r="N317" s="8"/>
      <c r="O317" s="8"/>
    </row>
    <row r="318" spans="2:15" ht="14.45" customHeight="1" x14ac:dyDescent="0.2">
      <c r="C318" s="59" t="s">
        <v>140</v>
      </c>
      <c r="D318" s="60"/>
      <c r="E318" s="60"/>
      <c r="F318" s="60"/>
      <c r="G318" s="60"/>
      <c r="H318" s="60"/>
      <c r="I318" s="61"/>
      <c r="J318" s="62">
        <v>858.44999999999982</v>
      </c>
      <c r="K318" s="63"/>
      <c r="L318" s="62">
        <v>-1401.6499999999996</v>
      </c>
      <c r="M318" s="8"/>
      <c r="N318" s="8"/>
      <c r="O318" s="8"/>
    </row>
    <row r="319" spans="2:15" ht="14.45" customHeight="1" x14ac:dyDescent="0.2">
      <c r="C319" s="59" t="s">
        <v>147</v>
      </c>
      <c r="D319" s="60"/>
      <c r="E319" s="60"/>
      <c r="F319" s="60"/>
      <c r="G319" s="60"/>
      <c r="H319" s="60"/>
      <c r="I319" s="61"/>
      <c r="J319" s="62">
        <v>-49</v>
      </c>
      <c r="K319" s="63"/>
      <c r="L319" s="62">
        <v>-2436</v>
      </c>
      <c r="M319" s="8"/>
      <c r="N319" s="8"/>
      <c r="O319" s="8"/>
    </row>
    <row r="320" spans="2:15" ht="14.45" customHeight="1" x14ac:dyDescent="0.2">
      <c r="C320" s="59" t="s">
        <v>148</v>
      </c>
      <c r="D320" s="60"/>
      <c r="E320" s="60"/>
      <c r="F320" s="60"/>
      <c r="G320" s="60"/>
      <c r="H320" s="60"/>
      <c r="I320" s="61"/>
      <c r="J320" s="62">
        <v>858.44999999999982</v>
      </c>
      <c r="K320" s="63"/>
      <c r="L320" s="62">
        <v>-1401.6499999999996</v>
      </c>
      <c r="M320" s="8"/>
      <c r="N320" s="8"/>
      <c r="O320" s="8"/>
    </row>
    <row r="321" spans="3:15" ht="14.45" customHeight="1" x14ac:dyDescent="0.2">
      <c r="C321" s="59" t="s">
        <v>154</v>
      </c>
      <c r="D321" s="60"/>
      <c r="E321" s="60"/>
      <c r="F321" s="60"/>
      <c r="G321" s="60"/>
      <c r="H321" s="60"/>
      <c r="I321" s="61"/>
      <c r="J321" s="62">
        <v>858.44999999999982</v>
      </c>
      <c r="K321" s="63"/>
      <c r="L321" s="62">
        <v>-1401.6499999999996</v>
      </c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81061716.100000024</v>
      </c>
      <c r="K8" s="63"/>
      <c r="L8" s="62">
        <v>69030308.620000005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42482733.120000005</v>
      </c>
      <c r="K9" s="63"/>
      <c r="L9" s="71">
        <v>40962057.719999999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42482733.120000005</v>
      </c>
      <c r="K10" s="63"/>
      <c r="L10" s="71">
        <v>40962057.719999999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162</v>
      </c>
      <c r="E11" s="60"/>
      <c r="F11" s="60"/>
      <c r="G11" s="60"/>
      <c r="H11" s="60"/>
      <c r="I11" s="61"/>
      <c r="J11" s="71">
        <v>259169.55000000002</v>
      </c>
      <c r="K11" s="63"/>
      <c r="L11" s="71">
        <v>25650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118966.28000000003</v>
      </c>
      <c r="K12" s="63"/>
      <c r="L12" s="71">
        <v>52458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79974.8</v>
      </c>
      <c r="K13" s="63"/>
      <c r="L13" s="71">
        <v>82274.149999999994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1952872.4600000002</v>
      </c>
      <c r="K14" s="63"/>
      <c r="L14" s="71">
        <v>1631181.2000000002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1363519.85</v>
      </c>
      <c r="K15" s="63"/>
      <c r="L15" s="71">
        <v>938720.81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316956.16000000003</v>
      </c>
      <c r="K16" s="63"/>
      <c r="L16" s="71">
        <v>258970.8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95</v>
      </c>
      <c r="F17" s="60"/>
      <c r="G17" s="60"/>
      <c r="H17" s="60"/>
      <c r="I17" s="61"/>
      <c r="J17" s="71">
        <v>272396.45</v>
      </c>
      <c r="K17" s="63"/>
      <c r="L17" s="71">
        <v>433489.59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36167999.890000001</v>
      </c>
      <c r="K18" s="63"/>
      <c r="L18" s="71">
        <v>26276687.550000001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81061716.100000009</v>
      </c>
      <c r="K19" s="63"/>
      <c r="L19" s="62">
        <v>69030308.62000002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31341594.73</v>
      </c>
      <c r="K20" s="63"/>
      <c r="L20" s="71">
        <v>35698980.170000002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31341594.73</v>
      </c>
      <c r="K21" s="63"/>
      <c r="L21" s="71">
        <v>35698980.170000002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26746180.73</v>
      </c>
      <c r="K22" s="63"/>
      <c r="L22" s="71">
        <v>31144572.859999999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104</v>
      </c>
      <c r="G23" s="60"/>
      <c r="H23" s="60"/>
      <c r="I23" s="61"/>
      <c r="J23" s="71">
        <v>4595414</v>
      </c>
      <c r="K23" s="63"/>
      <c r="L23" s="71">
        <v>4554407.3099999996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107</v>
      </c>
      <c r="E24" s="60"/>
      <c r="F24" s="60"/>
      <c r="G24" s="60"/>
      <c r="H24" s="60"/>
      <c r="I24" s="61"/>
      <c r="J24" s="71">
        <v>49720121.369999997</v>
      </c>
      <c r="K24" s="63"/>
      <c r="L24" s="71">
        <v>33331328.449999996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108</v>
      </c>
      <c r="F25" s="60"/>
      <c r="G25" s="60"/>
      <c r="H25" s="60"/>
      <c r="I25" s="61"/>
      <c r="J25" s="71">
        <v>14970000</v>
      </c>
      <c r="K25" s="63"/>
      <c r="L25" s="71">
        <v>11720000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10000</v>
      </c>
      <c r="K26" s="63"/>
      <c r="L26" s="71">
        <v>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110</v>
      </c>
      <c r="G27" s="60"/>
      <c r="H27" s="60"/>
      <c r="I27" s="61"/>
      <c r="J27" s="71">
        <v>60000</v>
      </c>
      <c r="K27" s="63"/>
      <c r="L27" s="71">
        <v>60000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111</v>
      </c>
      <c r="G28" s="60"/>
      <c r="H28" s="60"/>
      <c r="I28" s="61"/>
      <c r="J28" s="71">
        <v>14900000</v>
      </c>
      <c r="K28" s="63"/>
      <c r="L28" s="71">
        <v>11650000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114</v>
      </c>
      <c r="F29" s="60"/>
      <c r="G29" s="60"/>
      <c r="H29" s="60"/>
      <c r="I29" s="61"/>
      <c r="J29" s="71">
        <v>256616.56</v>
      </c>
      <c r="K29" s="63"/>
      <c r="L29" s="71">
        <v>284093.71999999997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168</v>
      </c>
      <c r="F30" s="60"/>
      <c r="G30" s="60"/>
      <c r="H30" s="60"/>
      <c r="I30" s="61"/>
      <c r="J30" s="71">
        <v>1437130.9</v>
      </c>
      <c r="K30" s="63"/>
      <c r="L30" s="71">
        <v>135985.20000000001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115</v>
      </c>
      <c r="F31" s="60"/>
      <c r="G31" s="60"/>
      <c r="H31" s="60"/>
      <c r="I31" s="61"/>
      <c r="J31" s="71">
        <v>16572391.800000001</v>
      </c>
      <c r="K31" s="63"/>
      <c r="L31" s="71">
        <v>11466075.460000001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169</v>
      </c>
      <c r="F32" s="60"/>
      <c r="G32" s="60"/>
      <c r="H32" s="60"/>
      <c r="I32" s="61"/>
      <c r="J32" s="71">
        <v>459123.85</v>
      </c>
      <c r="K32" s="63"/>
      <c r="L32" s="71">
        <v>231624.7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117</v>
      </c>
      <c r="F33" s="60"/>
      <c r="G33" s="60"/>
      <c r="H33" s="60"/>
      <c r="I33" s="61"/>
      <c r="J33" s="71">
        <v>11470.65</v>
      </c>
      <c r="K33" s="63"/>
      <c r="L33" s="71">
        <v>11566.65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118</v>
      </c>
      <c r="F34" s="60"/>
      <c r="G34" s="60"/>
      <c r="H34" s="60"/>
      <c r="I34" s="61"/>
      <c r="J34" s="71">
        <v>274289.5</v>
      </c>
      <c r="K34" s="63"/>
      <c r="L34" s="71">
        <v>321266.65000000002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119</v>
      </c>
      <c r="F35" s="60"/>
      <c r="G35" s="60"/>
      <c r="H35" s="60"/>
      <c r="I35" s="61"/>
      <c r="J35" s="71">
        <v>1716702.71</v>
      </c>
      <c r="K35" s="63"/>
      <c r="L35" s="71">
        <v>713981.82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120</v>
      </c>
      <c r="F36" s="60"/>
      <c r="G36" s="60"/>
      <c r="H36" s="60"/>
      <c r="I36" s="61"/>
      <c r="J36" s="71">
        <v>14022395.4</v>
      </c>
      <c r="K36" s="63"/>
      <c r="L36" s="71">
        <v>8446734.25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87526624.950000003</v>
      </c>
      <c r="K160" s="63"/>
      <c r="L160" s="71">
        <v>62450657.450000003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-653182.56999999995</v>
      </c>
      <c r="K161" s="63"/>
      <c r="L161" s="71">
        <v>-573278.80000000005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-100000</v>
      </c>
      <c r="K162" s="63"/>
      <c r="L162" s="71">
        <v>-100000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9769494.9499999993</v>
      </c>
      <c r="K163" s="63"/>
      <c r="L163" s="71">
        <v>6408606.7000000002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-109003.2</v>
      </c>
      <c r="K164" s="63"/>
      <c r="L164" s="71">
        <v>-45915.6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-9768342.9499999993</v>
      </c>
      <c r="K165" s="63"/>
      <c r="L165" s="71">
        <v>-6408606.7000000002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86665591.180000007</v>
      </c>
      <c r="K166" s="63"/>
      <c r="L166" s="62">
        <v>61731463.050000012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-83491951.799999997</v>
      </c>
      <c r="K167" s="63"/>
      <c r="L167" s="71">
        <v>-60711659.25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13697153.449999999</v>
      </c>
      <c r="K168" s="63"/>
      <c r="L168" s="71">
        <v>9547535.1999999993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-1350.03</v>
      </c>
      <c r="K169" s="63"/>
      <c r="L169" s="71">
        <v>-7.16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13695803.42</v>
      </c>
      <c r="K170" s="63"/>
      <c r="L170" s="62">
        <v>9547528.0399999991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-69796148.379999995</v>
      </c>
      <c r="K171" s="63"/>
      <c r="L171" s="62">
        <v>-51164131.210000001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-183378.4</v>
      </c>
      <c r="K172" s="63"/>
      <c r="L172" s="71">
        <v>0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-610923.5</v>
      </c>
      <c r="K173" s="63"/>
      <c r="L173" s="71">
        <v>-563055.25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-66326.899999999994</v>
      </c>
      <c r="K174" s="63"/>
      <c r="L174" s="71">
        <v>123248.8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-3250000</v>
      </c>
      <c r="K175" s="63"/>
      <c r="L175" s="71">
        <v>-440000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-9857714</v>
      </c>
      <c r="K176" s="63"/>
      <c r="L176" s="71">
        <v>-975114.01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-5630512</v>
      </c>
      <c r="K177" s="63"/>
      <c r="L177" s="71">
        <v>-4432084.99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-89395003.180000007</v>
      </c>
      <c r="K178" s="63"/>
      <c r="L178" s="62">
        <v>-57451136.659999996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-2729412</v>
      </c>
      <c r="K179" s="63"/>
      <c r="L179" s="62">
        <v>4280326.3900000155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-1984736.61</v>
      </c>
      <c r="K180" s="63"/>
      <c r="L180" s="71">
        <v>-1622388.97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-1324642.24</v>
      </c>
      <c r="K181" s="63"/>
      <c r="L181" s="71">
        <v>-1185189.44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-19737.2</v>
      </c>
      <c r="K182" s="63"/>
      <c r="L182" s="71">
        <v>-22813.8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145</v>
      </c>
      <c r="G183" s="60"/>
      <c r="H183" s="60"/>
      <c r="I183" s="61"/>
      <c r="J183" s="71">
        <v>-45453.02</v>
      </c>
      <c r="K183" s="63"/>
      <c r="L183" s="71">
        <v>-32386.37</v>
      </c>
      <c r="M183" s="8"/>
      <c r="N183" s="8"/>
      <c r="O183" s="8"/>
    </row>
    <row r="184" spans="3:15" ht="15" x14ac:dyDescent="0.2">
      <c r="C184" s="59" t="s">
        <v>146</v>
      </c>
      <c r="D184" s="60"/>
      <c r="E184" s="60"/>
      <c r="F184" s="60"/>
      <c r="G184" s="60"/>
      <c r="H184" s="60"/>
      <c r="I184" s="61"/>
      <c r="J184" s="62">
        <v>-3374569.0700000003</v>
      </c>
      <c r="K184" s="63"/>
      <c r="L184" s="62">
        <v>-2862778.58</v>
      </c>
      <c r="M184" s="8"/>
      <c r="N184" s="8"/>
      <c r="O184" s="8"/>
    </row>
    <row r="185" spans="3:15" ht="15" x14ac:dyDescent="0.2">
      <c r="C185" s="59" t="s">
        <v>147</v>
      </c>
      <c r="D185" s="60"/>
      <c r="E185" s="60"/>
      <c r="F185" s="60"/>
      <c r="G185" s="60"/>
      <c r="H185" s="60"/>
      <c r="I185" s="61"/>
      <c r="J185" s="62">
        <v>-92769572.25</v>
      </c>
      <c r="K185" s="63"/>
      <c r="L185" s="62">
        <v>-60313915.239999995</v>
      </c>
      <c r="M185" s="8"/>
      <c r="N185" s="8"/>
      <c r="O185" s="8"/>
    </row>
    <row r="186" spans="3:15" ht="15" x14ac:dyDescent="0.2">
      <c r="C186" s="59" t="s">
        <v>148</v>
      </c>
      <c r="D186" s="60"/>
      <c r="E186" s="60"/>
      <c r="F186" s="60"/>
      <c r="G186" s="60"/>
      <c r="H186" s="60"/>
      <c r="I186" s="61"/>
      <c r="J186" s="62">
        <v>-6103981.0700000003</v>
      </c>
      <c r="K186" s="63"/>
      <c r="L186" s="62">
        <v>1417547.8100000154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149</v>
      </c>
      <c r="G187" s="60"/>
      <c r="H187" s="60"/>
      <c r="I187" s="61"/>
      <c r="J187" s="71">
        <v>9406.48</v>
      </c>
      <c r="K187" s="63"/>
      <c r="L187" s="71">
        <v>21375.86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150</v>
      </c>
      <c r="G188" s="60"/>
      <c r="H188" s="60"/>
      <c r="I188" s="61"/>
      <c r="J188" s="71">
        <v>-39527.46</v>
      </c>
      <c r="K188" s="63"/>
      <c r="L188" s="71">
        <v>-41926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151</v>
      </c>
      <c r="G189" s="60"/>
      <c r="H189" s="60"/>
      <c r="I189" s="61"/>
      <c r="J189" s="71">
        <v>1718161.62</v>
      </c>
      <c r="K189" s="63"/>
      <c r="L189" s="71">
        <v>1030608.74</v>
      </c>
      <c r="M189" s="8"/>
      <c r="N189" s="8"/>
      <c r="O189" s="8"/>
    </row>
    <row r="190" spans="3:15" ht="15" x14ac:dyDescent="0.2">
      <c r="C190" s="59" t="s">
        <v>152</v>
      </c>
      <c r="D190" s="60"/>
      <c r="E190" s="60"/>
      <c r="F190" s="60"/>
      <c r="G190" s="60"/>
      <c r="H190" s="60"/>
      <c r="I190" s="61"/>
      <c r="J190" s="62">
        <v>1688040.6400000001</v>
      </c>
      <c r="K190" s="63"/>
      <c r="L190" s="62">
        <v>1010058.6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189</v>
      </c>
      <c r="G191" s="60"/>
      <c r="H191" s="60"/>
      <c r="I191" s="61"/>
      <c r="J191" s="71">
        <v>17548.3</v>
      </c>
      <c r="K191" s="63"/>
      <c r="L191" s="71">
        <v>0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184</v>
      </c>
      <c r="G192" s="60"/>
      <c r="H192" s="60"/>
      <c r="I192" s="61"/>
      <c r="J192" s="71">
        <v>0</v>
      </c>
      <c r="K192" s="63"/>
      <c r="L192" s="71">
        <v>-26600</v>
      </c>
      <c r="M192" s="8"/>
      <c r="N192" s="8"/>
      <c r="O192" s="8"/>
    </row>
    <row r="193" spans="3:15" ht="15" x14ac:dyDescent="0.2">
      <c r="C193" s="59" t="s">
        <v>153</v>
      </c>
      <c r="D193" s="60"/>
      <c r="E193" s="60"/>
      <c r="F193" s="60"/>
      <c r="G193" s="60"/>
      <c r="H193" s="60"/>
      <c r="I193" s="61"/>
      <c r="J193" s="62">
        <v>1705588.9400000002</v>
      </c>
      <c r="K193" s="63"/>
      <c r="L193" s="62">
        <v>983458.6</v>
      </c>
      <c r="M193" s="8"/>
      <c r="N193" s="8"/>
      <c r="O193" s="8"/>
    </row>
    <row r="194" spans="3:15" ht="15" x14ac:dyDescent="0.2">
      <c r="C194" s="59" t="s">
        <v>154</v>
      </c>
      <c r="D194" s="60"/>
      <c r="E194" s="60"/>
      <c r="F194" s="60"/>
      <c r="G194" s="60"/>
      <c r="H194" s="60"/>
      <c r="I194" s="61"/>
      <c r="J194" s="62">
        <v>-4398392.13</v>
      </c>
      <c r="K194" s="63"/>
      <c r="L194" s="62">
        <v>2401006.4100000155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46584.2</v>
      </c>
      <c r="K312" s="63"/>
      <c r="L312" s="71">
        <v>51386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-448.25</v>
      </c>
      <c r="K313" s="63"/>
      <c r="L313" s="71">
        <v>-462.25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46135.95</v>
      </c>
      <c r="K314" s="63"/>
      <c r="L314" s="62">
        <v>50923.75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-4930</v>
      </c>
      <c r="K315" s="63"/>
      <c r="L315" s="71">
        <v>-17120.099999999999</v>
      </c>
      <c r="M315" s="8"/>
      <c r="N315" s="8"/>
      <c r="O315" s="8"/>
    </row>
    <row r="316" spans="2:15" ht="14.45" customHeight="1" x14ac:dyDescent="0.2">
      <c r="C316" s="59" t="s">
        <v>139</v>
      </c>
      <c r="D316" s="60"/>
      <c r="E316" s="60"/>
      <c r="F316" s="60"/>
      <c r="G316" s="60"/>
      <c r="H316" s="60"/>
      <c r="I316" s="61"/>
      <c r="J316" s="62">
        <v>-4930</v>
      </c>
      <c r="K316" s="63"/>
      <c r="L316" s="62">
        <v>-17120.099999999999</v>
      </c>
      <c r="M316" s="8"/>
      <c r="N316" s="8"/>
      <c r="O316" s="8"/>
    </row>
    <row r="317" spans="2:15" ht="14.45" customHeight="1" x14ac:dyDescent="0.2">
      <c r="C317" s="59" t="s">
        <v>140</v>
      </c>
      <c r="D317" s="60"/>
      <c r="E317" s="60"/>
      <c r="F317" s="60"/>
      <c r="G317" s="60"/>
      <c r="H317" s="60"/>
      <c r="I317" s="61"/>
      <c r="J317" s="62">
        <v>41205.949999999997</v>
      </c>
      <c r="K317" s="63"/>
      <c r="L317" s="62">
        <v>33803.65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141</v>
      </c>
      <c r="G318" s="60"/>
      <c r="H318" s="60"/>
      <c r="I318" s="61"/>
      <c r="J318" s="71">
        <v>-117.19</v>
      </c>
      <c r="K318" s="63"/>
      <c r="L318" s="71">
        <v>-251.51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142</v>
      </c>
      <c r="G319" s="60"/>
      <c r="H319" s="60"/>
      <c r="I319" s="61"/>
      <c r="J319" s="71">
        <v>-82.07</v>
      </c>
      <c r="K319" s="63"/>
      <c r="L319" s="71">
        <v>-151.19999999999999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145</v>
      </c>
      <c r="G320" s="60"/>
      <c r="H320" s="60"/>
      <c r="I320" s="61"/>
      <c r="J320" s="71">
        <v>0</v>
      </c>
      <c r="K320" s="63"/>
      <c r="L320" s="71">
        <v>-4.82</v>
      </c>
      <c r="M320" s="8"/>
      <c r="N320" s="8"/>
      <c r="O320" s="8"/>
    </row>
    <row r="321" spans="3:15" ht="14.45" customHeight="1" x14ac:dyDescent="0.2">
      <c r="C321" s="59" t="s">
        <v>146</v>
      </c>
      <c r="D321" s="60"/>
      <c r="E321" s="60"/>
      <c r="F321" s="60"/>
      <c r="G321" s="60"/>
      <c r="H321" s="60"/>
      <c r="I321" s="61"/>
      <c r="J321" s="62">
        <v>-199.26</v>
      </c>
      <c r="K321" s="63"/>
      <c r="L321" s="62">
        <v>-407.53</v>
      </c>
      <c r="M321" s="8"/>
      <c r="N321" s="8"/>
      <c r="O321" s="8"/>
    </row>
    <row r="322" spans="3:15" ht="14.45" customHeight="1" x14ac:dyDescent="0.2">
      <c r="C322" s="59" t="s">
        <v>147</v>
      </c>
      <c r="D322" s="60"/>
      <c r="E322" s="60"/>
      <c r="F322" s="60"/>
      <c r="G322" s="60"/>
      <c r="H322" s="60"/>
      <c r="I322" s="61"/>
      <c r="J322" s="62">
        <v>-5129.26</v>
      </c>
      <c r="K322" s="63"/>
      <c r="L322" s="62">
        <v>-17527.629999999997</v>
      </c>
      <c r="M322" s="8"/>
      <c r="N322" s="8"/>
      <c r="O322" s="8"/>
    </row>
    <row r="323" spans="3:15" ht="14.45" customHeight="1" x14ac:dyDescent="0.2">
      <c r="C323" s="59" t="s">
        <v>148</v>
      </c>
      <c r="D323" s="60"/>
      <c r="E323" s="60"/>
      <c r="F323" s="60"/>
      <c r="G323" s="60"/>
      <c r="H323" s="60"/>
      <c r="I323" s="61"/>
      <c r="J323" s="62">
        <v>41006.689999999995</v>
      </c>
      <c r="K323" s="63"/>
      <c r="L323" s="62">
        <v>33396.120000000003</v>
      </c>
      <c r="M323" s="8"/>
      <c r="N323" s="8"/>
      <c r="O323" s="8"/>
    </row>
    <row r="324" spans="3:15" ht="14.45" customHeight="1" x14ac:dyDescent="0.2">
      <c r="C324" s="59" t="s">
        <v>154</v>
      </c>
      <c r="D324" s="60"/>
      <c r="E324" s="60"/>
      <c r="F324" s="60"/>
      <c r="G324" s="60"/>
      <c r="H324" s="60"/>
      <c r="I324" s="61"/>
      <c r="J324" s="62">
        <v>41006.689999999995</v>
      </c>
      <c r="K324" s="63"/>
      <c r="L324" s="62">
        <v>33396.120000000003</v>
      </c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21718586.68</v>
      </c>
      <c r="K8" s="63"/>
      <c r="L8" s="62">
        <v>23840810.809999999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16632193.239999998</v>
      </c>
      <c r="K9" s="63"/>
      <c r="L9" s="71">
        <v>16791203.190000001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10071503.859999999</v>
      </c>
      <c r="K10" s="63"/>
      <c r="L10" s="71">
        <v>10194763.210000001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6560689.3799999999</v>
      </c>
      <c r="K11" s="63"/>
      <c r="L11" s="71">
        <v>6596439.9800000004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162</v>
      </c>
      <c r="E12" s="60"/>
      <c r="F12" s="60"/>
      <c r="G12" s="60"/>
      <c r="H12" s="60"/>
      <c r="I12" s="61"/>
      <c r="J12" s="71">
        <v>0</v>
      </c>
      <c r="K12" s="63"/>
      <c r="L12" s="71">
        <v>933.35000000003492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46648.51</v>
      </c>
      <c r="K13" s="63"/>
      <c r="L13" s="71">
        <v>26422.229999999996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91</v>
      </c>
      <c r="E14" s="60"/>
      <c r="F14" s="60"/>
      <c r="G14" s="60"/>
      <c r="H14" s="60"/>
      <c r="I14" s="61"/>
      <c r="J14" s="71">
        <v>41778.449999999997</v>
      </c>
      <c r="K14" s="63"/>
      <c r="L14" s="71">
        <v>41426.050000000003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92</v>
      </c>
      <c r="E15" s="60"/>
      <c r="F15" s="60"/>
      <c r="G15" s="60"/>
      <c r="H15" s="60"/>
      <c r="I15" s="61"/>
      <c r="J15" s="71">
        <v>1177634.99</v>
      </c>
      <c r="K15" s="63"/>
      <c r="L15" s="71">
        <v>649491.04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588662.74</v>
      </c>
      <c r="K16" s="63"/>
      <c r="L16" s="71">
        <v>523340.44000000006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163</v>
      </c>
      <c r="F17" s="60"/>
      <c r="G17" s="60"/>
      <c r="H17" s="60"/>
      <c r="I17" s="61"/>
      <c r="J17" s="71">
        <v>517323.95</v>
      </c>
      <c r="K17" s="63"/>
      <c r="L17" s="71">
        <v>72256.05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94</v>
      </c>
      <c r="F18" s="60"/>
      <c r="G18" s="60"/>
      <c r="H18" s="60"/>
      <c r="I18" s="61"/>
      <c r="J18" s="71">
        <v>71034.3</v>
      </c>
      <c r="K18" s="63"/>
      <c r="L18" s="71">
        <v>53894.55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95</v>
      </c>
      <c r="F19" s="60"/>
      <c r="G19" s="60"/>
      <c r="H19" s="60"/>
      <c r="I19" s="61"/>
      <c r="J19" s="71">
        <v>614</v>
      </c>
      <c r="K19" s="63"/>
      <c r="L19" s="71">
        <v>0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3820331.49</v>
      </c>
      <c r="K20" s="63"/>
      <c r="L20" s="71">
        <v>6331334.9500000002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98</v>
      </c>
      <c r="D21" s="60"/>
      <c r="E21" s="60"/>
      <c r="F21" s="60"/>
      <c r="G21" s="60"/>
      <c r="H21" s="60"/>
      <c r="I21" s="61"/>
      <c r="J21" s="62">
        <v>21718586.679999996</v>
      </c>
      <c r="K21" s="63"/>
      <c r="L21" s="62">
        <v>23840810.810000002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99</v>
      </c>
      <c r="E22" s="60"/>
      <c r="F22" s="60"/>
      <c r="G22" s="60"/>
      <c r="H22" s="60"/>
      <c r="I22" s="61"/>
      <c r="J22" s="71">
        <v>6730781.3200000003</v>
      </c>
      <c r="K22" s="63"/>
      <c r="L22" s="71">
        <v>6681626.96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101</v>
      </c>
      <c r="F23" s="60"/>
      <c r="G23" s="60"/>
      <c r="H23" s="60"/>
      <c r="I23" s="61"/>
      <c r="J23" s="71">
        <v>6730781.3200000003</v>
      </c>
      <c r="K23" s="63"/>
      <c r="L23" s="71">
        <v>6681626.96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5076490.8099999996</v>
      </c>
      <c r="K24" s="63"/>
      <c r="L24" s="71">
        <v>5200423.9400000004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104</v>
      </c>
      <c r="G25" s="60"/>
      <c r="H25" s="60"/>
      <c r="I25" s="61"/>
      <c r="J25" s="71">
        <v>157362.69</v>
      </c>
      <c r="K25" s="63"/>
      <c r="L25" s="71">
        <v>145376.89000000001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164</v>
      </c>
      <c r="G26" s="60"/>
      <c r="H26" s="60"/>
      <c r="I26" s="61"/>
      <c r="J26" s="71">
        <v>1496927.82</v>
      </c>
      <c r="K26" s="63"/>
      <c r="L26" s="71">
        <v>1335826.1299999999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107</v>
      </c>
      <c r="E27" s="60"/>
      <c r="F27" s="60"/>
      <c r="G27" s="60"/>
      <c r="H27" s="60"/>
      <c r="I27" s="61"/>
      <c r="J27" s="71">
        <v>14987805.360000003</v>
      </c>
      <c r="K27" s="63"/>
      <c r="L27" s="71">
        <v>17159183.850000001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108</v>
      </c>
      <c r="F28" s="60"/>
      <c r="G28" s="60"/>
      <c r="H28" s="60"/>
      <c r="I28" s="61"/>
      <c r="J28" s="71">
        <v>6225000</v>
      </c>
      <c r="K28" s="63"/>
      <c r="L28" s="71">
        <v>6341000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5000</v>
      </c>
      <c r="K29" s="63"/>
      <c r="L29" s="71">
        <v>20000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111</v>
      </c>
      <c r="G30" s="60"/>
      <c r="H30" s="60"/>
      <c r="I30" s="61"/>
      <c r="J30" s="71">
        <v>4800000</v>
      </c>
      <c r="K30" s="63"/>
      <c r="L30" s="71">
        <v>4900000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165</v>
      </c>
      <c r="G31" s="60"/>
      <c r="H31" s="60"/>
      <c r="I31" s="61"/>
      <c r="J31" s="71">
        <v>1420000</v>
      </c>
      <c r="K31" s="63"/>
      <c r="L31" s="71">
        <v>1421000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190</v>
      </c>
      <c r="F32" s="60"/>
      <c r="G32" s="60"/>
      <c r="H32" s="60"/>
      <c r="I32" s="61"/>
      <c r="J32" s="71">
        <v>1667718.72</v>
      </c>
      <c r="K32" s="63"/>
      <c r="L32" s="71">
        <v>1667718.72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986277.8</v>
      </c>
      <c r="K33" s="63"/>
      <c r="L33" s="71">
        <v>1094844.8500000001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181</v>
      </c>
      <c r="G34" s="60"/>
      <c r="H34" s="60"/>
      <c r="I34" s="61"/>
      <c r="J34" s="71">
        <v>116000</v>
      </c>
      <c r="K34" s="63"/>
      <c r="L34" s="71">
        <v>193567.05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191</v>
      </c>
      <c r="G35" s="60"/>
      <c r="H35" s="60"/>
      <c r="I35" s="61"/>
      <c r="J35" s="71">
        <v>870277.8</v>
      </c>
      <c r="K35" s="63"/>
      <c r="L35" s="71">
        <v>901277.8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166</v>
      </c>
      <c r="F36" s="60"/>
      <c r="G36" s="60"/>
      <c r="H36" s="60"/>
      <c r="I36" s="61"/>
      <c r="J36" s="71">
        <v>199000</v>
      </c>
      <c r="K36" s="63"/>
      <c r="L36" s="71">
        <v>210000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114</v>
      </c>
      <c r="F37" s="60"/>
      <c r="G37" s="60"/>
      <c r="H37" s="60"/>
      <c r="I37" s="61"/>
      <c r="J37" s="71">
        <v>212820.19999999998</v>
      </c>
      <c r="K37" s="63"/>
      <c r="L37" s="71">
        <v>146048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168</v>
      </c>
      <c r="F38" s="60"/>
      <c r="G38" s="60"/>
      <c r="H38" s="60"/>
      <c r="I38" s="61"/>
      <c r="J38" s="71">
        <v>415101.25</v>
      </c>
      <c r="K38" s="63"/>
      <c r="L38" s="71">
        <v>247015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115</v>
      </c>
      <c r="F39" s="60"/>
      <c r="G39" s="60"/>
      <c r="H39" s="60"/>
      <c r="I39" s="61"/>
      <c r="J39" s="71">
        <v>3132862.44</v>
      </c>
      <c r="K39" s="63"/>
      <c r="L39" s="71">
        <v>2828386.75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169</v>
      </c>
      <c r="F40" s="60"/>
      <c r="G40" s="60"/>
      <c r="H40" s="60"/>
      <c r="I40" s="61"/>
      <c r="J40" s="71">
        <v>7135.55</v>
      </c>
      <c r="K40" s="63"/>
      <c r="L40" s="71">
        <v>-86.25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170</v>
      </c>
      <c r="F41" s="60"/>
      <c r="G41" s="60"/>
      <c r="H41" s="60"/>
      <c r="I41" s="61"/>
      <c r="J41" s="71">
        <v>0</v>
      </c>
      <c r="K41" s="63"/>
      <c r="L41" s="71">
        <v>11123.15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182</v>
      </c>
      <c r="F42" s="60"/>
      <c r="G42" s="60"/>
      <c r="H42" s="60"/>
      <c r="I42" s="61"/>
      <c r="J42" s="71">
        <v>41475.4</v>
      </c>
      <c r="K42" s="63"/>
      <c r="L42" s="71">
        <v>47664.85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117</v>
      </c>
      <c r="F43" s="60"/>
      <c r="G43" s="60"/>
      <c r="H43" s="60"/>
      <c r="I43" s="61"/>
      <c r="J43" s="71">
        <v>-223.13000000000466</v>
      </c>
      <c r="K43" s="63"/>
      <c r="L43" s="71">
        <v>1574.75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118</v>
      </c>
      <c r="F44" s="60"/>
      <c r="G44" s="60"/>
      <c r="H44" s="60"/>
      <c r="I44" s="61"/>
      <c r="J44" s="71">
        <v>70114.13</v>
      </c>
      <c r="K44" s="63"/>
      <c r="L44" s="71">
        <v>61509.78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120</v>
      </c>
      <c r="F45" s="60"/>
      <c r="G45" s="60"/>
      <c r="H45" s="60"/>
      <c r="I45" s="61"/>
      <c r="J45" s="71">
        <v>2030523</v>
      </c>
      <c r="K45" s="63"/>
      <c r="L45" s="71">
        <v>4502384.25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27322565.399999999</v>
      </c>
      <c r="K160" s="63"/>
      <c r="L160" s="71">
        <v>28692631.5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-36689.870000000003</v>
      </c>
      <c r="K161" s="63"/>
      <c r="L161" s="71">
        <v>-47688.73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-195090.45</v>
      </c>
      <c r="K162" s="63"/>
      <c r="L162" s="71">
        <v>-200997.7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3651795</v>
      </c>
      <c r="K163" s="63"/>
      <c r="L163" s="71">
        <v>3994893.2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-40473.599999999999</v>
      </c>
      <c r="K164" s="63"/>
      <c r="L164" s="71">
        <v>-30166.799999999999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-3651795</v>
      </c>
      <c r="K165" s="63"/>
      <c r="L165" s="71">
        <v>-3994893.2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27050311.479999997</v>
      </c>
      <c r="K166" s="63"/>
      <c r="L166" s="62">
        <v>28413778.27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-24645234.149999999</v>
      </c>
      <c r="K167" s="63"/>
      <c r="L167" s="71">
        <v>-24814067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3793414.2</v>
      </c>
      <c r="K168" s="63"/>
      <c r="L168" s="71">
        <v>4073384.55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-4363.0200000000004</v>
      </c>
      <c r="K169" s="63"/>
      <c r="L169" s="71">
        <v>-3845.7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3789051.18</v>
      </c>
      <c r="K170" s="63"/>
      <c r="L170" s="62">
        <v>4069538.8499999996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-20856182.969999999</v>
      </c>
      <c r="K171" s="63"/>
      <c r="L171" s="62">
        <v>-20744528.149999999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-65196.1</v>
      </c>
      <c r="K172" s="63"/>
      <c r="L172" s="71">
        <v>-73778.100000000006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-57920.45</v>
      </c>
      <c r="K173" s="63"/>
      <c r="L173" s="71">
        <v>-72875.649999999994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-221296.8</v>
      </c>
      <c r="K174" s="63"/>
      <c r="L174" s="71">
        <v>-212535.74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174</v>
      </c>
      <c r="G175" s="60"/>
      <c r="H175" s="60"/>
      <c r="I175" s="61"/>
      <c r="J175" s="71">
        <v>552770.4</v>
      </c>
      <c r="K175" s="63"/>
      <c r="L175" s="71">
        <v>119253.85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136</v>
      </c>
      <c r="G176" s="60"/>
      <c r="H176" s="60"/>
      <c r="I176" s="61"/>
      <c r="J176" s="71">
        <v>100000</v>
      </c>
      <c r="K176" s="63"/>
      <c r="L176" s="71">
        <v>-575000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137</v>
      </c>
      <c r="G177" s="60"/>
      <c r="H177" s="60"/>
      <c r="I177" s="61"/>
      <c r="J177" s="71">
        <v>-7759262.2999999998</v>
      </c>
      <c r="K177" s="63"/>
      <c r="L177" s="71">
        <v>-5908754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2429758</v>
      </c>
      <c r="K178" s="63"/>
      <c r="L178" s="71">
        <v>-167000</v>
      </c>
      <c r="M178" s="8"/>
      <c r="N178" s="8"/>
      <c r="O178" s="8"/>
    </row>
    <row r="179" spans="3:15" ht="15" x14ac:dyDescent="0.2">
      <c r="C179" s="59" t="s">
        <v>139</v>
      </c>
      <c r="D179" s="60"/>
      <c r="E179" s="60"/>
      <c r="F179" s="60"/>
      <c r="G179" s="60"/>
      <c r="H179" s="60"/>
      <c r="I179" s="61"/>
      <c r="J179" s="62">
        <v>-25877330.220000003</v>
      </c>
      <c r="K179" s="63"/>
      <c r="L179" s="62">
        <v>-27635217.789999995</v>
      </c>
      <c r="M179" s="8"/>
      <c r="N179" s="8"/>
      <c r="O179" s="8"/>
    </row>
    <row r="180" spans="3:15" ht="15" x14ac:dyDescent="0.2">
      <c r="C180" s="59" t="s">
        <v>140</v>
      </c>
      <c r="D180" s="60"/>
      <c r="E180" s="60"/>
      <c r="F180" s="60"/>
      <c r="G180" s="60"/>
      <c r="H180" s="60"/>
      <c r="I180" s="61"/>
      <c r="J180" s="62">
        <v>1172981.2599999942</v>
      </c>
      <c r="K180" s="63"/>
      <c r="L180" s="62">
        <v>778560.48000000417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-863621.68</v>
      </c>
      <c r="K181" s="63"/>
      <c r="L181" s="71">
        <v>-897459.53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183</v>
      </c>
      <c r="G182" s="60"/>
      <c r="H182" s="60"/>
      <c r="I182" s="61"/>
      <c r="J182" s="71">
        <v>-265</v>
      </c>
      <c r="K182" s="63"/>
      <c r="L182" s="71">
        <v>-850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142</v>
      </c>
      <c r="G183" s="60"/>
      <c r="H183" s="60"/>
      <c r="I183" s="61"/>
      <c r="J183" s="71">
        <v>-380069.45</v>
      </c>
      <c r="K183" s="63"/>
      <c r="L183" s="71">
        <v>-354938.65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143</v>
      </c>
      <c r="G184" s="60"/>
      <c r="H184" s="60"/>
      <c r="I184" s="61"/>
      <c r="J184" s="71">
        <v>-1282.0999999999999</v>
      </c>
      <c r="K184" s="63"/>
      <c r="L184" s="71">
        <v>-5200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144</v>
      </c>
      <c r="G185" s="60"/>
      <c r="H185" s="60"/>
      <c r="I185" s="61"/>
      <c r="J185" s="71">
        <v>-120</v>
      </c>
      <c r="K185" s="63"/>
      <c r="L185" s="71">
        <v>-2200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145</v>
      </c>
      <c r="G186" s="60"/>
      <c r="H186" s="60"/>
      <c r="I186" s="61"/>
      <c r="J186" s="71">
        <v>-11442.6</v>
      </c>
      <c r="K186" s="63"/>
      <c r="L186" s="71">
        <v>-9907.75</v>
      </c>
      <c r="M186" s="8"/>
      <c r="N186" s="8"/>
      <c r="O186" s="8"/>
    </row>
    <row r="187" spans="3:15" ht="15" x14ac:dyDescent="0.2">
      <c r="C187" s="59" t="s">
        <v>146</v>
      </c>
      <c r="D187" s="60"/>
      <c r="E187" s="60"/>
      <c r="F187" s="60"/>
      <c r="G187" s="60"/>
      <c r="H187" s="60"/>
      <c r="I187" s="61"/>
      <c r="J187" s="62">
        <v>-1256800.8300000003</v>
      </c>
      <c r="K187" s="63"/>
      <c r="L187" s="62">
        <v>-1270555.9300000002</v>
      </c>
      <c r="M187" s="8"/>
      <c r="N187" s="8"/>
      <c r="O187" s="8"/>
    </row>
    <row r="188" spans="3:15" ht="15" x14ac:dyDescent="0.2">
      <c r="C188" s="59" t="s">
        <v>147</v>
      </c>
      <c r="D188" s="60"/>
      <c r="E188" s="60"/>
      <c r="F188" s="60"/>
      <c r="G188" s="60"/>
      <c r="H188" s="60"/>
      <c r="I188" s="61"/>
      <c r="J188" s="62">
        <v>-27134131.050000004</v>
      </c>
      <c r="K188" s="63"/>
      <c r="L188" s="62">
        <v>-28905773.719999995</v>
      </c>
      <c r="M188" s="8"/>
      <c r="N188" s="8"/>
      <c r="O188" s="8"/>
    </row>
    <row r="189" spans="3:15" ht="15" x14ac:dyDescent="0.2">
      <c r="C189" s="59" t="s">
        <v>148</v>
      </c>
      <c r="D189" s="60"/>
      <c r="E189" s="60"/>
      <c r="F189" s="60"/>
      <c r="G189" s="60"/>
      <c r="H189" s="60"/>
      <c r="I189" s="61"/>
      <c r="J189" s="62">
        <v>-83819.570000006119</v>
      </c>
      <c r="K189" s="63"/>
      <c r="L189" s="62">
        <v>-491995.449999996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149</v>
      </c>
      <c r="G190" s="60"/>
      <c r="H190" s="60"/>
      <c r="I190" s="61"/>
      <c r="J190" s="71">
        <v>0.19</v>
      </c>
      <c r="K190" s="63"/>
      <c r="L190" s="71">
        <v>231230.61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150</v>
      </c>
      <c r="G191" s="60"/>
      <c r="H191" s="60"/>
      <c r="I191" s="61"/>
      <c r="J191" s="71">
        <v>-8712.43</v>
      </c>
      <c r="K191" s="63"/>
      <c r="L191" s="71">
        <v>-9666.7999999999993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151</v>
      </c>
      <c r="G192" s="60"/>
      <c r="H192" s="60"/>
      <c r="I192" s="61"/>
      <c r="J192" s="71">
        <v>-46879.05</v>
      </c>
      <c r="K192" s="63"/>
      <c r="L192" s="71">
        <v>484042.75</v>
      </c>
      <c r="M192" s="8"/>
      <c r="N192" s="8"/>
      <c r="O192" s="8"/>
    </row>
    <row r="193" spans="3:15" ht="15" x14ac:dyDescent="0.2">
      <c r="C193" s="59" t="s">
        <v>152</v>
      </c>
      <c r="D193" s="60"/>
      <c r="E193" s="60"/>
      <c r="F193" s="60"/>
      <c r="G193" s="60"/>
      <c r="H193" s="60"/>
      <c r="I193" s="61"/>
      <c r="J193" s="62">
        <v>-55591.29</v>
      </c>
      <c r="K193" s="63"/>
      <c r="L193" s="62">
        <v>705606.56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189</v>
      </c>
      <c r="G194" s="60"/>
      <c r="H194" s="60"/>
      <c r="I194" s="61"/>
      <c r="J194" s="71">
        <v>15567.05</v>
      </c>
      <c r="K194" s="63"/>
      <c r="L194" s="71">
        <v>0</v>
      </c>
      <c r="M194" s="8"/>
      <c r="N194" s="8"/>
      <c r="O194" s="8"/>
    </row>
    <row r="195" spans="3:15" ht="15" x14ac:dyDescent="0.2">
      <c r="C195" s="59"/>
      <c r="D195" s="60"/>
      <c r="E195" s="60"/>
      <c r="F195" s="60" t="s">
        <v>184</v>
      </c>
      <c r="G195" s="60"/>
      <c r="H195" s="60"/>
      <c r="I195" s="61"/>
      <c r="J195" s="71">
        <v>-89.32</v>
      </c>
      <c r="K195" s="63"/>
      <c r="L195" s="71">
        <v>-0.2</v>
      </c>
      <c r="M195" s="8"/>
      <c r="N195" s="8"/>
      <c r="O195" s="8"/>
    </row>
    <row r="196" spans="3:15" ht="15" x14ac:dyDescent="0.2">
      <c r="C196" s="59" t="s">
        <v>153</v>
      </c>
      <c r="D196" s="60"/>
      <c r="E196" s="60"/>
      <c r="F196" s="60"/>
      <c r="G196" s="60"/>
      <c r="H196" s="60"/>
      <c r="I196" s="61"/>
      <c r="J196" s="62">
        <v>-40113.56</v>
      </c>
      <c r="K196" s="63"/>
      <c r="L196" s="62">
        <v>705606.3600000001</v>
      </c>
      <c r="M196" s="8"/>
      <c r="N196" s="8"/>
      <c r="O196" s="8"/>
    </row>
    <row r="197" spans="3:15" ht="15" x14ac:dyDescent="0.2">
      <c r="C197" s="59" t="s">
        <v>154</v>
      </c>
      <c r="D197" s="60"/>
      <c r="E197" s="60"/>
      <c r="F197" s="60"/>
      <c r="G197" s="60"/>
      <c r="H197" s="60"/>
      <c r="I197" s="61"/>
      <c r="J197" s="62">
        <v>-123933.13000000613</v>
      </c>
      <c r="K197" s="63"/>
      <c r="L197" s="62">
        <v>213610.91000000405</v>
      </c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9492.2000000000007</v>
      </c>
      <c r="K312" s="63"/>
      <c r="L312" s="71">
        <v>11941.2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-4.2</v>
      </c>
      <c r="K313" s="63"/>
      <c r="L313" s="71">
        <v>-3.6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9488</v>
      </c>
      <c r="K314" s="63"/>
      <c r="L314" s="62">
        <v>11937.6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-3106</v>
      </c>
      <c r="K315" s="63"/>
      <c r="L315" s="71">
        <v>-3368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136</v>
      </c>
      <c r="G316" s="60"/>
      <c r="H316" s="60"/>
      <c r="I316" s="61"/>
      <c r="J316" s="71">
        <v>15000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 t="s">
        <v>139</v>
      </c>
      <c r="D317" s="60"/>
      <c r="E317" s="60"/>
      <c r="F317" s="60"/>
      <c r="G317" s="60"/>
      <c r="H317" s="60"/>
      <c r="I317" s="61"/>
      <c r="J317" s="62">
        <v>11894</v>
      </c>
      <c r="K317" s="63"/>
      <c r="L317" s="62">
        <v>-3368</v>
      </c>
      <c r="M317" s="8"/>
      <c r="N317" s="8"/>
      <c r="O317" s="8"/>
    </row>
    <row r="318" spans="2:15" ht="14.45" customHeight="1" x14ac:dyDescent="0.2">
      <c r="C318" s="59" t="s">
        <v>140</v>
      </c>
      <c r="D318" s="60"/>
      <c r="E318" s="60"/>
      <c r="F318" s="60"/>
      <c r="G318" s="60"/>
      <c r="H318" s="60"/>
      <c r="I318" s="61"/>
      <c r="J318" s="62">
        <v>21382</v>
      </c>
      <c r="K318" s="63"/>
      <c r="L318" s="62">
        <v>8569.6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141</v>
      </c>
      <c r="G319" s="60"/>
      <c r="H319" s="60"/>
      <c r="I319" s="61"/>
      <c r="J319" s="71">
        <v>-5466.62</v>
      </c>
      <c r="K319" s="63"/>
      <c r="L319" s="71">
        <v>-5686.75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-3584.57</v>
      </c>
      <c r="K320" s="63"/>
      <c r="L320" s="71">
        <v>-3727.41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145</v>
      </c>
      <c r="G321" s="60"/>
      <c r="H321" s="60"/>
      <c r="I321" s="61"/>
      <c r="J321" s="71">
        <v>-228.85</v>
      </c>
      <c r="K321" s="63"/>
      <c r="L321" s="71">
        <v>-198.15</v>
      </c>
      <c r="M321" s="8"/>
      <c r="N321" s="8"/>
      <c r="O321" s="8"/>
    </row>
    <row r="322" spans="3:15" ht="14.45" customHeight="1" x14ac:dyDescent="0.2">
      <c r="C322" s="59" t="s">
        <v>146</v>
      </c>
      <c r="D322" s="60"/>
      <c r="E322" s="60"/>
      <c r="F322" s="60"/>
      <c r="G322" s="60"/>
      <c r="H322" s="60"/>
      <c r="I322" s="61"/>
      <c r="J322" s="62">
        <v>-9280.0400000000009</v>
      </c>
      <c r="K322" s="63"/>
      <c r="L322" s="62">
        <v>-9612.31</v>
      </c>
      <c r="M322" s="8"/>
      <c r="N322" s="8"/>
      <c r="O322" s="8"/>
    </row>
    <row r="323" spans="3:15" ht="14.45" customHeight="1" x14ac:dyDescent="0.2">
      <c r="C323" s="59" t="s">
        <v>147</v>
      </c>
      <c r="D323" s="60"/>
      <c r="E323" s="60"/>
      <c r="F323" s="60"/>
      <c r="G323" s="60"/>
      <c r="H323" s="60"/>
      <c r="I323" s="61"/>
      <c r="J323" s="62">
        <v>2613.9599999999991</v>
      </c>
      <c r="K323" s="63"/>
      <c r="L323" s="62">
        <v>-12980.31</v>
      </c>
      <c r="M323" s="8"/>
      <c r="N323" s="8"/>
      <c r="O323" s="8"/>
    </row>
    <row r="324" spans="3:15" ht="14.45" customHeight="1" x14ac:dyDescent="0.2">
      <c r="C324" s="59" t="s">
        <v>148</v>
      </c>
      <c r="D324" s="60"/>
      <c r="E324" s="60"/>
      <c r="F324" s="60"/>
      <c r="G324" s="60"/>
      <c r="H324" s="60"/>
      <c r="I324" s="61"/>
      <c r="J324" s="62">
        <v>12101.96</v>
      </c>
      <c r="K324" s="63"/>
      <c r="L324" s="62">
        <v>-1042.7099999999991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149</v>
      </c>
      <c r="G325" s="60"/>
      <c r="H325" s="60"/>
      <c r="I325" s="61"/>
      <c r="J325" s="71">
        <v>0</v>
      </c>
      <c r="K325" s="63"/>
      <c r="L325" s="71">
        <v>0.26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150</v>
      </c>
      <c r="G326" s="60"/>
      <c r="H326" s="60"/>
      <c r="I326" s="61"/>
      <c r="J326" s="71">
        <v>-116.16</v>
      </c>
      <c r="K326" s="63"/>
      <c r="L326" s="71">
        <v>-128.88999999999999</v>
      </c>
      <c r="M326" s="8"/>
      <c r="N326" s="8"/>
      <c r="O326" s="8"/>
    </row>
    <row r="327" spans="3:15" ht="14.45" customHeight="1" x14ac:dyDescent="0.2">
      <c r="C327" s="59" t="s">
        <v>152</v>
      </c>
      <c r="D327" s="60"/>
      <c r="E327" s="60"/>
      <c r="F327" s="60"/>
      <c r="G327" s="60"/>
      <c r="H327" s="60"/>
      <c r="I327" s="61"/>
      <c r="J327" s="62">
        <v>-116.16</v>
      </c>
      <c r="K327" s="63"/>
      <c r="L327" s="62">
        <v>-128.63</v>
      </c>
      <c r="M327" s="8"/>
      <c r="N327" s="8"/>
      <c r="O327" s="8"/>
    </row>
    <row r="328" spans="3:15" ht="14.45" customHeight="1" x14ac:dyDescent="0.2">
      <c r="C328" s="59" t="s">
        <v>153</v>
      </c>
      <c r="D328" s="60"/>
      <c r="E328" s="60"/>
      <c r="F328" s="60"/>
      <c r="G328" s="60"/>
      <c r="H328" s="60"/>
      <c r="I328" s="61"/>
      <c r="J328" s="62">
        <v>-116.16</v>
      </c>
      <c r="K328" s="63"/>
      <c r="L328" s="62">
        <v>-128.63</v>
      </c>
      <c r="M328" s="8"/>
      <c r="N328" s="8"/>
      <c r="O328" s="8"/>
    </row>
    <row r="329" spans="3:15" ht="14.45" customHeight="1" x14ac:dyDescent="0.2">
      <c r="C329" s="59" t="s">
        <v>154</v>
      </c>
      <c r="D329" s="60"/>
      <c r="E329" s="60"/>
      <c r="F329" s="60"/>
      <c r="G329" s="60"/>
      <c r="H329" s="60"/>
      <c r="I329" s="61"/>
      <c r="J329" s="62">
        <v>11985.8</v>
      </c>
      <c r="K329" s="63"/>
      <c r="L329" s="62">
        <v>-1171.3399999999992</v>
      </c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1603507.55</v>
      </c>
      <c r="K464" s="63"/>
      <c r="L464" s="71">
        <v>1555884.55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-110514.4</v>
      </c>
      <c r="K465" s="63"/>
      <c r="L465" s="71">
        <v>-115294.65</v>
      </c>
    </row>
    <row r="466" spans="3:12" s="8" customFormat="1" ht="14.45" customHeight="1" x14ac:dyDescent="0.2">
      <c r="C466" s="59"/>
      <c r="D466" s="60"/>
      <c r="E466" s="60"/>
      <c r="F466" s="60" t="s">
        <v>171</v>
      </c>
      <c r="G466" s="60"/>
      <c r="H466" s="60"/>
      <c r="I466" s="61"/>
      <c r="J466" s="71">
        <v>-110988.4</v>
      </c>
      <c r="K466" s="63"/>
      <c r="L466" s="71">
        <v>-135941.79999999999</v>
      </c>
    </row>
    <row r="467" spans="3:12" s="8" customFormat="1" ht="14.45" customHeight="1" x14ac:dyDescent="0.2">
      <c r="C467" s="59" t="s">
        <v>129</v>
      </c>
      <c r="D467" s="60"/>
      <c r="E467" s="60"/>
      <c r="F467" s="60"/>
      <c r="G467" s="60"/>
      <c r="H467" s="60"/>
      <c r="I467" s="61"/>
      <c r="J467" s="62">
        <v>1382004.7500000002</v>
      </c>
      <c r="K467" s="63"/>
      <c r="L467" s="62">
        <v>1304648.1000000001</v>
      </c>
    </row>
    <row r="468" spans="3:12" s="8" customFormat="1" ht="14.45" customHeight="1" x14ac:dyDescent="0.2">
      <c r="C468" s="59"/>
      <c r="D468" s="60"/>
      <c r="E468" s="60"/>
      <c r="F468" s="60" t="s">
        <v>130</v>
      </c>
      <c r="G468" s="60"/>
      <c r="H468" s="60"/>
      <c r="I468" s="61"/>
      <c r="J468" s="71">
        <v>-703329.65</v>
      </c>
      <c r="K468" s="63"/>
      <c r="L468" s="71">
        <v>-699542.3</v>
      </c>
    </row>
    <row r="469" spans="3:12" s="8" customFormat="1" ht="14.45" customHeight="1" x14ac:dyDescent="0.2">
      <c r="C469" s="59"/>
      <c r="D469" s="60"/>
      <c r="E469" s="60"/>
      <c r="F469" s="60" t="s">
        <v>131</v>
      </c>
      <c r="G469" s="60"/>
      <c r="H469" s="60"/>
      <c r="I469" s="61"/>
      <c r="J469" s="71">
        <v>10557.95</v>
      </c>
      <c r="K469" s="63"/>
      <c r="L469" s="71">
        <v>12158.45</v>
      </c>
    </row>
    <row r="470" spans="3:12" s="8" customFormat="1" ht="14.45" customHeight="1" x14ac:dyDescent="0.2">
      <c r="C470" s="59"/>
      <c r="D470" s="60"/>
      <c r="E470" s="60"/>
      <c r="F470" s="60" t="s">
        <v>172</v>
      </c>
      <c r="G470" s="60"/>
      <c r="H470" s="60"/>
      <c r="I470" s="61"/>
      <c r="J470" s="71">
        <v>-175.4</v>
      </c>
      <c r="K470" s="63"/>
      <c r="L470" s="71">
        <v>-23.35</v>
      </c>
    </row>
    <row r="471" spans="3:12" s="8" customFormat="1" ht="14.45" customHeight="1" x14ac:dyDescent="0.2">
      <c r="C471" s="59" t="s">
        <v>133</v>
      </c>
      <c r="D471" s="60"/>
      <c r="E471" s="60"/>
      <c r="F471" s="60"/>
      <c r="G471" s="60"/>
      <c r="H471" s="60"/>
      <c r="I471" s="61"/>
      <c r="J471" s="62">
        <v>-692947.1</v>
      </c>
      <c r="K471" s="63"/>
      <c r="L471" s="62">
        <v>-687407.20000000007</v>
      </c>
    </row>
    <row r="472" spans="3:12" s="8" customFormat="1" ht="14.45" customHeight="1" x14ac:dyDescent="0.2">
      <c r="C472" s="59"/>
      <c r="D472" s="60"/>
      <c r="E472" s="60"/>
      <c r="F472" s="60" t="s">
        <v>135</v>
      </c>
      <c r="G472" s="60"/>
      <c r="H472" s="60"/>
      <c r="I472" s="61"/>
      <c r="J472" s="71">
        <v>-19143.150000000001</v>
      </c>
      <c r="K472" s="63"/>
      <c r="L472" s="71">
        <v>-19964.849999999999</v>
      </c>
    </row>
    <row r="473" spans="3:12" s="8" customFormat="1" ht="14.45" customHeight="1" x14ac:dyDescent="0.2">
      <c r="C473" s="59"/>
      <c r="D473" s="60"/>
      <c r="E473" s="60"/>
      <c r="F473" s="60" t="s">
        <v>136</v>
      </c>
      <c r="G473" s="60"/>
      <c r="H473" s="60"/>
      <c r="I473" s="61"/>
      <c r="J473" s="71">
        <v>1000</v>
      </c>
      <c r="K473" s="63"/>
      <c r="L473" s="71">
        <v>73000</v>
      </c>
    </row>
    <row r="474" spans="3:12" s="8" customFormat="1" ht="14.45" customHeight="1" x14ac:dyDescent="0.2">
      <c r="C474" s="59" t="s">
        <v>139</v>
      </c>
      <c r="D474" s="60"/>
      <c r="E474" s="60"/>
      <c r="F474" s="60"/>
      <c r="G474" s="60"/>
      <c r="H474" s="60"/>
      <c r="I474" s="61"/>
      <c r="J474" s="62">
        <v>-711090.25000000012</v>
      </c>
      <c r="K474" s="63"/>
      <c r="L474" s="62">
        <v>-634372.05000000005</v>
      </c>
    </row>
    <row r="475" spans="3:12" s="8" customFormat="1" ht="14.45" customHeight="1" x14ac:dyDescent="0.2">
      <c r="C475" s="59" t="s">
        <v>140</v>
      </c>
      <c r="D475" s="60"/>
      <c r="E475" s="60"/>
      <c r="F475" s="60"/>
      <c r="G475" s="60"/>
      <c r="H475" s="60"/>
      <c r="I475" s="61"/>
      <c r="J475" s="62">
        <v>670914.50000000012</v>
      </c>
      <c r="K475" s="63"/>
      <c r="L475" s="62">
        <v>670276.05000000005</v>
      </c>
    </row>
    <row r="476" spans="3:12" s="8" customFormat="1" ht="14.45" customHeight="1" x14ac:dyDescent="0.2">
      <c r="C476" s="59"/>
      <c r="D476" s="60"/>
      <c r="E476" s="60"/>
      <c r="F476" s="60" t="s">
        <v>141</v>
      </c>
      <c r="G476" s="60"/>
      <c r="H476" s="60"/>
      <c r="I476" s="61"/>
      <c r="J476" s="71">
        <v>-224236.57</v>
      </c>
      <c r="K476" s="63"/>
      <c r="L476" s="71">
        <v>-234204.92</v>
      </c>
    </row>
    <row r="477" spans="3:12" s="8" customFormat="1" ht="14.45" customHeight="1" x14ac:dyDescent="0.2">
      <c r="C477" s="59"/>
      <c r="D477" s="60"/>
      <c r="E477" s="60"/>
      <c r="F477" s="60" t="s">
        <v>183</v>
      </c>
      <c r="G477" s="60"/>
      <c r="H477" s="60"/>
      <c r="I477" s="61"/>
      <c r="J477" s="71">
        <v>-14550</v>
      </c>
      <c r="K477" s="63"/>
      <c r="L477" s="71">
        <v>-17787.5</v>
      </c>
    </row>
    <row r="478" spans="3:12" s="8" customFormat="1" ht="14.45" customHeight="1" x14ac:dyDescent="0.2">
      <c r="C478" s="59"/>
      <c r="D478" s="60"/>
      <c r="E478" s="60"/>
      <c r="F478" s="60" t="s">
        <v>142</v>
      </c>
      <c r="G478" s="60"/>
      <c r="H478" s="60"/>
      <c r="I478" s="61"/>
      <c r="J478" s="71">
        <v>-189199.62</v>
      </c>
      <c r="K478" s="63"/>
      <c r="L478" s="71">
        <v>-163149.37</v>
      </c>
    </row>
    <row r="479" spans="3:12" ht="15" x14ac:dyDescent="0.2">
      <c r="C479" s="59"/>
      <c r="D479" s="60"/>
      <c r="E479" s="60"/>
      <c r="F479" s="60" t="s">
        <v>143</v>
      </c>
      <c r="G479" s="60"/>
      <c r="H479" s="60"/>
      <c r="I479" s="61"/>
      <c r="J479" s="71">
        <v>-24139.95</v>
      </c>
      <c r="K479" s="63"/>
      <c r="L479" s="71">
        <v>-20497.05</v>
      </c>
    </row>
    <row r="480" spans="3:12" ht="15" x14ac:dyDescent="0.2">
      <c r="C480" s="59"/>
      <c r="D480" s="60"/>
      <c r="E480" s="60"/>
      <c r="F480" s="60" t="s">
        <v>144</v>
      </c>
      <c r="G480" s="60"/>
      <c r="H480" s="60"/>
      <c r="I480" s="61"/>
      <c r="J480" s="71">
        <v>-905</v>
      </c>
      <c r="K480" s="63"/>
      <c r="L480" s="71">
        <v>-23308</v>
      </c>
    </row>
    <row r="481" spans="3:12" ht="15" x14ac:dyDescent="0.2">
      <c r="C481" s="59"/>
      <c r="D481" s="60"/>
      <c r="E481" s="60"/>
      <c r="F481" s="60" t="s">
        <v>145</v>
      </c>
      <c r="G481" s="60"/>
      <c r="H481" s="60"/>
      <c r="I481" s="61"/>
      <c r="J481" s="71">
        <v>-11213.75</v>
      </c>
      <c r="K481" s="63"/>
      <c r="L481" s="71">
        <v>-9709.6</v>
      </c>
    </row>
    <row r="482" spans="3:12" ht="15" x14ac:dyDescent="0.2">
      <c r="C482" s="59" t="s">
        <v>146</v>
      </c>
      <c r="D482" s="60"/>
      <c r="E482" s="60"/>
      <c r="F482" s="60"/>
      <c r="G482" s="60"/>
      <c r="H482" s="60"/>
      <c r="I482" s="61"/>
      <c r="J482" s="62">
        <v>-464244.89</v>
      </c>
      <c r="K482" s="63"/>
      <c r="L482" s="62">
        <v>-468656.44</v>
      </c>
    </row>
    <row r="483" spans="3:12" ht="15" x14ac:dyDescent="0.2">
      <c r="C483" s="59" t="s">
        <v>147</v>
      </c>
      <c r="D483" s="60"/>
      <c r="E483" s="60"/>
      <c r="F483" s="60"/>
      <c r="G483" s="60"/>
      <c r="H483" s="60"/>
      <c r="I483" s="61"/>
      <c r="J483" s="62">
        <v>-1175335.1400000001</v>
      </c>
      <c r="K483" s="63"/>
      <c r="L483" s="62">
        <v>-1103028.49</v>
      </c>
    </row>
    <row r="484" spans="3:12" ht="15" x14ac:dyDescent="0.2">
      <c r="C484" s="59" t="s">
        <v>148</v>
      </c>
      <c r="D484" s="60"/>
      <c r="E484" s="60"/>
      <c r="F484" s="60"/>
      <c r="G484" s="60"/>
      <c r="H484" s="60"/>
      <c r="I484" s="61"/>
      <c r="J484" s="62">
        <v>206669.6100000001</v>
      </c>
      <c r="K484" s="63"/>
      <c r="L484" s="62">
        <v>201619.61000000004</v>
      </c>
    </row>
    <row r="485" spans="3:12" ht="15" x14ac:dyDescent="0.2">
      <c r="C485" s="59"/>
      <c r="D485" s="60"/>
      <c r="E485" s="60"/>
      <c r="F485" s="60" t="s">
        <v>175</v>
      </c>
      <c r="G485" s="60"/>
      <c r="H485" s="60"/>
      <c r="I485" s="61"/>
      <c r="J485" s="71">
        <v>0.06</v>
      </c>
      <c r="K485" s="63"/>
      <c r="L485" s="71">
        <v>6.28</v>
      </c>
    </row>
    <row r="486" spans="3:12" ht="15" x14ac:dyDescent="0.2">
      <c r="C486" s="59"/>
      <c r="D486" s="60"/>
      <c r="E486" s="60"/>
      <c r="F486" s="60" t="s">
        <v>194</v>
      </c>
      <c r="G486" s="60"/>
      <c r="H486" s="60"/>
      <c r="I486" s="61"/>
      <c r="J486" s="71">
        <v>-2787.98</v>
      </c>
      <c r="K486" s="63"/>
      <c r="L486" s="71">
        <v>-3093.37</v>
      </c>
    </row>
    <row r="487" spans="3:12" ht="15" x14ac:dyDescent="0.2">
      <c r="C487" s="59"/>
      <c r="D487" s="60"/>
      <c r="E487" s="60"/>
      <c r="F487" s="60" t="s">
        <v>176</v>
      </c>
      <c r="G487" s="60"/>
      <c r="H487" s="60"/>
      <c r="I487" s="61"/>
      <c r="J487" s="71">
        <v>-2418</v>
      </c>
      <c r="K487" s="63"/>
      <c r="L487" s="71">
        <v>44592.4</v>
      </c>
    </row>
    <row r="488" spans="3:12" ht="15" x14ac:dyDescent="0.2">
      <c r="C488" s="59" t="s">
        <v>152</v>
      </c>
      <c r="D488" s="60"/>
      <c r="E488" s="60"/>
      <c r="F488" s="60"/>
      <c r="G488" s="60"/>
      <c r="H488" s="60"/>
      <c r="I488" s="61"/>
      <c r="J488" s="62">
        <v>-5205.92</v>
      </c>
      <c r="K488" s="63"/>
      <c r="L488" s="62">
        <v>41505.310000000005</v>
      </c>
    </row>
    <row r="489" spans="3:12" ht="15" x14ac:dyDescent="0.2">
      <c r="C489" s="59"/>
      <c r="D489" s="60"/>
      <c r="E489" s="60"/>
      <c r="F489" s="60" t="s">
        <v>177</v>
      </c>
      <c r="G489" s="60"/>
      <c r="H489" s="60"/>
      <c r="I489" s="61"/>
      <c r="J489" s="71">
        <v>-25362</v>
      </c>
      <c r="K489" s="63"/>
      <c r="L489" s="71">
        <v>-3597.05</v>
      </c>
    </row>
    <row r="490" spans="3:12" ht="15" x14ac:dyDescent="0.2">
      <c r="C490" s="59"/>
      <c r="D490" s="60"/>
      <c r="E490" s="60"/>
      <c r="F490" s="60" t="s">
        <v>205</v>
      </c>
      <c r="G490" s="60"/>
      <c r="H490" s="60"/>
      <c r="I490" s="61"/>
      <c r="J490" s="71">
        <v>-15000</v>
      </c>
      <c r="K490" s="63"/>
      <c r="L490" s="71">
        <v>-50000</v>
      </c>
    </row>
    <row r="491" spans="3:12" ht="15" x14ac:dyDescent="0.2">
      <c r="C491" s="59" t="s">
        <v>178</v>
      </c>
      <c r="D491" s="60"/>
      <c r="E491" s="60"/>
      <c r="F491" s="60"/>
      <c r="G491" s="60"/>
      <c r="H491" s="60"/>
      <c r="I491" s="61"/>
      <c r="J491" s="62">
        <v>-45567.92</v>
      </c>
      <c r="K491" s="63"/>
      <c r="L491" s="62">
        <v>-12091.739999999998</v>
      </c>
    </row>
    <row r="492" spans="3:12" ht="15" x14ac:dyDescent="0.2">
      <c r="C492" s="59" t="s">
        <v>179</v>
      </c>
      <c r="D492" s="60"/>
      <c r="E492" s="60"/>
      <c r="F492" s="60"/>
      <c r="G492" s="60"/>
      <c r="H492" s="60"/>
      <c r="I492" s="61"/>
      <c r="J492" s="62">
        <v>161101.69000000009</v>
      </c>
      <c r="K492" s="63"/>
      <c r="L492" s="62">
        <v>189527.87000000005</v>
      </c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3576677.17</v>
      </c>
      <c r="K8" s="63"/>
      <c r="L8" s="62">
        <v>3323402.0999999996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2282560.4300000002</v>
      </c>
      <c r="K9" s="63"/>
      <c r="L9" s="71">
        <v>1576043.52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2282560.4300000002</v>
      </c>
      <c r="K10" s="63"/>
      <c r="L10" s="71">
        <v>1576043.52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162</v>
      </c>
      <c r="E11" s="60"/>
      <c r="F11" s="60"/>
      <c r="G11" s="60"/>
      <c r="H11" s="60"/>
      <c r="I11" s="61"/>
      <c r="J11" s="71">
        <v>0</v>
      </c>
      <c r="K11" s="63"/>
      <c r="L11" s="71">
        <v>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2</v>
      </c>
      <c r="K12" s="63"/>
      <c r="L12" s="71">
        <v>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200054.58</v>
      </c>
      <c r="K13" s="63"/>
      <c r="L13" s="71">
        <v>202315.01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264702.03000000003</v>
      </c>
      <c r="K14" s="63"/>
      <c r="L14" s="71">
        <v>318997.36000000004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160671.65</v>
      </c>
      <c r="K15" s="63"/>
      <c r="L15" s="71">
        <v>160615.75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163</v>
      </c>
      <c r="F16" s="60"/>
      <c r="G16" s="60"/>
      <c r="H16" s="60"/>
      <c r="I16" s="61"/>
      <c r="J16" s="71">
        <v>103571.75</v>
      </c>
      <c r="K16" s="63"/>
      <c r="L16" s="71">
        <v>139463.4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458.63</v>
      </c>
      <c r="K17" s="63"/>
      <c r="L17" s="71">
        <v>18918.21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829358.13</v>
      </c>
      <c r="K18" s="63"/>
      <c r="L18" s="71">
        <v>1226044.21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3576677.1700000004</v>
      </c>
      <c r="K19" s="63"/>
      <c r="L19" s="62">
        <v>3323402.1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2002079.54</v>
      </c>
      <c r="K20" s="63"/>
      <c r="L20" s="71">
        <v>1616786.16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2002079.54</v>
      </c>
      <c r="K21" s="63"/>
      <c r="L21" s="71">
        <v>1616786.16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1402260.49</v>
      </c>
      <c r="K22" s="63"/>
      <c r="L22" s="71">
        <v>1005369.81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104</v>
      </c>
      <c r="G23" s="60"/>
      <c r="H23" s="60"/>
      <c r="I23" s="61"/>
      <c r="J23" s="71">
        <v>599819.05000000005</v>
      </c>
      <c r="K23" s="63"/>
      <c r="L23" s="71">
        <v>611416.35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107</v>
      </c>
      <c r="E24" s="60"/>
      <c r="F24" s="60"/>
      <c r="G24" s="60"/>
      <c r="H24" s="60"/>
      <c r="I24" s="61"/>
      <c r="J24" s="71">
        <v>1574597.63</v>
      </c>
      <c r="K24" s="63"/>
      <c r="L24" s="71">
        <v>1706615.9399999997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108</v>
      </c>
      <c r="F25" s="60"/>
      <c r="G25" s="60"/>
      <c r="H25" s="60"/>
      <c r="I25" s="61"/>
      <c r="J25" s="71">
        <v>836400</v>
      </c>
      <c r="K25" s="63"/>
      <c r="L25" s="71">
        <v>861400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700</v>
      </c>
      <c r="K26" s="63"/>
      <c r="L26" s="71">
        <v>700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110</v>
      </c>
      <c r="G27" s="60"/>
      <c r="H27" s="60"/>
      <c r="I27" s="61"/>
      <c r="J27" s="71">
        <v>700</v>
      </c>
      <c r="K27" s="63"/>
      <c r="L27" s="71">
        <v>700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111</v>
      </c>
      <c r="G28" s="60"/>
      <c r="H28" s="60"/>
      <c r="I28" s="61"/>
      <c r="J28" s="71">
        <v>835000</v>
      </c>
      <c r="K28" s="63"/>
      <c r="L28" s="71">
        <v>860000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114</v>
      </c>
      <c r="F29" s="60"/>
      <c r="G29" s="60"/>
      <c r="H29" s="60"/>
      <c r="I29" s="61"/>
      <c r="J29" s="71">
        <v>11838.48</v>
      </c>
      <c r="K29" s="63"/>
      <c r="L29" s="71">
        <v>154818.37999999998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115</v>
      </c>
      <c r="F30" s="60"/>
      <c r="G30" s="60"/>
      <c r="H30" s="60"/>
      <c r="I30" s="61"/>
      <c r="J30" s="71">
        <v>533160.05000000005</v>
      </c>
      <c r="K30" s="63"/>
      <c r="L30" s="71">
        <v>522467.1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169</v>
      </c>
      <c r="F31" s="60"/>
      <c r="G31" s="60"/>
      <c r="H31" s="60"/>
      <c r="I31" s="61"/>
      <c r="J31" s="71">
        <v>37695.449999999997</v>
      </c>
      <c r="K31" s="63"/>
      <c r="L31" s="71">
        <v>34644.910000000003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170</v>
      </c>
      <c r="F32" s="60"/>
      <c r="G32" s="60"/>
      <c r="H32" s="60"/>
      <c r="I32" s="61"/>
      <c r="J32" s="71">
        <v>98948</v>
      </c>
      <c r="K32" s="63"/>
      <c r="L32" s="71">
        <v>103285.54999999999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120</v>
      </c>
      <c r="F33" s="60"/>
      <c r="G33" s="60"/>
      <c r="H33" s="60"/>
      <c r="I33" s="61"/>
      <c r="J33" s="71">
        <v>56555.65</v>
      </c>
      <c r="K33" s="63"/>
      <c r="L33" s="71">
        <v>30000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3901678.55</v>
      </c>
      <c r="K160" s="63"/>
      <c r="L160" s="71">
        <v>3908843.75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-2067.25</v>
      </c>
      <c r="K161" s="63"/>
      <c r="L161" s="71">
        <v>-20596.55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-362821.35</v>
      </c>
      <c r="K162" s="63"/>
      <c r="L162" s="71">
        <v>-264072.34999999998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566644.25</v>
      </c>
      <c r="K163" s="63"/>
      <c r="L163" s="71">
        <v>585426.9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-5474.4</v>
      </c>
      <c r="K164" s="63"/>
      <c r="L164" s="71">
        <v>-4543.2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-566644.25</v>
      </c>
      <c r="K165" s="63"/>
      <c r="L165" s="71">
        <v>-585426.9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3531315.55</v>
      </c>
      <c r="K166" s="63"/>
      <c r="L166" s="62">
        <v>3619631.65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-3957158.6</v>
      </c>
      <c r="K167" s="63"/>
      <c r="L167" s="71">
        <v>-4179097.6000000001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586656.30000000005</v>
      </c>
      <c r="K168" s="63"/>
      <c r="L168" s="71">
        <v>592614.30000000005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-2.5</v>
      </c>
      <c r="K169" s="63"/>
      <c r="L169" s="71">
        <v>-574.4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586653.80000000005</v>
      </c>
      <c r="K170" s="63"/>
      <c r="L170" s="62">
        <v>592039.9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-3370504.8</v>
      </c>
      <c r="K171" s="63"/>
      <c r="L171" s="62">
        <v>-3587057.7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-23895.75</v>
      </c>
      <c r="K172" s="63"/>
      <c r="L172" s="71">
        <v>-41910.75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17737.2</v>
      </c>
      <c r="K173" s="63"/>
      <c r="L173" s="71">
        <v>-30812.51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174</v>
      </c>
      <c r="G174" s="60"/>
      <c r="H174" s="60"/>
      <c r="I174" s="61"/>
      <c r="J174" s="71">
        <v>177660.15</v>
      </c>
      <c r="K174" s="63"/>
      <c r="L174" s="71">
        <v>281221.09999999998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25000</v>
      </c>
      <c r="K175" s="63"/>
      <c r="L175" s="71">
        <v>-80000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255047</v>
      </c>
      <c r="K176" s="63"/>
      <c r="L176" s="71">
        <v>213363.7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5000</v>
      </c>
      <c r="K177" s="63"/>
      <c r="L177" s="71">
        <v>20000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-2913956.1999999997</v>
      </c>
      <c r="K178" s="63"/>
      <c r="L178" s="62">
        <v>-3225196.1599999992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617359.35000000009</v>
      </c>
      <c r="K179" s="63"/>
      <c r="L179" s="62">
        <v>394435.49000000069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-102755.45</v>
      </c>
      <c r="K180" s="63"/>
      <c r="L180" s="71">
        <v>-87919.35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-84120.15</v>
      </c>
      <c r="K181" s="63"/>
      <c r="L181" s="71">
        <v>-70048.55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-300</v>
      </c>
      <c r="K182" s="63"/>
      <c r="L182" s="71">
        <v>-850</v>
      </c>
      <c r="M182" s="8"/>
      <c r="N182" s="8"/>
      <c r="O182" s="8"/>
    </row>
    <row r="183" spans="3:15" ht="15" x14ac:dyDescent="0.2">
      <c r="C183" s="59" t="s">
        <v>146</v>
      </c>
      <c r="D183" s="60"/>
      <c r="E183" s="60"/>
      <c r="F183" s="60"/>
      <c r="G183" s="60"/>
      <c r="H183" s="60"/>
      <c r="I183" s="61"/>
      <c r="J183" s="62">
        <v>-187175.59999999998</v>
      </c>
      <c r="K183" s="63"/>
      <c r="L183" s="62">
        <v>-158817.90000000002</v>
      </c>
      <c r="M183" s="8"/>
      <c r="N183" s="8"/>
      <c r="O183" s="8"/>
    </row>
    <row r="184" spans="3:15" ht="15" x14ac:dyDescent="0.2">
      <c r="C184" s="59" t="s">
        <v>147</v>
      </c>
      <c r="D184" s="60"/>
      <c r="E184" s="60"/>
      <c r="F184" s="60"/>
      <c r="G184" s="60"/>
      <c r="H184" s="60"/>
      <c r="I184" s="61"/>
      <c r="J184" s="62">
        <v>-3101131.8</v>
      </c>
      <c r="K184" s="63"/>
      <c r="L184" s="62">
        <v>-3384014.0599999991</v>
      </c>
      <c r="M184" s="8"/>
      <c r="N184" s="8"/>
      <c r="O184" s="8"/>
    </row>
    <row r="185" spans="3:15" ht="15" x14ac:dyDescent="0.2">
      <c r="C185" s="59" t="s">
        <v>148</v>
      </c>
      <c r="D185" s="60"/>
      <c r="E185" s="60"/>
      <c r="F185" s="60"/>
      <c r="G185" s="60"/>
      <c r="H185" s="60"/>
      <c r="I185" s="61"/>
      <c r="J185" s="62">
        <v>430183.75000000012</v>
      </c>
      <c r="K185" s="63"/>
      <c r="L185" s="62">
        <v>235617.59000000067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149</v>
      </c>
      <c r="G186" s="60"/>
      <c r="H186" s="60"/>
      <c r="I186" s="61"/>
      <c r="J186" s="71">
        <v>1937.61</v>
      </c>
      <c r="K186" s="63"/>
      <c r="L186" s="71">
        <v>5844.95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150</v>
      </c>
      <c r="G187" s="60"/>
      <c r="H187" s="60"/>
      <c r="I187" s="61"/>
      <c r="J187" s="71">
        <v>-35574.25</v>
      </c>
      <c r="K187" s="63"/>
      <c r="L187" s="71">
        <v>-13657.98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343.57</v>
      </c>
      <c r="K188" s="63"/>
      <c r="L188" s="71">
        <v>2184.6999999999998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-33293.07</v>
      </c>
      <c r="K189" s="63"/>
      <c r="L189" s="62">
        <v>-5628.33</v>
      </c>
      <c r="M189" s="8"/>
      <c r="N189" s="8"/>
      <c r="O189" s="8"/>
    </row>
    <row r="190" spans="3:15" ht="15" x14ac:dyDescent="0.2">
      <c r="C190" s="59" t="s">
        <v>153</v>
      </c>
      <c r="D190" s="60"/>
      <c r="E190" s="60"/>
      <c r="F190" s="60"/>
      <c r="G190" s="60"/>
      <c r="H190" s="60"/>
      <c r="I190" s="61"/>
      <c r="J190" s="62">
        <v>-33293.07</v>
      </c>
      <c r="K190" s="63"/>
      <c r="L190" s="62">
        <v>-5628.33</v>
      </c>
      <c r="M190" s="8"/>
      <c r="N190" s="8"/>
      <c r="O190" s="8"/>
    </row>
    <row r="191" spans="3:15" ht="15" x14ac:dyDescent="0.2">
      <c r="C191" s="59" t="s">
        <v>154</v>
      </c>
      <c r="D191" s="60"/>
      <c r="E191" s="60"/>
      <c r="F191" s="60"/>
      <c r="G191" s="60"/>
      <c r="H191" s="60"/>
      <c r="I191" s="61"/>
      <c r="J191" s="62">
        <v>396890.68000000011</v>
      </c>
      <c r="K191" s="63"/>
      <c r="L191" s="62">
        <v>229989.26000000068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479.4</v>
      </c>
      <c r="K312" s="63"/>
      <c r="L312" s="71">
        <v>515.1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171</v>
      </c>
      <c r="G313" s="60"/>
      <c r="H313" s="60"/>
      <c r="I313" s="61"/>
      <c r="J313" s="71">
        <v>-76.7</v>
      </c>
      <c r="K313" s="63"/>
      <c r="L313" s="71">
        <v>-82.4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402.7</v>
      </c>
      <c r="K314" s="63"/>
      <c r="L314" s="62">
        <v>432.70000000000005</v>
      </c>
      <c r="M314" s="8"/>
      <c r="N314" s="8"/>
      <c r="O314" s="8"/>
    </row>
    <row r="315" spans="2:15" ht="14.45" customHeight="1" x14ac:dyDescent="0.2">
      <c r="C315" s="59" t="s">
        <v>140</v>
      </c>
      <c r="D315" s="60"/>
      <c r="E315" s="60"/>
      <c r="F315" s="60"/>
      <c r="G315" s="60"/>
      <c r="H315" s="60"/>
      <c r="I315" s="61"/>
      <c r="J315" s="62">
        <v>402.7</v>
      </c>
      <c r="K315" s="63"/>
      <c r="L315" s="62">
        <v>432.70000000000005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141</v>
      </c>
      <c r="G316" s="60"/>
      <c r="H316" s="60"/>
      <c r="I316" s="61"/>
      <c r="J316" s="71">
        <v>-7000</v>
      </c>
      <c r="K316" s="63"/>
      <c r="L316" s="71">
        <v>-7000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142</v>
      </c>
      <c r="G317" s="60"/>
      <c r="H317" s="60"/>
      <c r="I317" s="61"/>
      <c r="J317" s="71">
        <v>-5000</v>
      </c>
      <c r="K317" s="63"/>
      <c r="L317" s="71">
        <v>-5000</v>
      </c>
      <c r="M317" s="8"/>
      <c r="N317" s="8"/>
      <c r="O317" s="8"/>
    </row>
    <row r="318" spans="2:15" ht="14.45" customHeight="1" x14ac:dyDescent="0.2">
      <c r="C318" s="59" t="s">
        <v>146</v>
      </c>
      <c r="D318" s="60"/>
      <c r="E318" s="60"/>
      <c r="F318" s="60"/>
      <c r="G318" s="60"/>
      <c r="H318" s="60"/>
      <c r="I318" s="61"/>
      <c r="J318" s="62">
        <v>-12000</v>
      </c>
      <c r="K318" s="63"/>
      <c r="L318" s="62">
        <v>-12000</v>
      </c>
      <c r="M318" s="8"/>
      <c r="N318" s="8"/>
      <c r="O318" s="8"/>
    </row>
    <row r="319" spans="2:15" ht="14.45" customHeight="1" x14ac:dyDescent="0.2">
      <c r="C319" s="59" t="s">
        <v>147</v>
      </c>
      <c r="D319" s="60"/>
      <c r="E319" s="60"/>
      <c r="F319" s="60"/>
      <c r="G319" s="60"/>
      <c r="H319" s="60"/>
      <c r="I319" s="61"/>
      <c r="J319" s="62">
        <v>-12000</v>
      </c>
      <c r="K319" s="63"/>
      <c r="L319" s="62">
        <v>-12000</v>
      </c>
      <c r="M319" s="8"/>
      <c r="N319" s="8"/>
      <c r="O319" s="8"/>
    </row>
    <row r="320" spans="2:15" ht="14.45" customHeight="1" x14ac:dyDescent="0.2">
      <c r="C320" s="59" t="s">
        <v>148</v>
      </c>
      <c r="D320" s="60"/>
      <c r="E320" s="60"/>
      <c r="F320" s="60"/>
      <c r="G320" s="60"/>
      <c r="H320" s="60"/>
      <c r="I320" s="61"/>
      <c r="J320" s="62">
        <v>-11597.3</v>
      </c>
      <c r="K320" s="63"/>
      <c r="L320" s="62">
        <v>-11567.3</v>
      </c>
      <c r="M320" s="8"/>
      <c r="N320" s="8"/>
      <c r="O320" s="8"/>
    </row>
    <row r="321" spans="3:15" ht="14.45" customHeight="1" x14ac:dyDescent="0.2">
      <c r="C321" s="59" t="s">
        <v>154</v>
      </c>
      <c r="D321" s="60"/>
      <c r="E321" s="60"/>
      <c r="F321" s="60"/>
      <c r="G321" s="60"/>
      <c r="H321" s="60"/>
      <c r="I321" s="61"/>
      <c r="J321" s="62">
        <v>-11597.3</v>
      </c>
      <c r="K321" s="63"/>
      <c r="L321" s="62">
        <v>-11567.3</v>
      </c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0</v>
      </c>
      <c r="K8" s="63"/>
      <c r="L8" s="62">
        <v>3992389.15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0</v>
      </c>
      <c r="K9" s="63"/>
      <c r="L9" s="71">
        <v>1933521.8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0</v>
      </c>
      <c r="K10" s="63"/>
      <c r="L10" s="71">
        <v>1933521.8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92</v>
      </c>
      <c r="E11" s="60"/>
      <c r="F11" s="60"/>
      <c r="G11" s="60"/>
      <c r="H11" s="60"/>
      <c r="I11" s="61"/>
      <c r="J11" s="71">
        <v>0</v>
      </c>
      <c r="K11" s="63"/>
      <c r="L11" s="71">
        <v>146529.19999999998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93</v>
      </c>
      <c r="F12" s="60"/>
      <c r="G12" s="60"/>
      <c r="H12" s="60"/>
      <c r="I12" s="61"/>
      <c r="J12" s="71">
        <v>0</v>
      </c>
      <c r="K12" s="63"/>
      <c r="L12" s="71">
        <v>30777.95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185</v>
      </c>
      <c r="F13" s="60"/>
      <c r="G13" s="60"/>
      <c r="H13" s="60"/>
      <c r="I13" s="61"/>
      <c r="J13" s="71">
        <v>0</v>
      </c>
      <c r="K13" s="63"/>
      <c r="L13" s="71">
        <v>100000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163</v>
      </c>
      <c r="F14" s="60"/>
      <c r="G14" s="60"/>
      <c r="H14" s="60"/>
      <c r="I14" s="61"/>
      <c r="J14" s="71">
        <v>0</v>
      </c>
      <c r="K14" s="63"/>
      <c r="L14" s="71">
        <v>10944.2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0</v>
      </c>
      <c r="K15" s="63"/>
      <c r="L15" s="71">
        <v>4807.05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97</v>
      </c>
      <c r="E16" s="60"/>
      <c r="F16" s="60"/>
      <c r="G16" s="60"/>
      <c r="H16" s="60"/>
      <c r="I16" s="61"/>
      <c r="J16" s="71">
        <v>0</v>
      </c>
      <c r="K16" s="63"/>
      <c r="L16" s="71">
        <v>1912338.15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 t="s">
        <v>98</v>
      </c>
      <c r="D17" s="60"/>
      <c r="E17" s="60"/>
      <c r="F17" s="60"/>
      <c r="G17" s="60"/>
      <c r="H17" s="60"/>
      <c r="I17" s="61"/>
      <c r="J17" s="62">
        <v>0</v>
      </c>
      <c r="K17" s="63"/>
      <c r="L17" s="62">
        <v>3992389.1499999994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99</v>
      </c>
      <c r="E18" s="60"/>
      <c r="F18" s="60"/>
      <c r="G18" s="60"/>
      <c r="H18" s="60"/>
      <c r="I18" s="61"/>
      <c r="J18" s="71">
        <v>0</v>
      </c>
      <c r="K18" s="63"/>
      <c r="L18" s="71">
        <v>2152564.7999999998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101</v>
      </c>
      <c r="F19" s="60"/>
      <c r="G19" s="60"/>
      <c r="H19" s="60"/>
      <c r="I19" s="61"/>
      <c r="J19" s="71">
        <v>0</v>
      </c>
      <c r="K19" s="63"/>
      <c r="L19" s="71">
        <v>2152564.7999999998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/>
      <c r="F20" s="60" t="s">
        <v>102</v>
      </c>
      <c r="G20" s="60"/>
      <c r="H20" s="60"/>
      <c r="I20" s="61"/>
      <c r="J20" s="71">
        <v>0</v>
      </c>
      <c r="K20" s="63"/>
      <c r="L20" s="71">
        <v>1901911.65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104</v>
      </c>
      <c r="G21" s="60"/>
      <c r="H21" s="60"/>
      <c r="I21" s="61"/>
      <c r="J21" s="71">
        <v>0</v>
      </c>
      <c r="K21" s="63"/>
      <c r="L21" s="71">
        <v>250653.15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107</v>
      </c>
      <c r="E22" s="60"/>
      <c r="F22" s="60"/>
      <c r="G22" s="60"/>
      <c r="H22" s="60"/>
      <c r="I22" s="61"/>
      <c r="J22" s="71">
        <v>0</v>
      </c>
      <c r="K22" s="63"/>
      <c r="L22" s="71">
        <v>1839824.35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108</v>
      </c>
      <c r="F23" s="60"/>
      <c r="G23" s="60"/>
      <c r="H23" s="60"/>
      <c r="I23" s="61"/>
      <c r="J23" s="71">
        <v>0</v>
      </c>
      <c r="K23" s="63"/>
      <c r="L23" s="71">
        <v>681000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109</v>
      </c>
      <c r="G24" s="60"/>
      <c r="H24" s="60"/>
      <c r="I24" s="61"/>
      <c r="J24" s="71">
        <v>0</v>
      </c>
      <c r="K24" s="63"/>
      <c r="L24" s="71">
        <v>5000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110</v>
      </c>
      <c r="G25" s="60"/>
      <c r="H25" s="60"/>
      <c r="I25" s="61"/>
      <c r="J25" s="71">
        <v>0</v>
      </c>
      <c r="K25" s="63"/>
      <c r="L25" s="71">
        <v>26000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111</v>
      </c>
      <c r="G26" s="60"/>
      <c r="H26" s="60"/>
      <c r="I26" s="61"/>
      <c r="J26" s="71">
        <v>0</v>
      </c>
      <c r="K26" s="63"/>
      <c r="L26" s="71">
        <v>650000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167</v>
      </c>
      <c r="F27" s="60"/>
      <c r="G27" s="60"/>
      <c r="H27" s="60"/>
      <c r="I27" s="61"/>
      <c r="J27" s="71">
        <v>0</v>
      </c>
      <c r="K27" s="63"/>
      <c r="L27" s="71">
        <v>56919.5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114</v>
      </c>
      <c r="F28" s="60"/>
      <c r="G28" s="60"/>
      <c r="H28" s="60"/>
      <c r="I28" s="61"/>
      <c r="J28" s="71">
        <v>0</v>
      </c>
      <c r="K28" s="63"/>
      <c r="L28" s="71">
        <v>328811.89999999997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115</v>
      </c>
      <c r="F29" s="60"/>
      <c r="G29" s="60"/>
      <c r="H29" s="60"/>
      <c r="I29" s="61"/>
      <c r="J29" s="71">
        <v>0</v>
      </c>
      <c r="K29" s="63"/>
      <c r="L29" s="71">
        <v>195578.55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170</v>
      </c>
      <c r="F30" s="60"/>
      <c r="G30" s="60"/>
      <c r="H30" s="60"/>
      <c r="I30" s="61"/>
      <c r="J30" s="71">
        <v>0</v>
      </c>
      <c r="K30" s="63"/>
      <c r="L30" s="71">
        <v>27514.400000000001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206</v>
      </c>
      <c r="F31" s="60"/>
      <c r="G31" s="60"/>
      <c r="H31" s="60"/>
      <c r="I31" s="61"/>
      <c r="J31" s="71">
        <v>0</v>
      </c>
      <c r="K31" s="63"/>
      <c r="L31" s="71">
        <v>450000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120</v>
      </c>
      <c r="F32" s="60"/>
      <c r="G32" s="60"/>
      <c r="H32" s="60"/>
      <c r="I32" s="61"/>
      <c r="J32" s="71">
        <v>0</v>
      </c>
      <c r="K32" s="63"/>
      <c r="L32" s="71">
        <v>100000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0</v>
      </c>
      <c r="K160" s="63"/>
      <c r="L160" s="71">
        <v>1127819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0</v>
      </c>
      <c r="K161" s="63"/>
      <c r="L161" s="71">
        <v>-4703.8999999999996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0</v>
      </c>
      <c r="K162" s="63"/>
      <c r="L162" s="71">
        <v>-7359.9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0</v>
      </c>
      <c r="K163" s="63"/>
      <c r="L163" s="71">
        <v>-1539.6</v>
      </c>
      <c r="M163" s="8"/>
      <c r="N163" s="8"/>
      <c r="O163" s="8"/>
    </row>
    <row r="164" spans="3:15" ht="15" x14ac:dyDescent="0.2">
      <c r="C164" s="59" t="s">
        <v>129</v>
      </c>
      <c r="D164" s="60"/>
      <c r="E164" s="60"/>
      <c r="F164" s="60"/>
      <c r="G164" s="60"/>
      <c r="H164" s="60"/>
      <c r="I164" s="61"/>
      <c r="J164" s="62">
        <v>0</v>
      </c>
      <c r="K164" s="63"/>
      <c r="L164" s="62">
        <v>1114215.6000000001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130</v>
      </c>
      <c r="G165" s="60"/>
      <c r="H165" s="60"/>
      <c r="I165" s="61"/>
      <c r="J165" s="71">
        <v>0</v>
      </c>
      <c r="K165" s="63"/>
      <c r="L165" s="71">
        <v>-1144251.2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131</v>
      </c>
      <c r="G166" s="60"/>
      <c r="H166" s="60"/>
      <c r="I166" s="61"/>
      <c r="J166" s="71">
        <v>0</v>
      </c>
      <c r="K166" s="63"/>
      <c r="L166" s="71">
        <v>57930.35</v>
      </c>
      <c r="M166" s="8"/>
      <c r="N166" s="8"/>
      <c r="O166" s="8"/>
    </row>
    <row r="167" spans="3:15" ht="15" x14ac:dyDescent="0.2">
      <c r="C167" s="59" t="s">
        <v>132</v>
      </c>
      <c r="D167" s="60"/>
      <c r="E167" s="60"/>
      <c r="F167" s="60"/>
      <c r="G167" s="60"/>
      <c r="H167" s="60"/>
      <c r="I167" s="61"/>
      <c r="J167" s="62">
        <v>0</v>
      </c>
      <c r="K167" s="63"/>
      <c r="L167" s="62">
        <v>57930.35</v>
      </c>
      <c r="M167" s="8"/>
      <c r="N167" s="8"/>
      <c r="O167" s="8"/>
    </row>
    <row r="168" spans="3:15" ht="15" x14ac:dyDescent="0.2">
      <c r="C168" s="59" t="s">
        <v>133</v>
      </c>
      <c r="D168" s="60"/>
      <c r="E168" s="60"/>
      <c r="F168" s="60"/>
      <c r="G168" s="60"/>
      <c r="H168" s="60"/>
      <c r="I168" s="61"/>
      <c r="J168" s="62">
        <v>0</v>
      </c>
      <c r="K168" s="63"/>
      <c r="L168" s="62">
        <v>-1086320.8499999999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137</v>
      </c>
      <c r="G169" s="60"/>
      <c r="H169" s="60"/>
      <c r="I169" s="61"/>
      <c r="J169" s="71">
        <v>0</v>
      </c>
      <c r="K169" s="63"/>
      <c r="L169" s="71">
        <v>331577</v>
      </c>
      <c r="M169" s="8"/>
      <c r="N169" s="8"/>
      <c r="O169" s="8"/>
    </row>
    <row r="170" spans="3:15" ht="15" x14ac:dyDescent="0.2">
      <c r="C170" s="59" t="s">
        <v>139</v>
      </c>
      <c r="D170" s="60"/>
      <c r="E170" s="60"/>
      <c r="F170" s="60"/>
      <c r="G170" s="60"/>
      <c r="H170" s="60"/>
      <c r="I170" s="61"/>
      <c r="J170" s="62">
        <v>0</v>
      </c>
      <c r="K170" s="63"/>
      <c r="L170" s="62">
        <v>-754743.84999999986</v>
      </c>
      <c r="M170" s="8"/>
      <c r="N170" s="8"/>
      <c r="O170" s="8"/>
    </row>
    <row r="171" spans="3:15" ht="15" x14ac:dyDescent="0.2">
      <c r="C171" s="59" t="s">
        <v>140</v>
      </c>
      <c r="D171" s="60"/>
      <c r="E171" s="60"/>
      <c r="F171" s="60"/>
      <c r="G171" s="60"/>
      <c r="H171" s="60"/>
      <c r="I171" s="61"/>
      <c r="J171" s="62">
        <v>0</v>
      </c>
      <c r="K171" s="63"/>
      <c r="L171" s="62">
        <v>359471.75000000023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141</v>
      </c>
      <c r="G172" s="60"/>
      <c r="H172" s="60"/>
      <c r="I172" s="61"/>
      <c r="J172" s="71">
        <v>0</v>
      </c>
      <c r="K172" s="63"/>
      <c r="L172" s="71">
        <v>-55500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142</v>
      </c>
      <c r="G173" s="60"/>
      <c r="H173" s="60"/>
      <c r="I173" s="61"/>
      <c r="J173" s="71">
        <v>0</v>
      </c>
      <c r="K173" s="63"/>
      <c r="L173" s="71">
        <v>-54372.85</v>
      </c>
      <c r="M173" s="8"/>
      <c r="N173" s="8"/>
      <c r="O173" s="8"/>
    </row>
    <row r="174" spans="3:15" ht="15" x14ac:dyDescent="0.2">
      <c r="C174" s="59" t="s">
        <v>146</v>
      </c>
      <c r="D174" s="60"/>
      <c r="E174" s="60"/>
      <c r="F174" s="60"/>
      <c r="G174" s="60"/>
      <c r="H174" s="60"/>
      <c r="I174" s="61"/>
      <c r="J174" s="62">
        <v>0</v>
      </c>
      <c r="K174" s="63"/>
      <c r="L174" s="62">
        <v>-109872.85</v>
      </c>
      <c r="M174" s="8"/>
      <c r="N174" s="8"/>
      <c r="O174" s="8"/>
    </row>
    <row r="175" spans="3:15" ht="15" x14ac:dyDescent="0.2">
      <c r="C175" s="59" t="s">
        <v>147</v>
      </c>
      <c r="D175" s="60"/>
      <c r="E175" s="60"/>
      <c r="F175" s="60"/>
      <c r="G175" s="60"/>
      <c r="H175" s="60"/>
      <c r="I175" s="61"/>
      <c r="J175" s="62">
        <v>0</v>
      </c>
      <c r="K175" s="63"/>
      <c r="L175" s="62">
        <v>-864616.69999999984</v>
      </c>
      <c r="M175" s="8"/>
      <c r="N175" s="8"/>
      <c r="O175" s="8"/>
    </row>
    <row r="176" spans="3:15" ht="15" x14ac:dyDescent="0.2">
      <c r="C176" s="59" t="s">
        <v>148</v>
      </c>
      <c r="D176" s="60"/>
      <c r="E176" s="60"/>
      <c r="F176" s="60"/>
      <c r="G176" s="60"/>
      <c r="H176" s="60"/>
      <c r="I176" s="61"/>
      <c r="J176" s="62">
        <v>0</v>
      </c>
      <c r="K176" s="63"/>
      <c r="L176" s="62">
        <v>249598.90000000023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149</v>
      </c>
      <c r="G177" s="60"/>
      <c r="H177" s="60"/>
      <c r="I177" s="61"/>
      <c r="J177" s="71">
        <v>0</v>
      </c>
      <c r="K177" s="63"/>
      <c r="L177" s="71">
        <v>6139.2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151</v>
      </c>
      <c r="G178" s="60"/>
      <c r="H178" s="60"/>
      <c r="I178" s="61"/>
      <c r="J178" s="71">
        <v>0</v>
      </c>
      <c r="K178" s="63"/>
      <c r="L178" s="71">
        <v>6021.9</v>
      </c>
      <c r="M178" s="8"/>
      <c r="N178" s="8"/>
      <c r="O178" s="8"/>
    </row>
    <row r="179" spans="3:15" ht="15" x14ac:dyDescent="0.2">
      <c r="C179" s="59" t="s">
        <v>152</v>
      </c>
      <c r="D179" s="60"/>
      <c r="E179" s="60"/>
      <c r="F179" s="60"/>
      <c r="G179" s="60"/>
      <c r="H179" s="60"/>
      <c r="I179" s="61"/>
      <c r="J179" s="62">
        <v>0</v>
      </c>
      <c r="K179" s="63"/>
      <c r="L179" s="62">
        <v>12161.099999999999</v>
      </c>
      <c r="M179" s="8"/>
      <c r="N179" s="8"/>
      <c r="O179" s="8"/>
    </row>
    <row r="180" spans="3:15" ht="15" x14ac:dyDescent="0.2">
      <c r="C180" s="59" t="s">
        <v>153</v>
      </c>
      <c r="D180" s="60"/>
      <c r="E180" s="60"/>
      <c r="F180" s="60"/>
      <c r="G180" s="60"/>
      <c r="H180" s="60"/>
      <c r="I180" s="61"/>
      <c r="J180" s="62">
        <v>0</v>
      </c>
      <c r="K180" s="63"/>
      <c r="L180" s="62">
        <v>12161.099999999999</v>
      </c>
      <c r="M180" s="8"/>
      <c r="N180" s="8"/>
      <c r="O180" s="8"/>
    </row>
    <row r="181" spans="3:15" ht="15" x14ac:dyDescent="0.2">
      <c r="C181" s="59" t="s">
        <v>154</v>
      </c>
      <c r="D181" s="60"/>
      <c r="E181" s="60"/>
      <c r="F181" s="60"/>
      <c r="G181" s="60"/>
      <c r="H181" s="60"/>
      <c r="I181" s="61"/>
      <c r="J181" s="62">
        <v>0</v>
      </c>
      <c r="K181" s="63"/>
      <c r="L181" s="62">
        <v>261760.00000000023</v>
      </c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0</v>
      </c>
      <c r="K312" s="63"/>
      <c r="L312" s="71">
        <v>4632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171</v>
      </c>
      <c r="G313" s="60"/>
      <c r="H313" s="60"/>
      <c r="I313" s="61"/>
      <c r="J313" s="71">
        <v>0</v>
      </c>
      <c r="K313" s="63"/>
      <c r="L313" s="71">
        <v>-2731.5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0</v>
      </c>
      <c r="K314" s="63"/>
      <c r="L314" s="62">
        <v>1900.5</v>
      </c>
      <c r="M314" s="8"/>
      <c r="N314" s="8"/>
      <c r="O314" s="8"/>
    </row>
    <row r="315" spans="2:15" ht="14.45" customHeight="1" x14ac:dyDescent="0.2">
      <c r="C315" s="59" t="s">
        <v>140</v>
      </c>
      <c r="D315" s="60"/>
      <c r="E315" s="60"/>
      <c r="F315" s="60"/>
      <c r="G315" s="60"/>
      <c r="H315" s="60"/>
      <c r="I315" s="61"/>
      <c r="J315" s="62">
        <v>0</v>
      </c>
      <c r="K315" s="63"/>
      <c r="L315" s="62">
        <v>1900.5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141</v>
      </c>
      <c r="G316" s="60"/>
      <c r="H316" s="60"/>
      <c r="I316" s="61"/>
      <c r="J316" s="71">
        <v>0</v>
      </c>
      <c r="K316" s="63"/>
      <c r="L316" s="71">
        <v>-1000</v>
      </c>
      <c r="M316" s="8"/>
      <c r="N316" s="8"/>
      <c r="O316" s="8"/>
    </row>
    <row r="317" spans="2:15" ht="14.45" customHeight="1" x14ac:dyDescent="0.2">
      <c r="C317" s="59" t="s">
        <v>146</v>
      </c>
      <c r="D317" s="60"/>
      <c r="E317" s="60"/>
      <c r="F317" s="60"/>
      <c r="G317" s="60"/>
      <c r="H317" s="60"/>
      <c r="I317" s="61"/>
      <c r="J317" s="62">
        <v>0</v>
      </c>
      <c r="K317" s="63"/>
      <c r="L317" s="62">
        <v>-1000</v>
      </c>
      <c r="M317" s="8"/>
      <c r="N317" s="8"/>
      <c r="O317" s="8"/>
    </row>
    <row r="318" spans="2:15" ht="14.45" customHeight="1" x14ac:dyDescent="0.2">
      <c r="C318" s="59" t="s">
        <v>147</v>
      </c>
      <c r="D318" s="60"/>
      <c r="E318" s="60"/>
      <c r="F318" s="60"/>
      <c r="G318" s="60"/>
      <c r="H318" s="60"/>
      <c r="I318" s="61"/>
      <c r="J318" s="62">
        <v>0</v>
      </c>
      <c r="K318" s="63"/>
      <c r="L318" s="62">
        <v>-1000</v>
      </c>
      <c r="M318" s="8"/>
      <c r="N318" s="8"/>
      <c r="O318" s="8"/>
    </row>
    <row r="319" spans="2:15" ht="14.45" customHeight="1" x14ac:dyDescent="0.2">
      <c r="C319" s="59" t="s">
        <v>148</v>
      </c>
      <c r="D319" s="60"/>
      <c r="E319" s="60"/>
      <c r="F319" s="60"/>
      <c r="G319" s="60"/>
      <c r="H319" s="60"/>
      <c r="I319" s="61"/>
      <c r="J319" s="62">
        <v>0</v>
      </c>
      <c r="K319" s="63"/>
      <c r="L319" s="62">
        <v>900.5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151</v>
      </c>
      <c r="G320" s="60"/>
      <c r="H320" s="60"/>
      <c r="I320" s="61"/>
      <c r="J320" s="71">
        <v>0</v>
      </c>
      <c r="K320" s="63"/>
      <c r="L320" s="71">
        <v>1000</v>
      </c>
      <c r="M320" s="8"/>
      <c r="N320" s="8"/>
      <c r="O320" s="8"/>
    </row>
    <row r="321" spans="3:15" ht="14.45" customHeight="1" x14ac:dyDescent="0.2">
      <c r="C321" s="59" t="s">
        <v>152</v>
      </c>
      <c r="D321" s="60"/>
      <c r="E321" s="60"/>
      <c r="F321" s="60"/>
      <c r="G321" s="60"/>
      <c r="H321" s="60"/>
      <c r="I321" s="61"/>
      <c r="J321" s="62">
        <v>0</v>
      </c>
      <c r="K321" s="63"/>
      <c r="L321" s="62">
        <v>1000</v>
      </c>
      <c r="M321" s="8"/>
      <c r="N321" s="8"/>
      <c r="O321" s="8"/>
    </row>
    <row r="322" spans="3:15" ht="14.45" customHeight="1" x14ac:dyDescent="0.2">
      <c r="C322" s="59" t="s">
        <v>153</v>
      </c>
      <c r="D322" s="60"/>
      <c r="E322" s="60"/>
      <c r="F322" s="60"/>
      <c r="G322" s="60"/>
      <c r="H322" s="60"/>
      <c r="I322" s="61"/>
      <c r="J322" s="62">
        <v>0</v>
      </c>
      <c r="K322" s="63"/>
      <c r="L322" s="62">
        <v>1000</v>
      </c>
      <c r="M322" s="8"/>
      <c r="N322" s="8"/>
      <c r="O322" s="8"/>
    </row>
    <row r="323" spans="3:15" ht="14.45" customHeight="1" x14ac:dyDescent="0.2">
      <c r="C323" s="59" t="s">
        <v>154</v>
      </c>
      <c r="D323" s="60"/>
      <c r="E323" s="60"/>
      <c r="F323" s="60"/>
      <c r="G323" s="60"/>
      <c r="H323" s="60"/>
      <c r="I323" s="61"/>
      <c r="J323" s="62">
        <v>0</v>
      </c>
      <c r="K323" s="63"/>
      <c r="L323" s="62">
        <v>1900.5</v>
      </c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">
    <tabColor rgb="FFFFD1D1"/>
    <pageSetUpPr autoPageBreaks="0"/>
  </sheetPr>
  <dimension ref="A1:BZ616"/>
  <sheetViews>
    <sheetView showGridLines="0" showRowColHeaders="0" topLeftCell="A185" zoomScale="85" zoomScaleNormal="85" zoomScaleSheetLayoutView="85" workbookViewId="0">
      <selection activeCell="H318" sqref="H318"/>
    </sheetView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521401131.23000002</v>
      </c>
      <c r="K8" s="63"/>
      <c r="L8" s="62">
        <v>502560510.61000001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192093396.84</v>
      </c>
      <c r="K9" s="63"/>
      <c r="L9" s="71">
        <v>157552575.07999998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192093396.84</v>
      </c>
      <c r="K10" s="63"/>
      <c r="L10" s="71">
        <v>157552575.07999998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1026625.37</v>
      </c>
      <c r="K11" s="63"/>
      <c r="L11" s="71">
        <v>795710.09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63671439.720000006</v>
      </c>
      <c r="K12" s="63"/>
      <c r="L12" s="71">
        <v>40728648.190000005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62191274.620000005</v>
      </c>
      <c r="K13" s="63"/>
      <c r="L13" s="71">
        <v>39402656.390000001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1478232.6</v>
      </c>
      <c r="K14" s="63"/>
      <c r="L14" s="71">
        <v>1324731.7999999998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95</v>
      </c>
      <c r="F15" s="60"/>
      <c r="G15" s="60"/>
      <c r="H15" s="60"/>
      <c r="I15" s="61"/>
      <c r="J15" s="71">
        <v>1932.5</v>
      </c>
      <c r="K15" s="63"/>
      <c r="L15" s="71">
        <v>1260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96</v>
      </c>
      <c r="E16" s="60"/>
      <c r="F16" s="60"/>
      <c r="G16" s="60"/>
      <c r="H16" s="60"/>
      <c r="I16" s="61"/>
      <c r="J16" s="71">
        <v>17381411.899999999</v>
      </c>
      <c r="K16" s="63"/>
      <c r="L16" s="71">
        <v>11027641.960000001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247228257.40000001</v>
      </c>
      <c r="K17" s="63"/>
      <c r="L17" s="71">
        <v>292455935.29000002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521401131.23000002</v>
      </c>
      <c r="K18" s="63"/>
      <c r="L18" s="62">
        <v>502560510.61000001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120148191.62</v>
      </c>
      <c r="K19" s="63"/>
      <c r="L19" s="71">
        <v>105014454.17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209</v>
      </c>
      <c r="F21" s="60"/>
      <c r="G21" s="60"/>
      <c r="H21" s="60"/>
      <c r="I21" s="61"/>
      <c r="J21" s="71">
        <v>120048191.62</v>
      </c>
      <c r="K21" s="63"/>
      <c r="L21" s="71">
        <v>104914454.17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119274730.59999999</v>
      </c>
      <c r="K22" s="63"/>
      <c r="L22" s="71">
        <v>104195144.84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103</v>
      </c>
      <c r="G23" s="60"/>
      <c r="H23" s="60"/>
      <c r="I23" s="61"/>
      <c r="J23" s="71">
        <v>767144.06</v>
      </c>
      <c r="K23" s="63"/>
      <c r="L23" s="71">
        <v>713438.78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6316.96</v>
      </c>
      <c r="K24" s="63"/>
      <c r="L24" s="71">
        <v>5870.55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401252939.60999995</v>
      </c>
      <c r="K25" s="63"/>
      <c r="L25" s="71">
        <v>397546056.44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154000000</v>
      </c>
      <c r="K26" s="63"/>
      <c r="L26" s="71">
        <v>157000000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4000</v>
      </c>
      <c r="K27" s="63"/>
      <c r="L27" s="71">
        <v>4000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10000</v>
      </c>
      <c r="K28" s="63"/>
      <c r="L28" s="71">
        <v>10000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153019000</v>
      </c>
      <c r="K29" s="63"/>
      <c r="L29" s="71">
        <v>156169000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112</v>
      </c>
      <c r="G30" s="60"/>
      <c r="H30" s="60"/>
      <c r="I30" s="61"/>
      <c r="J30" s="71">
        <v>967000</v>
      </c>
      <c r="K30" s="63"/>
      <c r="L30" s="71">
        <v>817000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180</v>
      </c>
      <c r="F31" s="60"/>
      <c r="G31" s="60"/>
      <c r="H31" s="60"/>
      <c r="I31" s="61"/>
      <c r="J31" s="71">
        <v>0</v>
      </c>
      <c r="K31" s="63"/>
      <c r="L31" s="71">
        <v>12820572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181</v>
      </c>
      <c r="G32" s="60"/>
      <c r="H32" s="60"/>
      <c r="I32" s="61"/>
      <c r="J32" s="71">
        <v>0</v>
      </c>
      <c r="K32" s="63"/>
      <c r="L32" s="71">
        <v>12820572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114</v>
      </c>
      <c r="F33" s="60"/>
      <c r="G33" s="60"/>
      <c r="H33" s="60"/>
      <c r="I33" s="61"/>
      <c r="J33" s="71">
        <v>1241949.17</v>
      </c>
      <c r="K33" s="63"/>
      <c r="L33" s="71">
        <v>3657164.2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168</v>
      </c>
      <c r="F34" s="60"/>
      <c r="G34" s="60"/>
      <c r="H34" s="60"/>
      <c r="I34" s="61"/>
      <c r="J34" s="71">
        <v>11459360.5</v>
      </c>
      <c r="K34" s="63"/>
      <c r="L34" s="71">
        <v>7809.75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115</v>
      </c>
      <c r="F35" s="60"/>
      <c r="G35" s="60"/>
      <c r="H35" s="60"/>
      <c r="I35" s="61"/>
      <c r="J35" s="71">
        <v>107078575.8</v>
      </c>
      <c r="K35" s="63"/>
      <c r="L35" s="71">
        <v>111531748.98999999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169</v>
      </c>
      <c r="F36" s="60"/>
      <c r="G36" s="60"/>
      <c r="H36" s="60"/>
      <c r="I36" s="61"/>
      <c r="J36" s="71">
        <v>33089092.5</v>
      </c>
      <c r="K36" s="63"/>
      <c r="L36" s="71">
        <v>93697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182</v>
      </c>
      <c r="F37" s="60"/>
      <c r="G37" s="60"/>
      <c r="H37" s="60"/>
      <c r="I37" s="61"/>
      <c r="J37" s="71">
        <v>4553895.0999999996</v>
      </c>
      <c r="K37" s="63"/>
      <c r="L37" s="71">
        <v>4386066.6500000004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117</v>
      </c>
      <c r="F38" s="60"/>
      <c r="G38" s="60"/>
      <c r="H38" s="60"/>
      <c r="I38" s="61"/>
      <c r="J38" s="71">
        <v>0</v>
      </c>
      <c r="K38" s="63"/>
      <c r="L38" s="71">
        <v>-104617.20000000001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118</v>
      </c>
      <c r="F39" s="60"/>
      <c r="G39" s="60"/>
      <c r="H39" s="60"/>
      <c r="I39" s="61"/>
      <c r="J39" s="71">
        <v>33181.5</v>
      </c>
      <c r="K39" s="63"/>
      <c r="L39" s="71">
        <v>66648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119</v>
      </c>
      <c r="F40" s="60"/>
      <c r="G40" s="60"/>
      <c r="H40" s="60"/>
      <c r="I40" s="61"/>
      <c r="J40" s="71">
        <v>6208184.6399999997</v>
      </c>
      <c r="K40" s="63"/>
      <c r="L40" s="71">
        <v>0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120</v>
      </c>
      <c r="F41" s="60"/>
      <c r="G41" s="60"/>
      <c r="H41" s="60"/>
      <c r="I41" s="61"/>
      <c r="J41" s="71">
        <v>83588700.400000006</v>
      </c>
      <c r="K41" s="63"/>
      <c r="L41" s="71">
        <v>108086967.05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841364977.10000002</v>
      </c>
      <c r="K160" s="63"/>
      <c r="L160" s="71">
        <v>822912660.10000002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-2763148.85</v>
      </c>
      <c r="K161" s="63"/>
      <c r="L161" s="71">
        <v>-2679742.54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105163645.2</v>
      </c>
      <c r="K162" s="63"/>
      <c r="L162" s="71">
        <v>101312017.34999999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7487.6</v>
      </c>
      <c r="K163" s="63"/>
      <c r="L163" s="71">
        <v>6968.05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-1222032</v>
      </c>
      <c r="K164" s="63"/>
      <c r="L164" s="71">
        <v>-912579.2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-105168685.2</v>
      </c>
      <c r="K165" s="63"/>
      <c r="L165" s="71">
        <v>-101317057.34999999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837382243.85000002</v>
      </c>
      <c r="K166" s="63"/>
      <c r="L166" s="62">
        <v>819322266.40999997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-752393677.71000004</v>
      </c>
      <c r="K167" s="63"/>
      <c r="L167" s="71">
        <v>-701036100.21000004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127095749.48999999</v>
      </c>
      <c r="K168" s="63"/>
      <c r="L168" s="71">
        <v>119191712.34999999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-52755.94</v>
      </c>
      <c r="K169" s="63"/>
      <c r="L169" s="71">
        <v>-41766.01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127042993.55</v>
      </c>
      <c r="K170" s="63"/>
      <c r="L170" s="62">
        <v>119149946.33999999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-625350684.16000009</v>
      </c>
      <c r="K171" s="63"/>
      <c r="L171" s="62">
        <v>-581886153.87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-7416255.6200000001</v>
      </c>
      <c r="K172" s="63"/>
      <c r="L172" s="71">
        <v>-7795889.29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5039418</v>
      </c>
      <c r="K173" s="63"/>
      <c r="L173" s="71">
        <v>4932854.93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3150000</v>
      </c>
      <c r="K174" s="63"/>
      <c r="L174" s="71">
        <v>-15479000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-181223456</v>
      </c>
      <c r="K175" s="63"/>
      <c r="L175" s="71">
        <v>-154843606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24100000</v>
      </c>
      <c r="K176" s="63"/>
      <c r="L176" s="71">
        <v>-8800000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-781700977.78000009</v>
      </c>
      <c r="K177" s="63"/>
      <c r="L177" s="62">
        <v>-763871794.23000002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55681266.069999933</v>
      </c>
      <c r="K178" s="63"/>
      <c r="L178" s="62">
        <v>55450472.179999948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183</v>
      </c>
      <c r="G179" s="60"/>
      <c r="H179" s="60"/>
      <c r="I179" s="61"/>
      <c r="J179" s="71">
        <v>-249150</v>
      </c>
      <c r="K179" s="63"/>
      <c r="L179" s="71">
        <v>-228370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142</v>
      </c>
      <c r="G180" s="60"/>
      <c r="H180" s="60"/>
      <c r="I180" s="61"/>
      <c r="J180" s="71">
        <v>-36784666.789999999</v>
      </c>
      <c r="K180" s="63"/>
      <c r="L180" s="71">
        <v>-35844080.579999998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143</v>
      </c>
      <c r="G181" s="60"/>
      <c r="H181" s="60"/>
      <c r="I181" s="61"/>
      <c r="J181" s="71">
        <v>-109918.72</v>
      </c>
      <c r="K181" s="63"/>
      <c r="L181" s="71">
        <v>-100230.52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144</v>
      </c>
      <c r="G182" s="60"/>
      <c r="H182" s="60"/>
      <c r="I182" s="61"/>
      <c r="J182" s="71">
        <v>-720972.84</v>
      </c>
      <c r="K182" s="63"/>
      <c r="L182" s="71">
        <v>-867242.43</v>
      </c>
      <c r="M182" s="8"/>
      <c r="N182" s="8"/>
      <c r="O182" s="8"/>
    </row>
    <row r="183" spans="3:15" ht="15" x14ac:dyDescent="0.2">
      <c r="C183" s="59" t="s">
        <v>146</v>
      </c>
      <c r="D183" s="60"/>
      <c r="E183" s="60"/>
      <c r="F183" s="60"/>
      <c r="G183" s="60"/>
      <c r="H183" s="60"/>
      <c r="I183" s="61"/>
      <c r="J183" s="62">
        <v>-37864708.350000001</v>
      </c>
      <c r="K183" s="63"/>
      <c r="L183" s="62">
        <v>-37039923.530000001</v>
      </c>
      <c r="M183" s="8"/>
      <c r="N183" s="8"/>
      <c r="O183" s="8"/>
    </row>
    <row r="184" spans="3:15" ht="15" x14ac:dyDescent="0.2">
      <c r="C184" s="59" t="s">
        <v>147</v>
      </c>
      <c r="D184" s="60"/>
      <c r="E184" s="60"/>
      <c r="F184" s="60"/>
      <c r="G184" s="60"/>
      <c r="H184" s="60"/>
      <c r="I184" s="61"/>
      <c r="J184" s="62">
        <v>-819565686.13000011</v>
      </c>
      <c r="K184" s="63"/>
      <c r="L184" s="62">
        <v>-800911717.75999999</v>
      </c>
      <c r="M184" s="8"/>
      <c r="N184" s="8"/>
      <c r="O184" s="8"/>
    </row>
    <row r="185" spans="3:15" ht="15" x14ac:dyDescent="0.2">
      <c r="C185" s="59" t="s">
        <v>148</v>
      </c>
      <c r="D185" s="60"/>
      <c r="E185" s="60"/>
      <c r="F185" s="60"/>
      <c r="G185" s="60"/>
      <c r="H185" s="60"/>
      <c r="I185" s="61"/>
      <c r="J185" s="62">
        <v>17816557.719999932</v>
      </c>
      <c r="K185" s="63"/>
      <c r="L185" s="62">
        <v>18410548.649999946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149</v>
      </c>
      <c r="G186" s="60"/>
      <c r="H186" s="60"/>
      <c r="I186" s="61"/>
      <c r="J186" s="71">
        <v>430.19</v>
      </c>
      <c r="K186" s="63"/>
      <c r="L186" s="71">
        <v>99.24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150</v>
      </c>
      <c r="G187" s="60"/>
      <c r="H187" s="60"/>
      <c r="I187" s="61"/>
      <c r="J187" s="71">
        <v>-266634.57</v>
      </c>
      <c r="K187" s="63"/>
      <c r="L187" s="71">
        <v>-78542.48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-2470767.58</v>
      </c>
      <c r="K188" s="63"/>
      <c r="L188" s="71">
        <v>4777802.18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-2736971.96</v>
      </c>
      <c r="K189" s="63"/>
      <c r="L189" s="62">
        <v>4699358.9399999995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184</v>
      </c>
      <c r="G190" s="60"/>
      <c r="H190" s="60"/>
      <c r="I190" s="61"/>
      <c r="J190" s="71">
        <v>0</v>
      </c>
      <c r="K190" s="63"/>
      <c r="L190" s="71">
        <v>-12820572</v>
      </c>
      <c r="M190" s="8"/>
      <c r="N190" s="8"/>
      <c r="O190" s="8"/>
    </row>
    <row r="191" spans="3:15" ht="15" x14ac:dyDescent="0.2">
      <c r="C191" s="59" t="s">
        <v>153</v>
      </c>
      <c r="D191" s="60"/>
      <c r="E191" s="60"/>
      <c r="F191" s="60"/>
      <c r="G191" s="60"/>
      <c r="H191" s="60"/>
      <c r="I191" s="61"/>
      <c r="J191" s="62">
        <v>-2736971.96</v>
      </c>
      <c r="K191" s="63"/>
      <c r="L191" s="62">
        <v>-8121213.0600000005</v>
      </c>
      <c r="M191" s="8"/>
      <c r="N191" s="8"/>
      <c r="O191" s="8"/>
    </row>
    <row r="192" spans="3:15" ht="15" x14ac:dyDescent="0.2">
      <c r="C192" s="59" t="s">
        <v>154</v>
      </c>
      <c r="D192" s="60"/>
      <c r="E192" s="60"/>
      <c r="F192" s="60"/>
      <c r="G192" s="60"/>
      <c r="H192" s="60"/>
      <c r="I192" s="61"/>
      <c r="J192" s="62">
        <v>15079585.759999931</v>
      </c>
      <c r="K192" s="63"/>
      <c r="L192" s="62">
        <v>10289335.589999944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8738.85</v>
      </c>
      <c r="K312" s="63"/>
      <c r="L312" s="71">
        <v>9154.4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-28.7</v>
      </c>
      <c r="K313" s="63"/>
      <c r="L313" s="71">
        <v>-29.81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126</v>
      </c>
      <c r="G314" s="60"/>
      <c r="H314" s="60"/>
      <c r="I314" s="61"/>
      <c r="J314" s="71">
        <v>-12.67</v>
      </c>
      <c r="K314" s="63"/>
      <c r="L314" s="71">
        <v>-10.130000000000001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8697.48</v>
      </c>
      <c r="K315" s="63"/>
      <c r="L315" s="62">
        <v>9114.4600000000009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-7840.6</v>
      </c>
      <c r="K316" s="63"/>
      <c r="L316" s="71">
        <v>-7498.4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135</v>
      </c>
      <c r="G317" s="60"/>
      <c r="H317" s="60"/>
      <c r="I317" s="61"/>
      <c r="J317" s="71">
        <v>11.28</v>
      </c>
      <c r="K317" s="63"/>
      <c r="L317" s="71">
        <v>-30.64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0</v>
      </c>
      <c r="K318" s="63"/>
      <c r="L318" s="71">
        <v>-1000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-7829.3200000000006</v>
      </c>
      <c r="K319" s="63"/>
      <c r="L319" s="62">
        <v>-8529.0400000000009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868.15999999999894</v>
      </c>
      <c r="K320" s="63"/>
      <c r="L320" s="62">
        <v>585.42000000000007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-392.18</v>
      </c>
      <c r="K321" s="63"/>
      <c r="L321" s="71">
        <v>-410.88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-1.1399999999999999</v>
      </c>
      <c r="K322" s="63"/>
      <c r="L322" s="71">
        <v>-1.1200000000000001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-393.32</v>
      </c>
      <c r="K323" s="63"/>
      <c r="L323" s="62">
        <v>-412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-8222.6400000000012</v>
      </c>
      <c r="K324" s="63"/>
      <c r="L324" s="62">
        <v>-8941.0400000000009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474.83999999999895</v>
      </c>
      <c r="K325" s="63"/>
      <c r="L325" s="62">
        <v>173.42000000000007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150</v>
      </c>
      <c r="G326" s="60"/>
      <c r="H326" s="60"/>
      <c r="I326" s="61"/>
      <c r="J326" s="71">
        <v>-2.77</v>
      </c>
      <c r="K326" s="63"/>
      <c r="L326" s="71">
        <v>-0.87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151</v>
      </c>
      <c r="G327" s="60"/>
      <c r="H327" s="60"/>
      <c r="I327" s="61"/>
      <c r="J327" s="71">
        <v>-25.66</v>
      </c>
      <c r="K327" s="63"/>
      <c r="L327" s="71">
        <v>53.15</v>
      </c>
      <c r="M327" s="8"/>
      <c r="N327" s="8"/>
      <c r="O327" s="8"/>
    </row>
    <row r="328" spans="3:15" ht="14.45" customHeight="1" x14ac:dyDescent="0.2">
      <c r="C328" s="59" t="s">
        <v>152</v>
      </c>
      <c r="D328" s="60"/>
      <c r="E328" s="60"/>
      <c r="F328" s="60"/>
      <c r="G328" s="60"/>
      <c r="H328" s="60"/>
      <c r="I328" s="61"/>
      <c r="J328" s="62">
        <v>-28.43</v>
      </c>
      <c r="K328" s="63"/>
      <c r="L328" s="62">
        <v>52.28</v>
      </c>
      <c r="M328" s="8"/>
      <c r="N328" s="8"/>
      <c r="O328" s="8"/>
    </row>
    <row r="329" spans="3:15" ht="14.45" customHeight="1" x14ac:dyDescent="0.2">
      <c r="C329" s="59" t="s">
        <v>153</v>
      </c>
      <c r="D329" s="60"/>
      <c r="E329" s="60"/>
      <c r="F329" s="60"/>
      <c r="G329" s="60"/>
      <c r="H329" s="60"/>
      <c r="I329" s="61"/>
      <c r="J329" s="62">
        <v>-28.43</v>
      </c>
      <c r="K329" s="63"/>
      <c r="L329" s="62">
        <v>52.28</v>
      </c>
      <c r="M329" s="8"/>
      <c r="N329" s="8"/>
      <c r="O329" s="8"/>
    </row>
    <row r="330" spans="3:15" ht="14.45" customHeight="1" x14ac:dyDescent="0.2">
      <c r="C330" s="59" t="s">
        <v>154</v>
      </c>
      <c r="D330" s="60"/>
      <c r="E330" s="60"/>
      <c r="F330" s="60"/>
      <c r="G330" s="60"/>
      <c r="H330" s="60"/>
      <c r="I330" s="61"/>
      <c r="J330" s="62">
        <v>446.40999999999894</v>
      </c>
      <c r="K330" s="63"/>
      <c r="L330" s="62">
        <v>225.70000000000007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 t="s">
        <v>210</v>
      </c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340843197.44999999</v>
      </c>
      <c r="K8" s="63"/>
      <c r="L8" s="62">
        <v>297648778.69999999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183777235.88000003</v>
      </c>
      <c r="K9" s="63"/>
      <c r="L9" s="71">
        <v>153269087.72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183777235.88000003</v>
      </c>
      <c r="K10" s="63"/>
      <c r="L10" s="71">
        <v>153269087.72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8694803.7400000002</v>
      </c>
      <c r="K11" s="63"/>
      <c r="L11" s="71">
        <v>2904040.2800000003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80341179.439999998</v>
      </c>
      <c r="K12" s="63"/>
      <c r="L12" s="71">
        <v>73812103.460000008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74075977.349999994</v>
      </c>
      <c r="K13" s="63"/>
      <c r="L13" s="71">
        <v>70382560.640000001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5173373.25</v>
      </c>
      <c r="K14" s="63"/>
      <c r="L14" s="71">
        <v>2006914.31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95</v>
      </c>
      <c r="F15" s="60"/>
      <c r="G15" s="60"/>
      <c r="H15" s="60"/>
      <c r="I15" s="61"/>
      <c r="J15" s="71">
        <v>1091828.8400000001</v>
      </c>
      <c r="K15" s="63"/>
      <c r="L15" s="71">
        <v>1422628.51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96</v>
      </c>
      <c r="E16" s="60"/>
      <c r="F16" s="60"/>
      <c r="G16" s="60"/>
      <c r="H16" s="60"/>
      <c r="I16" s="61"/>
      <c r="J16" s="71">
        <v>0</v>
      </c>
      <c r="K16" s="63"/>
      <c r="L16" s="71">
        <v>281780.93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68029978.390000001</v>
      </c>
      <c r="K17" s="63"/>
      <c r="L17" s="71">
        <v>67381766.310000002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340843197.44999993</v>
      </c>
      <c r="K18" s="63"/>
      <c r="L18" s="62">
        <v>297648778.70000005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115972875.06999999</v>
      </c>
      <c r="K19" s="63"/>
      <c r="L19" s="71">
        <v>68008284.180000007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115872875.06999999</v>
      </c>
      <c r="K21" s="63"/>
      <c r="L21" s="71">
        <v>67908284.180000007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102568353.66</v>
      </c>
      <c r="K22" s="63"/>
      <c r="L22" s="71">
        <v>54317641.119999997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103</v>
      </c>
      <c r="G23" s="60"/>
      <c r="H23" s="60"/>
      <c r="I23" s="61"/>
      <c r="J23" s="71">
        <v>1265469.24</v>
      </c>
      <c r="K23" s="63"/>
      <c r="L23" s="71">
        <v>919810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12039052.17</v>
      </c>
      <c r="K24" s="63"/>
      <c r="L24" s="71">
        <v>12670833.060000001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224870322.38</v>
      </c>
      <c r="K25" s="63"/>
      <c r="L25" s="71">
        <v>229640494.52000001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158056000</v>
      </c>
      <c r="K26" s="63"/>
      <c r="L26" s="71">
        <v>159140000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230000</v>
      </c>
      <c r="K27" s="63"/>
      <c r="L27" s="71">
        <v>190000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426000</v>
      </c>
      <c r="K28" s="63"/>
      <c r="L28" s="71">
        <v>450000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157046000</v>
      </c>
      <c r="K29" s="63"/>
      <c r="L29" s="71">
        <v>158154000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112</v>
      </c>
      <c r="G30" s="60"/>
      <c r="H30" s="60"/>
      <c r="I30" s="61"/>
      <c r="J30" s="71">
        <v>354000</v>
      </c>
      <c r="K30" s="63"/>
      <c r="L30" s="71">
        <v>346000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114</v>
      </c>
      <c r="F31" s="60"/>
      <c r="G31" s="60"/>
      <c r="H31" s="60"/>
      <c r="I31" s="61"/>
      <c r="J31" s="71">
        <v>524157.39</v>
      </c>
      <c r="K31" s="63"/>
      <c r="L31" s="71">
        <v>506795.36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168</v>
      </c>
      <c r="F32" s="60"/>
      <c r="G32" s="60"/>
      <c r="H32" s="60"/>
      <c r="I32" s="61"/>
      <c r="J32" s="71">
        <v>4456.25</v>
      </c>
      <c r="K32" s="63"/>
      <c r="L32" s="71">
        <v>7596.45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25043436.34</v>
      </c>
      <c r="K33" s="63"/>
      <c r="L33" s="71">
        <v>30398457.800000001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169</v>
      </c>
      <c r="F34" s="60"/>
      <c r="G34" s="60"/>
      <c r="H34" s="60"/>
      <c r="I34" s="61"/>
      <c r="J34" s="71">
        <v>28734017.309999999</v>
      </c>
      <c r="K34" s="63"/>
      <c r="L34" s="71">
        <v>14041258.550000001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182</v>
      </c>
      <c r="F35" s="60"/>
      <c r="G35" s="60"/>
      <c r="H35" s="60"/>
      <c r="I35" s="61"/>
      <c r="J35" s="71">
        <v>1101486.6499999999</v>
      </c>
      <c r="K35" s="63"/>
      <c r="L35" s="71">
        <v>1282320.19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0</v>
      </c>
      <c r="K36" s="63"/>
      <c r="L36" s="71">
        <v>56869.26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119</v>
      </c>
      <c r="F37" s="60"/>
      <c r="G37" s="60"/>
      <c r="H37" s="60"/>
      <c r="I37" s="61"/>
      <c r="J37" s="71">
        <v>7388288.3899999997</v>
      </c>
      <c r="K37" s="63"/>
      <c r="L37" s="71">
        <v>6546481.2400000002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120</v>
      </c>
      <c r="F38" s="60"/>
      <c r="G38" s="60"/>
      <c r="H38" s="60"/>
      <c r="I38" s="61"/>
      <c r="J38" s="71">
        <v>4018480.05</v>
      </c>
      <c r="K38" s="63"/>
      <c r="L38" s="71">
        <v>17660715.670000002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726536675.70000005</v>
      </c>
      <c r="K160" s="63"/>
      <c r="L160" s="71">
        <v>748031793.85000002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-14662012.880000001</v>
      </c>
      <c r="K161" s="63"/>
      <c r="L161" s="71">
        <v>-12486551.039999999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128728908.3</v>
      </c>
      <c r="K162" s="63"/>
      <c r="L162" s="71">
        <v>130008767.25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-855470.73</v>
      </c>
      <c r="K163" s="63"/>
      <c r="L163" s="71">
        <v>-730501.61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-128728908.3</v>
      </c>
      <c r="K164" s="63"/>
      <c r="L164" s="71">
        <v>-130008767.25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711019192.09000003</v>
      </c>
      <c r="K165" s="63"/>
      <c r="L165" s="62">
        <v>734814741.20000005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-690162914.14999998</v>
      </c>
      <c r="K166" s="63"/>
      <c r="L166" s="71">
        <v>-737543795.27999997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99274068.400000006</v>
      </c>
      <c r="K167" s="63"/>
      <c r="L167" s="71">
        <v>108730377.41</v>
      </c>
      <c r="M167" s="8"/>
      <c r="N167" s="8"/>
      <c r="O167" s="8"/>
    </row>
    <row r="168" spans="3:15" ht="15" x14ac:dyDescent="0.2">
      <c r="C168" s="59" t="s">
        <v>132</v>
      </c>
      <c r="D168" s="60"/>
      <c r="E168" s="60"/>
      <c r="F168" s="60"/>
      <c r="G168" s="60"/>
      <c r="H168" s="60"/>
      <c r="I168" s="61"/>
      <c r="J168" s="62">
        <v>99274068.400000006</v>
      </c>
      <c r="K168" s="63"/>
      <c r="L168" s="62">
        <v>108730377.41</v>
      </c>
      <c r="M168" s="8"/>
      <c r="N168" s="8"/>
      <c r="O168" s="8"/>
    </row>
    <row r="169" spans="3:15" ht="15" x14ac:dyDescent="0.2">
      <c r="C169" s="59" t="s">
        <v>133</v>
      </c>
      <c r="D169" s="60"/>
      <c r="E169" s="60"/>
      <c r="F169" s="60"/>
      <c r="G169" s="60"/>
      <c r="H169" s="60"/>
      <c r="I169" s="61"/>
      <c r="J169" s="62">
        <v>-590888845.75</v>
      </c>
      <c r="K169" s="63"/>
      <c r="L169" s="62">
        <v>-628813417.87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173</v>
      </c>
      <c r="G170" s="60"/>
      <c r="H170" s="60"/>
      <c r="I170" s="61"/>
      <c r="J170" s="71">
        <v>-638541.03</v>
      </c>
      <c r="K170" s="63"/>
      <c r="L170" s="71">
        <v>-663591.82999999996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134</v>
      </c>
      <c r="G171" s="60"/>
      <c r="H171" s="60"/>
      <c r="I171" s="61"/>
      <c r="J171" s="71">
        <v>-1097166.73</v>
      </c>
      <c r="K171" s="63"/>
      <c r="L171" s="71">
        <v>-1316906.79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-695182.9</v>
      </c>
      <c r="K172" s="63"/>
      <c r="L172" s="71">
        <v>-586249.28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136</v>
      </c>
      <c r="G173" s="60"/>
      <c r="H173" s="60"/>
      <c r="I173" s="61"/>
      <c r="J173" s="71">
        <v>1108000</v>
      </c>
      <c r="K173" s="63"/>
      <c r="L173" s="71">
        <v>-4023000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-66072722</v>
      </c>
      <c r="K174" s="63"/>
      <c r="L174" s="71">
        <v>-78764796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22889900</v>
      </c>
      <c r="K175" s="63"/>
      <c r="L175" s="71">
        <v>13111451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-635394558.40999997</v>
      </c>
      <c r="K176" s="63"/>
      <c r="L176" s="62">
        <v>-701056510.76999998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75624633.680000067</v>
      </c>
      <c r="K177" s="63"/>
      <c r="L177" s="62">
        <v>33758230.430000067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142</v>
      </c>
      <c r="G178" s="60"/>
      <c r="H178" s="60"/>
      <c r="I178" s="61"/>
      <c r="J178" s="71">
        <v>-24137870.699999999</v>
      </c>
      <c r="K178" s="63"/>
      <c r="L178" s="71">
        <v>-22140199.079999998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143</v>
      </c>
      <c r="G179" s="60"/>
      <c r="H179" s="60"/>
      <c r="I179" s="61"/>
      <c r="J179" s="71">
        <v>-1482894.32</v>
      </c>
      <c r="K179" s="63"/>
      <c r="L179" s="71">
        <v>-1506501.12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144</v>
      </c>
      <c r="G180" s="60"/>
      <c r="H180" s="60"/>
      <c r="I180" s="61"/>
      <c r="J180" s="71">
        <v>-141510.98000000001</v>
      </c>
      <c r="K180" s="63"/>
      <c r="L180" s="71">
        <v>-279453.17</v>
      </c>
      <c r="M180" s="8"/>
      <c r="N180" s="8"/>
      <c r="O180" s="8"/>
    </row>
    <row r="181" spans="3:15" ht="15" x14ac:dyDescent="0.2">
      <c r="C181" s="59" t="s">
        <v>146</v>
      </c>
      <c r="D181" s="60"/>
      <c r="E181" s="60"/>
      <c r="F181" s="60"/>
      <c r="G181" s="60"/>
      <c r="H181" s="60"/>
      <c r="I181" s="61"/>
      <c r="J181" s="62">
        <v>-25762276</v>
      </c>
      <c r="K181" s="63"/>
      <c r="L181" s="62">
        <v>-23926153.370000001</v>
      </c>
      <c r="M181" s="8"/>
      <c r="N181" s="8"/>
      <c r="O181" s="8"/>
    </row>
    <row r="182" spans="3:15" ht="15" x14ac:dyDescent="0.2">
      <c r="C182" s="59" t="s">
        <v>147</v>
      </c>
      <c r="D182" s="60"/>
      <c r="E182" s="60"/>
      <c r="F182" s="60"/>
      <c r="G182" s="60"/>
      <c r="H182" s="60"/>
      <c r="I182" s="61"/>
      <c r="J182" s="62">
        <v>-661156834.40999997</v>
      </c>
      <c r="K182" s="63"/>
      <c r="L182" s="62">
        <v>-724982664.13999999</v>
      </c>
      <c r="M182" s="8"/>
      <c r="N182" s="8"/>
      <c r="O182" s="8"/>
    </row>
    <row r="183" spans="3:15" ht="15" x14ac:dyDescent="0.2">
      <c r="C183" s="59" t="s">
        <v>148</v>
      </c>
      <c r="D183" s="60"/>
      <c r="E183" s="60"/>
      <c r="F183" s="60"/>
      <c r="G183" s="60"/>
      <c r="H183" s="60"/>
      <c r="I183" s="61"/>
      <c r="J183" s="62">
        <v>49862357.680000067</v>
      </c>
      <c r="K183" s="63"/>
      <c r="L183" s="62">
        <v>9832077.0600000657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149</v>
      </c>
      <c r="G184" s="60"/>
      <c r="H184" s="60"/>
      <c r="I184" s="61"/>
      <c r="J184" s="71">
        <v>1127787.1000000001</v>
      </c>
      <c r="K184" s="63"/>
      <c r="L184" s="71">
        <v>822770.96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150</v>
      </c>
      <c r="G185" s="60"/>
      <c r="H185" s="60"/>
      <c r="I185" s="61"/>
      <c r="J185" s="71">
        <v>-76147.55</v>
      </c>
      <c r="K185" s="63"/>
      <c r="L185" s="71">
        <v>-25469.99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151</v>
      </c>
      <c r="G186" s="60"/>
      <c r="H186" s="60"/>
      <c r="I186" s="61"/>
      <c r="J186" s="71">
        <v>-2663284.69</v>
      </c>
      <c r="K186" s="63"/>
      <c r="L186" s="71">
        <v>6017956.7800000003</v>
      </c>
      <c r="M186" s="8"/>
      <c r="N186" s="8"/>
      <c r="O186" s="8"/>
    </row>
    <row r="187" spans="3:15" ht="15" x14ac:dyDescent="0.2">
      <c r="C187" s="59" t="s">
        <v>152</v>
      </c>
      <c r="D187" s="60"/>
      <c r="E187" s="60"/>
      <c r="F187" s="60"/>
      <c r="G187" s="60"/>
      <c r="H187" s="60"/>
      <c r="I187" s="61"/>
      <c r="J187" s="62">
        <v>-1611645.14</v>
      </c>
      <c r="K187" s="63"/>
      <c r="L187" s="62">
        <v>6815257.75</v>
      </c>
      <c r="M187" s="8"/>
      <c r="N187" s="8"/>
      <c r="O187" s="8"/>
    </row>
    <row r="188" spans="3:15" ht="15" x14ac:dyDescent="0.2">
      <c r="C188" s="59" t="s">
        <v>153</v>
      </c>
      <c r="D188" s="60"/>
      <c r="E188" s="60"/>
      <c r="F188" s="60"/>
      <c r="G188" s="60"/>
      <c r="H188" s="60"/>
      <c r="I188" s="61"/>
      <c r="J188" s="62">
        <v>-1611645.14</v>
      </c>
      <c r="K188" s="63"/>
      <c r="L188" s="62">
        <v>6815257.75</v>
      </c>
      <c r="M188" s="8"/>
      <c r="N188" s="8"/>
      <c r="O188" s="8"/>
    </row>
    <row r="189" spans="3:15" ht="15" x14ac:dyDescent="0.2">
      <c r="C189" s="59" t="s">
        <v>154</v>
      </c>
      <c r="D189" s="60"/>
      <c r="E189" s="60"/>
      <c r="F189" s="60"/>
      <c r="G189" s="60"/>
      <c r="H189" s="60"/>
      <c r="I189" s="61"/>
      <c r="J189" s="62">
        <v>48250712.540000066</v>
      </c>
      <c r="K189" s="63"/>
      <c r="L189" s="62">
        <v>16647334.810000066</v>
      </c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2556033.8000000003</v>
      </c>
      <c r="K312" s="63"/>
      <c r="L312" s="71">
        <v>2561619.06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-7542.1799999999994</v>
      </c>
      <c r="K313" s="63"/>
      <c r="L313" s="71">
        <v>-79131.37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2548491.6200000006</v>
      </c>
      <c r="K314" s="63"/>
      <c r="L314" s="62">
        <v>2482487.69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-2563600.3499999996</v>
      </c>
      <c r="K315" s="63"/>
      <c r="L315" s="71">
        <v>-1884976.6300000001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-41843.399999999994</v>
      </c>
      <c r="K316" s="63"/>
      <c r="L316" s="71">
        <v>-39622.400000000001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-16000</v>
      </c>
      <c r="K317" s="63"/>
      <c r="L317" s="71">
        <v>7000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-2621443.75</v>
      </c>
      <c r="K318" s="63"/>
      <c r="L318" s="62">
        <v>-1917599.0300000003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-72952.129999999423</v>
      </c>
      <c r="K319" s="63"/>
      <c r="L319" s="62">
        <v>564888.65999999968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-227649.08000000002</v>
      </c>
      <c r="K320" s="63"/>
      <c r="L320" s="71">
        <v>-207880.43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-12829.7</v>
      </c>
      <c r="K321" s="63"/>
      <c r="L321" s="71">
        <v>-12320.56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144</v>
      </c>
      <c r="G322" s="60"/>
      <c r="H322" s="60"/>
      <c r="I322" s="61"/>
      <c r="J322" s="71">
        <v>-148000.03</v>
      </c>
      <c r="K322" s="63"/>
      <c r="L322" s="71">
        <v>-117352.5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-388478.81000000006</v>
      </c>
      <c r="K323" s="63"/>
      <c r="L323" s="62">
        <v>-337553.49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-3009922.56</v>
      </c>
      <c r="K324" s="63"/>
      <c r="L324" s="62">
        <v>-2255152.5200000005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-461430.93999999948</v>
      </c>
      <c r="K325" s="63"/>
      <c r="L325" s="62">
        <v>227335.16999999969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150</v>
      </c>
      <c r="G326" s="60"/>
      <c r="H326" s="60"/>
      <c r="I326" s="61"/>
      <c r="J326" s="71">
        <v>-4735.1900000000005</v>
      </c>
      <c r="K326" s="63"/>
      <c r="L326" s="71">
        <v>-1685.6200000000001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151</v>
      </c>
      <c r="G327" s="60"/>
      <c r="H327" s="60"/>
      <c r="I327" s="61"/>
      <c r="J327" s="71">
        <v>-165614.76</v>
      </c>
      <c r="K327" s="63"/>
      <c r="L327" s="71">
        <v>398271.28</v>
      </c>
      <c r="M327" s="8"/>
      <c r="N327" s="8"/>
      <c r="O327" s="8"/>
    </row>
    <row r="328" spans="3:15" ht="14.45" customHeight="1" x14ac:dyDescent="0.2">
      <c r="C328" s="59" t="s">
        <v>152</v>
      </c>
      <c r="D328" s="60"/>
      <c r="E328" s="60"/>
      <c r="F328" s="60"/>
      <c r="G328" s="60"/>
      <c r="H328" s="60"/>
      <c r="I328" s="61"/>
      <c r="J328" s="62">
        <v>-170349.95</v>
      </c>
      <c r="K328" s="63"/>
      <c r="L328" s="62">
        <v>396585.66000000003</v>
      </c>
      <c r="M328" s="8"/>
      <c r="N328" s="8"/>
      <c r="O328" s="8"/>
    </row>
    <row r="329" spans="3:15" ht="14.45" customHeight="1" x14ac:dyDescent="0.2">
      <c r="C329" s="59" t="s">
        <v>153</v>
      </c>
      <c r="D329" s="60"/>
      <c r="E329" s="60"/>
      <c r="F329" s="60"/>
      <c r="G329" s="60"/>
      <c r="H329" s="60"/>
      <c r="I329" s="61"/>
      <c r="J329" s="62">
        <v>-170349.95</v>
      </c>
      <c r="K329" s="63"/>
      <c r="L329" s="62">
        <v>396585.66000000003</v>
      </c>
      <c r="M329" s="8"/>
      <c r="N329" s="8"/>
      <c r="O329" s="8"/>
    </row>
    <row r="330" spans="3:15" ht="14.45" customHeight="1" x14ac:dyDescent="0.2">
      <c r="C330" s="59" t="s">
        <v>154</v>
      </c>
      <c r="D330" s="60"/>
      <c r="E330" s="60"/>
      <c r="F330" s="60"/>
      <c r="G330" s="60"/>
      <c r="H330" s="60"/>
      <c r="I330" s="61"/>
      <c r="J330" s="62">
        <v>-631780.88999999943</v>
      </c>
      <c r="K330" s="63"/>
      <c r="L330" s="62">
        <v>623920.82999999973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23654749.219999999</v>
      </c>
      <c r="K8" s="63"/>
      <c r="L8" s="62">
        <v>24181325.030000001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13967978.549999999</v>
      </c>
      <c r="K9" s="63"/>
      <c r="L9" s="71">
        <v>11241082.800000001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13967978.549999999</v>
      </c>
      <c r="K10" s="63"/>
      <c r="L10" s="71">
        <v>11241082.800000001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1896</v>
      </c>
      <c r="K11" s="63"/>
      <c r="L11" s="71">
        <v>3155.05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1582727.99</v>
      </c>
      <c r="K12" s="63"/>
      <c r="L12" s="71">
        <v>1307774.8400000001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1495147.63</v>
      </c>
      <c r="K13" s="63"/>
      <c r="L13" s="71">
        <v>1260036.53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163</v>
      </c>
      <c r="F14" s="60"/>
      <c r="G14" s="60"/>
      <c r="H14" s="60"/>
      <c r="I14" s="61"/>
      <c r="J14" s="71">
        <v>3334.85</v>
      </c>
      <c r="K14" s="63"/>
      <c r="L14" s="71">
        <v>0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84245.51</v>
      </c>
      <c r="K15" s="63"/>
      <c r="L15" s="71">
        <v>43280.31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0</v>
      </c>
      <c r="K16" s="63"/>
      <c r="L16" s="71">
        <v>4458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96</v>
      </c>
      <c r="E17" s="60"/>
      <c r="F17" s="60"/>
      <c r="G17" s="60"/>
      <c r="H17" s="60"/>
      <c r="I17" s="61"/>
      <c r="J17" s="71">
        <v>374841.64</v>
      </c>
      <c r="K17" s="63"/>
      <c r="L17" s="71">
        <v>11313306.26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7727305.04</v>
      </c>
      <c r="K18" s="63"/>
      <c r="L18" s="71">
        <v>316006.08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23654749.220000006</v>
      </c>
      <c r="K19" s="63"/>
      <c r="L19" s="62">
        <v>24181325.030000001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5999231.3700000001</v>
      </c>
      <c r="K20" s="63"/>
      <c r="L20" s="71">
        <v>5960610.0899999999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100</v>
      </c>
      <c r="F21" s="60"/>
      <c r="G21" s="60"/>
      <c r="H21" s="60"/>
      <c r="I21" s="61"/>
      <c r="J21" s="71">
        <v>100000</v>
      </c>
      <c r="K21" s="63"/>
      <c r="L21" s="71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5899231.3700000001</v>
      </c>
      <c r="K22" s="63"/>
      <c r="L22" s="71">
        <v>5860610.0899999999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5483052.3099999996</v>
      </c>
      <c r="K23" s="63"/>
      <c r="L23" s="71">
        <v>5692541.96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416179.06</v>
      </c>
      <c r="K24" s="63"/>
      <c r="L24" s="71">
        <v>168068.13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17655517.850000001</v>
      </c>
      <c r="K25" s="63"/>
      <c r="L25" s="71">
        <v>18220714.940000001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5073000</v>
      </c>
      <c r="K26" s="63"/>
      <c r="L26" s="71">
        <v>4253000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15000</v>
      </c>
      <c r="K27" s="63"/>
      <c r="L27" s="71">
        <v>11000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111</v>
      </c>
      <c r="G28" s="60"/>
      <c r="H28" s="60"/>
      <c r="I28" s="61"/>
      <c r="J28" s="71">
        <v>5058000</v>
      </c>
      <c r="K28" s="63"/>
      <c r="L28" s="71">
        <v>4242000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114</v>
      </c>
      <c r="F29" s="60"/>
      <c r="G29" s="60"/>
      <c r="H29" s="60"/>
      <c r="I29" s="61"/>
      <c r="J29" s="71">
        <v>1832601.6500000001</v>
      </c>
      <c r="K29" s="63"/>
      <c r="L29" s="71">
        <v>2054440.55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115</v>
      </c>
      <c r="F30" s="60"/>
      <c r="G30" s="60"/>
      <c r="H30" s="60"/>
      <c r="I30" s="61"/>
      <c r="J30" s="71">
        <v>2837084.85</v>
      </c>
      <c r="K30" s="63"/>
      <c r="L30" s="71">
        <v>3178674.65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169</v>
      </c>
      <c r="F31" s="60"/>
      <c r="G31" s="60"/>
      <c r="H31" s="60"/>
      <c r="I31" s="61"/>
      <c r="J31" s="71">
        <v>2634.74</v>
      </c>
      <c r="K31" s="63"/>
      <c r="L31" s="71">
        <v>3135.94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117</v>
      </c>
      <c r="F32" s="60"/>
      <c r="G32" s="60"/>
      <c r="H32" s="60"/>
      <c r="I32" s="61"/>
      <c r="J32" s="71">
        <v>-141.79</v>
      </c>
      <c r="K32" s="63"/>
      <c r="L32" s="71">
        <v>11437.05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118</v>
      </c>
      <c r="F33" s="60"/>
      <c r="G33" s="60"/>
      <c r="H33" s="60"/>
      <c r="I33" s="61"/>
      <c r="J33" s="71">
        <v>-31324.7</v>
      </c>
      <c r="K33" s="63"/>
      <c r="L33" s="71">
        <v>-31271.7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120</v>
      </c>
      <c r="F34" s="60"/>
      <c r="G34" s="60"/>
      <c r="H34" s="60"/>
      <c r="I34" s="61"/>
      <c r="J34" s="71">
        <v>7941663.0999999996</v>
      </c>
      <c r="K34" s="63"/>
      <c r="L34" s="71">
        <v>8751298.4499999993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38767665.5</v>
      </c>
      <c r="K160" s="63"/>
      <c r="L160" s="71">
        <v>33362830.16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-65539.210000000006</v>
      </c>
      <c r="K161" s="63"/>
      <c r="L161" s="71">
        <v>-26745.25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4329531.55</v>
      </c>
      <c r="K162" s="63"/>
      <c r="L162" s="71">
        <v>3587557.7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-62227.199999999997</v>
      </c>
      <c r="K163" s="63"/>
      <c r="L163" s="71">
        <v>-62949.599999999999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-4329531.55</v>
      </c>
      <c r="K164" s="63"/>
      <c r="L164" s="71">
        <v>-3587557.7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38639899.089999996</v>
      </c>
      <c r="K165" s="63"/>
      <c r="L165" s="62">
        <v>33273135.309999999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-31693245.559999999</v>
      </c>
      <c r="K166" s="63"/>
      <c r="L166" s="71">
        <v>-26722964.809999999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5854433.4500000002</v>
      </c>
      <c r="K167" s="63"/>
      <c r="L167" s="71">
        <v>5234725.8499999996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-7197.15</v>
      </c>
      <c r="K168" s="63"/>
      <c r="L168" s="71">
        <v>-9383.31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5847236.2999999998</v>
      </c>
      <c r="K169" s="63"/>
      <c r="L169" s="62">
        <v>5225342.54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-25846009.259999998</v>
      </c>
      <c r="K170" s="63"/>
      <c r="L170" s="62">
        <v>-21497622.27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173</v>
      </c>
      <c r="G171" s="60"/>
      <c r="H171" s="60"/>
      <c r="I171" s="61"/>
      <c r="J171" s="71">
        <v>-275493.59999999998</v>
      </c>
      <c r="K171" s="63"/>
      <c r="L171" s="71">
        <v>-310503.7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-32593.3</v>
      </c>
      <c r="K172" s="63"/>
      <c r="L172" s="71">
        <v>-34269.78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-7421.25</v>
      </c>
      <c r="K173" s="63"/>
      <c r="L173" s="71">
        <v>-40525.449999999997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-347000</v>
      </c>
      <c r="K174" s="63"/>
      <c r="L174" s="71">
        <v>-315000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-13407020.300000001</v>
      </c>
      <c r="K175" s="63"/>
      <c r="L175" s="71">
        <v>-8403556.1999999993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1273020</v>
      </c>
      <c r="K176" s="63"/>
      <c r="L176" s="71">
        <v>-2000000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-38642517.710000001</v>
      </c>
      <c r="K177" s="63"/>
      <c r="L177" s="62">
        <v>-32601477.399999999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-2618.6200000047684</v>
      </c>
      <c r="K178" s="63"/>
      <c r="L178" s="62">
        <v>671657.91000000015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-1920794.69</v>
      </c>
      <c r="K179" s="63"/>
      <c r="L179" s="71">
        <v>-1872070.3</v>
      </c>
      <c r="M179" s="8"/>
      <c r="N179" s="8"/>
      <c r="O179" s="8"/>
    </row>
    <row r="180" spans="3:15" ht="15" x14ac:dyDescent="0.2">
      <c r="C180" s="59" t="s">
        <v>146</v>
      </c>
      <c r="D180" s="60"/>
      <c r="E180" s="60"/>
      <c r="F180" s="60"/>
      <c r="G180" s="60"/>
      <c r="H180" s="60"/>
      <c r="I180" s="61"/>
      <c r="J180" s="62">
        <v>-1920794.69</v>
      </c>
      <c r="K180" s="63"/>
      <c r="L180" s="62">
        <v>-1872070.3</v>
      </c>
      <c r="M180" s="8"/>
      <c r="N180" s="8"/>
      <c r="O180" s="8"/>
    </row>
    <row r="181" spans="3:15" ht="15" x14ac:dyDescent="0.2">
      <c r="C181" s="59" t="s">
        <v>147</v>
      </c>
      <c r="D181" s="60"/>
      <c r="E181" s="60"/>
      <c r="F181" s="60"/>
      <c r="G181" s="60"/>
      <c r="H181" s="60"/>
      <c r="I181" s="61"/>
      <c r="J181" s="62">
        <v>-40563312.399999999</v>
      </c>
      <c r="K181" s="63"/>
      <c r="L181" s="62">
        <v>-34473547.699999996</v>
      </c>
      <c r="M181" s="8"/>
      <c r="N181" s="8"/>
      <c r="O181" s="8"/>
    </row>
    <row r="182" spans="3:15" ht="15" x14ac:dyDescent="0.2">
      <c r="C182" s="59" t="s">
        <v>148</v>
      </c>
      <c r="D182" s="60"/>
      <c r="E182" s="60"/>
      <c r="F182" s="60"/>
      <c r="G182" s="60"/>
      <c r="H182" s="60"/>
      <c r="I182" s="61"/>
      <c r="J182" s="62">
        <v>-1923413.3100000047</v>
      </c>
      <c r="K182" s="63"/>
      <c r="L182" s="62">
        <v>-1200412.3899999999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149</v>
      </c>
      <c r="G183" s="60"/>
      <c r="H183" s="60"/>
      <c r="I183" s="61"/>
      <c r="J183" s="71">
        <v>181573.49</v>
      </c>
      <c r="K183" s="63"/>
      <c r="L183" s="71">
        <v>180095.66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150</v>
      </c>
      <c r="G184" s="60"/>
      <c r="H184" s="60"/>
      <c r="I184" s="61"/>
      <c r="J184" s="71">
        <v>-414.94</v>
      </c>
      <c r="K184" s="63"/>
      <c r="L184" s="71">
        <v>-65.3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151</v>
      </c>
      <c r="G185" s="60"/>
      <c r="H185" s="60"/>
      <c r="I185" s="61"/>
      <c r="J185" s="71">
        <v>-415097.72</v>
      </c>
      <c r="K185" s="63"/>
      <c r="L185" s="71">
        <v>607853.06999999995</v>
      </c>
      <c r="M185" s="8"/>
      <c r="N185" s="8"/>
      <c r="O185" s="8"/>
    </row>
    <row r="186" spans="3:15" ht="15" x14ac:dyDescent="0.2">
      <c r="C186" s="59" t="s">
        <v>152</v>
      </c>
      <c r="D186" s="60"/>
      <c r="E186" s="60"/>
      <c r="F186" s="60"/>
      <c r="G186" s="60"/>
      <c r="H186" s="60"/>
      <c r="I186" s="61"/>
      <c r="J186" s="62">
        <v>-233939.16999999998</v>
      </c>
      <c r="K186" s="63"/>
      <c r="L186" s="62">
        <v>787883.42999999993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184</v>
      </c>
      <c r="G187" s="60"/>
      <c r="H187" s="60"/>
      <c r="I187" s="61"/>
      <c r="J187" s="71">
        <v>-4471.97</v>
      </c>
      <c r="K187" s="63"/>
      <c r="L187" s="71">
        <v>-375.25</v>
      </c>
      <c r="M187" s="8"/>
      <c r="N187" s="8"/>
      <c r="O187" s="8"/>
    </row>
    <row r="188" spans="3:15" ht="15" x14ac:dyDescent="0.2">
      <c r="C188" s="59" t="s">
        <v>153</v>
      </c>
      <c r="D188" s="60"/>
      <c r="E188" s="60"/>
      <c r="F188" s="60"/>
      <c r="G188" s="60"/>
      <c r="H188" s="60"/>
      <c r="I188" s="61"/>
      <c r="J188" s="62">
        <v>-238411.13999999998</v>
      </c>
      <c r="K188" s="63"/>
      <c r="L188" s="62">
        <v>787508.17999999993</v>
      </c>
      <c r="M188" s="8"/>
      <c r="N188" s="8"/>
      <c r="O188" s="8"/>
    </row>
    <row r="189" spans="3:15" ht="15" x14ac:dyDescent="0.2">
      <c r="C189" s="59" t="s">
        <v>154</v>
      </c>
      <c r="D189" s="60"/>
      <c r="E189" s="60"/>
      <c r="F189" s="60"/>
      <c r="G189" s="60"/>
      <c r="H189" s="60"/>
      <c r="I189" s="61"/>
      <c r="J189" s="62">
        <v>-2161824.4500000048</v>
      </c>
      <c r="K189" s="63"/>
      <c r="L189" s="62">
        <v>-412904.20999999996</v>
      </c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9813.6</v>
      </c>
      <c r="K312" s="63"/>
      <c r="L312" s="71">
        <v>10172.5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9813.6</v>
      </c>
      <c r="K313" s="63"/>
      <c r="L313" s="62">
        <v>10172.5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130</v>
      </c>
      <c r="G314" s="60"/>
      <c r="H314" s="60"/>
      <c r="I314" s="61"/>
      <c r="J314" s="71">
        <v>-14213</v>
      </c>
      <c r="K314" s="63"/>
      <c r="L314" s="71">
        <v>-18515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136</v>
      </c>
      <c r="G315" s="60"/>
      <c r="H315" s="60"/>
      <c r="I315" s="61"/>
      <c r="J315" s="71">
        <v>27000</v>
      </c>
      <c r="K315" s="63"/>
      <c r="L315" s="71">
        <v>0</v>
      </c>
      <c r="M315" s="8"/>
      <c r="N315" s="8"/>
      <c r="O315" s="8"/>
    </row>
    <row r="316" spans="2:15" ht="14.45" customHeight="1" x14ac:dyDescent="0.2">
      <c r="C316" s="59" t="s">
        <v>139</v>
      </c>
      <c r="D316" s="60"/>
      <c r="E316" s="60"/>
      <c r="F316" s="60"/>
      <c r="G316" s="60"/>
      <c r="H316" s="60"/>
      <c r="I316" s="61"/>
      <c r="J316" s="62">
        <v>12787</v>
      </c>
      <c r="K316" s="63"/>
      <c r="L316" s="62">
        <v>-18515</v>
      </c>
      <c r="M316" s="8"/>
      <c r="N316" s="8"/>
      <c r="O316" s="8"/>
    </row>
    <row r="317" spans="2:15" ht="14.45" customHeight="1" x14ac:dyDescent="0.2">
      <c r="C317" s="59" t="s">
        <v>140</v>
      </c>
      <c r="D317" s="60"/>
      <c r="E317" s="60"/>
      <c r="F317" s="60"/>
      <c r="G317" s="60"/>
      <c r="H317" s="60"/>
      <c r="I317" s="61"/>
      <c r="J317" s="62">
        <v>22600.6</v>
      </c>
      <c r="K317" s="63"/>
      <c r="L317" s="62">
        <v>-8342.5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142</v>
      </c>
      <c r="G318" s="60"/>
      <c r="H318" s="60"/>
      <c r="I318" s="61"/>
      <c r="J318" s="71">
        <v>-14709.76</v>
      </c>
      <c r="K318" s="63"/>
      <c r="L318" s="71">
        <v>-14714.75</v>
      </c>
      <c r="M318" s="8"/>
      <c r="N318" s="8"/>
      <c r="O318" s="8"/>
    </row>
    <row r="319" spans="2:15" ht="14.45" customHeight="1" x14ac:dyDescent="0.2">
      <c r="C319" s="59" t="s">
        <v>146</v>
      </c>
      <c r="D319" s="60"/>
      <c r="E319" s="60"/>
      <c r="F319" s="60"/>
      <c r="G319" s="60"/>
      <c r="H319" s="60"/>
      <c r="I319" s="61"/>
      <c r="J319" s="62">
        <v>-14709.76</v>
      </c>
      <c r="K319" s="63"/>
      <c r="L319" s="62">
        <v>-14714.75</v>
      </c>
      <c r="M319" s="8"/>
      <c r="N319" s="8"/>
      <c r="O319" s="8"/>
    </row>
    <row r="320" spans="2:15" ht="14.45" customHeight="1" x14ac:dyDescent="0.2">
      <c r="C320" s="59" t="s">
        <v>147</v>
      </c>
      <c r="D320" s="60"/>
      <c r="E320" s="60"/>
      <c r="F320" s="60"/>
      <c r="G320" s="60"/>
      <c r="H320" s="60"/>
      <c r="I320" s="61"/>
      <c r="J320" s="62">
        <v>-1922.7600000000002</v>
      </c>
      <c r="K320" s="63"/>
      <c r="L320" s="62">
        <v>-33229.75</v>
      </c>
      <c r="M320" s="8"/>
      <c r="N320" s="8"/>
      <c r="O320" s="8"/>
    </row>
    <row r="321" spans="3:15" ht="14.45" customHeight="1" x14ac:dyDescent="0.2">
      <c r="C321" s="59" t="s">
        <v>148</v>
      </c>
      <c r="D321" s="60"/>
      <c r="E321" s="60"/>
      <c r="F321" s="60"/>
      <c r="G321" s="60"/>
      <c r="H321" s="60"/>
      <c r="I321" s="61"/>
      <c r="J321" s="62">
        <v>7890.8399999999983</v>
      </c>
      <c r="K321" s="63"/>
      <c r="L321" s="62">
        <v>-23057.25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149</v>
      </c>
      <c r="G322" s="60"/>
      <c r="H322" s="60"/>
      <c r="I322" s="61"/>
      <c r="J322" s="71">
        <v>45.95</v>
      </c>
      <c r="K322" s="63"/>
      <c r="L322" s="71">
        <v>54.91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151</v>
      </c>
      <c r="G323" s="60"/>
      <c r="H323" s="60"/>
      <c r="I323" s="61"/>
      <c r="J323" s="71">
        <v>-12043.88</v>
      </c>
      <c r="K323" s="63"/>
      <c r="L323" s="71">
        <v>17046.48</v>
      </c>
      <c r="M323" s="8"/>
      <c r="N323" s="8"/>
      <c r="O323" s="8"/>
    </row>
    <row r="324" spans="3:15" ht="14.45" customHeight="1" x14ac:dyDescent="0.2">
      <c r="C324" s="59" t="s">
        <v>152</v>
      </c>
      <c r="D324" s="60"/>
      <c r="E324" s="60"/>
      <c r="F324" s="60"/>
      <c r="G324" s="60"/>
      <c r="H324" s="60"/>
      <c r="I324" s="61"/>
      <c r="J324" s="62">
        <v>-11997.929999999998</v>
      </c>
      <c r="K324" s="63"/>
      <c r="L324" s="62">
        <v>17101.39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184</v>
      </c>
      <c r="G325" s="60"/>
      <c r="H325" s="60"/>
      <c r="I325" s="61"/>
      <c r="J325" s="71">
        <v>-1.1299999999999999</v>
      </c>
      <c r="K325" s="63"/>
      <c r="L325" s="71">
        <v>0</v>
      </c>
      <c r="M325" s="8"/>
      <c r="N325" s="8"/>
      <c r="O325" s="8"/>
    </row>
    <row r="326" spans="3:15" ht="14.45" customHeight="1" x14ac:dyDescent="0.2">
      <c r="C326" s="59" t="s">
        <v>153</v>
      </c>
      <c r="D326" s="60"/>
      <c r="E326" s="60"/>
      <c r="F326" s="60"/>
      <c r="G326" s="60"/>
      <c r="H326" s="60"/>
      <c r="I326" s="61"/>
      <c r="J326" s="62">
        <v>-11999.059999999998</v>
      </c>
      <c r="K326" s="63"/>
      <c r="L326" s="62">
        <v>17101.39</v>
      </c>
      <c r="M326" s="8"/>
      <c r="N326" s="8"/>
      <c r="O326" s="8"/>
    </row>
    <row r="327" spans="3:15" ht="14.45" customHeight="1" x14ac:dyDescent="0.2">
      <c r="C327" s="59" t="s">
        <v>154</v>
      </c>
      <c r="D327" s="60"/>
      <c r="E327" s="60"/>
      <c r="F327" s="60"/>
      <c r="G327" s="60"/>
      <c r="H327" s="60"/>
      <c r="I327" s="61"/>
      <c r="J327" s="62">
        <v>-4108.22</v>
      </c>
      <c r="K327" s="63"/>
      <c r="L327" s="62">
        <v>-5955.8600000000006</v>
      </c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75912310.759999976</v>
      </c>
      <c r="K8" s="63"/>
      <c r="L8" s="62">
        <v>72189156.899999991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60156052.710000001</v>
      </c>
      <c r="K9" s="63"/>
      <c r="L9" s="71">
        <v>59083102.18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60156052.710000001</v>
      </c>
      <c r="K10" s="63"/>
      <c r="L10" s="71">
        <v>59083102.18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1597718.87</v>
      </c>
      <c r="K11" s="63"/>
      <c r="L11" s="71">
        <v>1659170.98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6476949.6199999992</v>
      </c>
      <c r="K12" s="63"/>
      <c r="L12" s="71">
        <v>5602864.2400000002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5805779.6699999999</v>
      </c>
      <c r="K13" s="63"/>
      <c r="L13" s="71">
        <v>5414393.2999999998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197</v>
      </c>
      <c r="F14" s="60"/>
      <c r="G14" s="60"/>
      <c r="H14" s="60"/>
      <c r="I14" s="61"/>
      <c r="J14" s="71">
        <v>42.55</v>
      </c>
      <c r="K14" s="63"/>
      <c r="L14" s="71">
        <v>0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537569.30000000005</v>
      </c>
      <c r="K15" s="63"/>
      <c r="L15" s="71">
        <v>188470.94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133558.1</v>
      </c>
      <c r="K16" s="63"/>
      <c r="L16" s="71">
        <v>0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96</v>
      </c>
      <c r="E17" s="60"/>
      <c r="F17" s="60"/>
      <c r="G17" s="60"/>
      <c r="H17" s="60"/>
      <c r="I17" s="61"/>
      <c r="J17" s="71">
        <v>2260.85</v>
      </c>
      <c r="K17" s="63"/>
      <c r="L17" s="71">
        <v>106260.08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7679328.71</v>
      </c>
      <c r="K18" s="63"/>
      <c r="L18" s="71">
        <v>5737759.4199999999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75912310.76000002</v>
      </c>
      <c r="K19" s="63"/>
      <c r="L19" s="62">
        <v>72189156.900000006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53784178.549999997</v>
      </c>
      <c r="K20" s="63"/>
      <c r="L20" s="71">
        <v>54014418.210000001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100</v>
      </c>
      <c r="F21" s="60"/>
      <c r="G21" s="60"/>
      <c r="H21" s="60"/>
      <c r="I21" s="61"/>
      <c r="J21" s="71">
        <v>100000</v>
      </c>
      <c r="K21" s="63"/>
      <c r="L21" s="71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53684178.549999997</v>
      </c>
      <c r="K22" s="63"/>
      <c r="L22" s="71">
        <v>53914418.210000001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11011690.32</v>
      </c>
      <c r="K23" s="63"/>
      <c r="L23" s="71">
        <v>10030564.710000001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42672488.229999997</v>
      </c>
      <c r="K24" s="63"/>
      <c r="L24" s="71">
        <v>43883853.5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22128132.209999993</v>
      </c>
      <c r="K25" s="63"/>
      <c r="L25" s="71">
        <v>18174738.690000001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11661916.789999999</v>
      </c>
      <c r="K26" s="63"/>
      <c r="L26" s="71">
        <v>10460574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1589492</v>
      </c>
      <c r="K27" s="63"/>
      <c r="L27" s="71">
        <v>1963002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66995</v>
      </c>
      <c r="K28" s="63"/>
      <c r="L28" s="71">
        <v>82373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9390428</v>
      </c>
      <c r="K29" s="63"/>
      <c r="L29" s="71">
        <v>8415199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187</v>
      </c>
      <c r="G30" s="60"/>
      <c r="H30" s="60"/>
      <c r="I30" s="61"/>
      <c r="J30" s="71">
        <v>615001.79</v>
      </c>
      <c r="K30" s="63"/>
      <c r="L30" s="71">
        <v>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114</v>
      </c>
      <c r="F31" s="60"/>
      <c r="G31" s="60"/>
      <c r="H31" s="60"/>
      <c r="I31" s="61"/>
      <c r="J31" s="71">
        <v>71318.7</v>
      </c>
      <c r="K31" s="63"/>
      <c r="L31" s="71">
        <v>130308.3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168</v>
      </c>
      <c r="F32" s="60"/>
      <c r="G32" s="60"/>
      <c r="H32" s="60"/>
      <c r="I32" s="61"/>
      <c r="J32" s="71">
        <v>1321933.45</v>
      </c>
      <c r="K32" s="63"/>
      <c r="L32" s="71">
        <v>1417678.65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1743486.15</v>
      </c>
      <c r="K33" s="63"/>
      <c r="L33" s="71">
        <v>1306372.3999999999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182</v>
      </c>
      <c r="F34" s="60"/>
      <c r="G34" s="60"/>
      <c r="H34" s="60"/>
      <c r="I34" s="61"/>
      <c r="J34" s="71">
        <v>2424.6999999999998</v>
      </c>
      <c r="K34" s="63"/>
      <c r="L34" s="71">
        <v>5500.95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4970.1499999999996</v>
      </c>
      <c r="K35" s="63"/>
      <c r="L35" s="71">
        <v>205423.03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118</v>
      </c>
      <c r="F36" s="60"/>
      <c r="G36" s="60"/>
      <c r="H36" s="60"/>
      <c r="I36" s="61"/>
      <c r="J36" s="71">
        <v>4449.75</v>
      </c>
      <c r="K36" s="63"/>
      <c r="L36" s="71">
        <v>792.84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119</v>
      </c>
      <c r="F37" s="60"/>
      <c r="G37" s="60"/>
      <c r="H37" s="60"/>
      <c r="I37" s="61"/>
      <c r="J37" s="71">
        <v>680649.98</v>
      </c>
      <c r="K37" s="63"/>
      <c r="L37" s="71">
        <v>1287712.74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120</v>
      </c>
      <c r="F38" s="60"/>
      <c r="G38" s="60"/>
      <c r="H38" s="60"/>
      <c r="I38" s="61"/>
      <c r="J38" s="71">
        <v>6636982.54</v>
      </c>
      <c r="K38" s="63"/>
      <c r="L38" s="71">
        <v>3360375.78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49381313.409999996</v>
      </c>
      <c r="K160" s="63"/>
      <c r="L160" s="71">
        <v>34885364.909999996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-92291.95</v>
      </c>
      <c r="K161" s="63"/>
      <c r="L161" s="71">
        <v>-1072697.53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6826156.9100000001</v>
      </c>
      <c r="K162" s="63"/>
      <c r="L162" s="71">
        <v>4993745.6500000004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53913.17</v>
      </c>
      <c r="K163" s="63"/>
      <c r="L163" s="71">
        <v>30006.86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-6826156.9100000001</v>
      </c>
      <c r="K164" s="63"/>
      <c r="L164" s="71">
        <v>-4993745.6500000004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49342934.629999995</v>
      </c>
      <c r="K165" s="63"/>
      <c r="L165" s="62">
        <v>33842674.239999995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-41590345.57</v>
      </c>
      <c r="K166" s="63"/>
      <c r="L166" s="71">
        <v>-32639764.699999999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5930786.25</v>
      </c>
      <c r="K167" s="63"/>
      <c r="L167" s="71">
        <v>4144590.65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-190149</v>
      </c>
      <c r="K168" s="63"/>
      <c r="L168" s="71">
        <v>-207070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5740637.25</v>
      </c>
      <c r="K169" s="63"/>
      <c r="L169" s="62">
        <v>3937520.65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-35849708.32</v>
      </c>
      <c r="K170" s="63"/>
      <c r="L170" s="62">
        <v>-28702244.050000001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135</v>
      </c>
      <c r="G171" s="60"/>
      <c r="H171" s="60"/>
      <c r="I171" s="61"/>
      <c r="J171" s="71">
        <v>-23867.02</v>
      </c>
      <c r="K171" s="63"/>
      <c r="L171" s="71">
        <v>-31287.040000000001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136</v>
      </c>
      <c r="G172" s="60"/>
      <c r="H172" s="60"/>
      <c r="I172" s="61"/>
      <c r="J172" s="71">
        <v>-975229</v>
      </c>
      <c r="K172" s="63"/>
      <c r="L172" s="71">
        <v>-629212.29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188</v>
      </c>
      <c r="G173" s="60"/>
      <c r="H173" s="60"/>
      <c r="I173" s="61"/>
      <c r="J173" s="71">
        <v>-615001.79</v>
      </c>
      <c r="K173" s="63"/>
      <c r="L173" s="71">
        <v>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-4128809</v>
      </c>
      <c r="K174" s="63"/>
      <c r="L174" s="71">
        <v>-396734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-3276633.56</v>
      </c>
      <c r="K175" s="63"/>
      <c r="L175" s="71">
        <v>-2249860.98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-44869248.690000005</v>
      </c>
      <c r="K176" s="63"/>
      <c r="L176" s="62">
        <v>-32009338.359999999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4473685.9399999892</v>
      </c>
      <c r="K177" s="63"/>
      <c r="L177" s="62">
        <v>1833335.8799999952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142</v>
      </c>
      <c r="G178" s="60"/>
      <c r="H178" s="60"/>
      <c r="I178" s="61"/>
      <c r="J178" s="71">
        <v>-2707801.55</v>
      </c>
      <c r="K178" s="63"/>
      <c r="L178" s="71">
        <v>-1818966.55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143</v>
      </c>
      <c r="G179" s="60"/>
      <c r="H179" s="60"/>
      <c r="I179" s="61"/>
      <c r="J179" s="71">
        <v>-107987.45</v>
      </c>
      <c r="K179" s="63"/>
      <c r="L179" s="71">
        <v>-73451.100000000006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144</v>
      </c>
      <c r="G180" s="60"/>
      <c r="H180" s="60"/>
      <c r="I180" s="61"/>
      <c r="J180" s="71">
        <v>-90150</v>
      </c>
      <c r="K180" s="63"/>
      <c r="L180" s="71">
        <v>-109000</v>
      </c>
      <c r="M180" s="8"/>
      <c r="N180" s="8"/>
      <c r="O180" s="8"/>
    </row>
    <row r="181" spans="3:15" ht="15" x14ac:dyDescent="0.2">
      <c r="C181" s="59" t="s">
        <v>146</v>
      </c>
      <c r="D181" s="60"/>
      <c r="E181" s="60"/>
      <c r="F181" s="60"/>
      <c r="G181" s="60"/>
      <c r="H181" s="60"/>
      <c r="I181" s="61"/>
      <c r="J181" s="62">
        <v>-2905939</v>
      </c>
      <c r="K181" s="63"/>
      <c r="L181" s="62">
        <v>-2001417.6500000001</v>
      </c>
      <c r="M181" s="8"/>
      <c r="N181" s="8"/>
      <c r="O181" s="8"/>
    </row>
    <row r="182" spans="3:15" ht="15" x14ac:dyDescent="0.2">
      <c r="C182" s="59" t="s">
        <v>147</v>
      </c>
      <c r="D182" s="60"/>
      <c r="E182" s="60"/>
      <c r="F182" s="60"/>
      <c r="G182" s="60"/>
      <c r="H182" s="60"/>
      <c r="I182" s="61"/>
      <c r="J182" s="62">
        <v>-47775187.690000005</v>
      </c>
      <c r="K182" s="63"/>
      <c r="L182" s="62">
        <v>-34010756.009999998</v>
      </c>
      <c r="M182" s="8"/>
      <c r="N182" s="8"/>
      <c r="O182" s="8"/>
    </row>
    <row r="183" spans="3:15" ht="15" x14ac:dyDescent="0.2">
      <c r="C183" s="59" t="s">
        <v>148</v>
      </c>
      <c r="D183" s="60"/>
      <c r="E183" s="60"/>
      <c r="F183" s="60"/>
      <c r="G183" s="60"/>
      <c r="H183" s="60"/>
      <c r="I183" s="61"/>
      <c r="J183" s="62">
        <v>1567746.9399999892</v>
      </c>
      <c r="K183" s="63"/>
      <c r="L183" s="62">
        <v>-168081.77000000491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150</v>
      </c>
      <c r="G184" s="60"/>
      <c r="H184" s="60"/>
      <c r="I184" s="61"/>
      <c r="J184" s="71">
        <v>-16.940000000000001</v>
      </c>
      <c r="K184" s="63"/>
      <c r="L184" s="71">
        <v>-14.06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151</v>
      </c>
      <c r="G185" s="60"/>
      <c r="H185" s="60"/>
      <c r="I185" s="61"/>
      <c r="J185" s="71">
        <v>-586604.39</v>
      </c>
      <c r="K185" s="63"/>
      <c r="L185" s="71">
        <v>668163.71</v>
      </c>
      <c r="M185" s="8"/>
      <c r="N185" s="8"/>
      <c r="O185" s="8"/>
    </row>
    <row r="186" spans="3:15" ht="15" x14ac:dyDescent="0.2">
      <c r="C186" s="59" t="s">
        <v>152</v>
      </c>
      <c r="D186" s="60"/>
      <c r="E186" s="60"/>
      <c r="F186" s="60"/>
      <c r="G186" s="60"/>
      <c r="H186" s="60"/>
      <c r="I186" s="61"/>
      <c r="J186" s="62">
        <v>-586621.32999999996</v>
      </c>
      <c r="K186" s="63"/>
      <c r="L186" s="62">
        <v>668149.64999999991</v>
      </c>
      <c r="M186" s="8"/>
      <c r="N186" s="8"/>
      <c r="O186" s="8"/>
    </row>
    <row r="187" spans="3:15" ht="15" x14ac:dyDescent="0.2">
      <c r="C187" s="59" t="s">
        <v>153</v>
      </c>
      <c r="D187" s="60"/>
      <c r="E187" s="60"/>
      <c r="F187" s="60"/>
      <c r="G187" s="60"/>
      <c r="H187" s="60"/>
      <c r="I187" s="61"/>
      <c r="J187" s="62">
        <v>-586621.32999999996</v>
      </c>
      <c r="K187" s="63"/>
      <c r="L187" s="62">
        <v>668149.64999999991</v>
      </c>
      <c r="M187" s="8"/>
      <c r="N187" s="8"/>
      <c r="O187" s="8"/>
    </row>
    <row r="188" spans="3:15" ht="15" x14ac:dyDescent="0.2">
      <c r="C188" s="59" t="s">
        <v>154</v>
      </c>
      <c r="D188" s="60"/>
      <c r="E188" s="60"/>
      <c r="F188" s="60"/>
      <c r="G188" s="60"/>
      <c r="H188" s="60"/>
      <c r="I188" s="61"/>
      <c r="J188" s="62">
        <v>981125.60999998916</v>
      </c>
      <c r="K188" s="63"/>
      <c r="L188" s="62">
        <v>500067.879999995</v>
      </c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3192427.5</v>
      </c>
      <c r="K312" s="63"/>
      <c r="L312" s="71">
        <v>5674049.6200000001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-90429.68</v>
      </c>
      <c r="K313" s="63"/>
      <c r="L313" s="71">
        <v>-42320.35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3101997.82</v>
      </c>
      <c r="K314" s="63"/>
      <c r="L314" s="62">
        <v>5631729.2699999996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-2362887.2999999998</v>
      </c>
      <c r="K315" s="63"/>
      <c r="L315" s="71">
        <v>-4102071.3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-54758.2</v>
      </c>
      <c r="K316" s="63"/>
      <c r="L316" s="71">
        <v>-425039.05000000005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388888</v>
      </c>
      <c r="K317" s="63"/>
      <c r="L317" s="71">
        <v>-1030069.74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-2028757.5</v>
      </c>
      <c r="K318" s="63"/>
      <c r="L318" s="62">
        <v>-5557180.0899999999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1073240.3199999998</v>
      </c>
      <c r="K319" s="63"/>
      <c r="L319" s="62">
        <v>74549.179999999702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-910766.7</v>
      </c>
      <c r="K320" s="63"/>
      <c r="L320" s="71">
        <v>-1420450.11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-6828.3</v>
      </c>
      <c r="K321" s="63"/>
      <c r="L321" s="71">
        <v>-11800.25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144</v>
      </c>
      <c r="G322" s="60"/>
      <c r="H322" s="60"/>
      <c r="I322" s="61"/>
      <c r="J322" s="71">
        <v>-91933</v>
      </c>
      <c r="K322" s="63"/>
      <c r="L322" s="71">
        <v>-134676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-1009528</v>
      </c>
      <c r="K323" s="63"/>
      <c r="L323" s="62">
        <v>-1566926.36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-3038285.5</v>
      </c>
      <c r="K324" s="63"/>
      <c r="L324" s="62">
        <v>-7124106.4500000002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63712.319999999832</v>
      </c>
      <c r="K325" s="63"/>
      <c r="L325" s="62">
        <v>-1492377.1800000004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150</v>
      </c>
      <c r="G326" s="60"/>
      <c r="H326" s="60"/>
      <c r="I326" s="61"/>
      <c r="J326" s="71">
        <v>-36.830000000000005</v>
      </c>
      <c r="K326" s="63"/>
      <c r="L326" s="71">
        <v>-35.540000000000006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151</v>
      </c>
      <c r="G327" s="60"/>
      <c r="H327" s="60"/>
      <c r="I327" s="61"/>
      <c r="J327" s="71">
        <v>-1275040.76</v>
      </c>
      <c r="K327" s="63"/>
      <c r="L327" s="71">
        <v>1642222.57</v>
      </c>
      <c r="M327" s="8"/>
      <c r="N327" s="8"/>
      <c r="O327" s="8"/>
    </row>
    <row r="328" spans="3:15" ht="14.45" customHeight="1" x14ac:dyDescent="0.2">
      <c r="C328" s="59" t="s">
        <v>152</v>
      </c>
      <c r="D328" s="60"/>
      <c r="E328" s="60"/>
      <c r="F328" s="60"/>
      <c r="G328" s="60"/>
      <c r="H328" s="60"/>
      <c r="I328" s="61"/>
      <c r="J328" s="62">
        <v>-1275077.5899999999</v>
      </c>
      <c r="K328" s="63"/>
      <c r="L328" s="62">
        <v>1642187.03</v>
      </c>
      <c r="M328" s="8"/>
      <c r="N328" s="8"/>
      <c r="O328" s="8"/>
    </row>
    <row r="329" spans="3:15" ht="14.45" customHeight="1" x14ac:dyDescent="0.2">
      <c r="C329" s="59" t="s">
        <v>153</v>
      </c>
      <c r="D329" s="60"/>
      <c r="E329" s="60"/>
      <c r="F329" s="60"/>
      <c r="G329" s="60"/>
      <c r="H329" s="60"/>
      <c r="I329" s="61"/>
      <c r="J329" s="62">
        <v>-1275077.5899999999</v>
      </c>
      <c r="K329" s="63"/>
      <c r="L329" s="62">
        <v>1642187.03</v>
      </c>
      <c r="M329" s="8"/>
      <c r="N329" s="8"/>
      <c r="O329" s="8"/>
    </row>
    <row r="330" spans="3:15" ht="14.45" customHeight="1" x14ac:dyDescent="0.2">
      <c r="C330" s="59" t="s">
        <v>154</v>
      </c>
      <c r="D330" s="60"/>
      <c r="E330" s="60"/>
      <c r="F330" s="60"/>
      <c r="G330" s="60"/>
      <c r="H330" s="60"/>
      <c r="I330" s="61"/>
      <c r="J330" s="62">
        <v>-1211365.27</v>
      </c>
      <c r="K330" s="63"/>
      <c r="L330" s="62">
        <v>149809.84999999963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4453991.1399999997</v>
      </c>
      <c r="K8" s="63"/>
      <c r="L8" s="62">
        <v>3951514.16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2109322.6399999997</v>
      </c>
      <c r="K9" s="63"/>
      <c r="L9" s="71">
        <v>2169824.8699999996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2109322.6399999997</v>
      </c>
      <c r="K10" s="63"/>
      <c r="L10" s="71">
        <v>2169824.8699999996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9459.6200000000008</v>
      </c>
      <c r="K11" s="63"/>
      <c r="L11" s="71">
        <v>15632.57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977545.47000000009</v>
      </c>
      <c r="K12" s="63"/>
      <c r="L12" s="71">
        <v>700927.58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353745.9</v>
      </c>
      <c r="K13" s="63"/>
      <c r="L13" s="71">
        <v>147889.15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163</v>
      </c>
      <c r="F14" s="60"/>
      <c r="G14" s="60"/>
      <c r="H14" s="60"/>
      <c r="I14" s="61"/>
      <c r="J14" s="71">
        <v>620823.65</v>
      </c>
      <c r="K14" s="63"/>
      <c r="L14" s="71">
        <v>549669.94999999995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2659.52</v>
      </c>
      <c r="K15" s="63"/>
      <c r="L15" s="71">
        <v>2667.03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316.39999999999998</v>
      </c>
      <c r="K16" s="63"/>
      <c r="L16" s="71">
        <v>701.45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1357663.41</v>
      </c>
      <c r="K17" s="63"/>
      <c r="L17" s="71">
        <v>1065129.1399999999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4453991.1399999997</v>
      </c>
      <c r="K18" s="63"/>
      <c r="L18" s="62">
        <v>3951514.1599999997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3018673.46</v>
      </c>
      <c r="K19" s="63"/>
      <c r="L19" s="71">
        <v>2979312.81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101</v>
      </c>
      <c r="F20" s="60"/>
      <c r="G20" s="60"/>
      <c r="H20" s="60"/>
      <c r="I20" s="61"/>
      <c r="J20" s="71">
        <v>3018673.46</v>
      </c>
      <c r="K20" s="63"/>
      <c r="L20" s="71">
        <v>2979312.81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104</v>
      </c>
      <c r="G21" s="60"/>
      <c r="H21" s="60"/>
      <c r="I21" s="61"/>
      <c r="J21" s="71">
        <v>3018673.46</v>
      </c>
      <c r="K21" s="63"/>
      <c r="L21" s="71">
        <v>2979312.81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107</v>
      </c>
      <c r="E22" s="60"/>
      <c r="F22" s="60"/>
      <c r="G22" s="60"/>
      <c r="H22" s="60"/>
      <c r="I22" s="61"/>
      <c r="J22" s="71">
        <v>1435317.6800000002</v>
      </c>
      <c r="K22" s="63"/>
      <c r="L22" s="71">
        <v>972201.35000000009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108</v>
      </c>
      <c r="F23" s="60"/>
      <c r="G23" s="60"/>
      <c r="H23" s="60"/>
      <c r="I23" s="61"/>
      <c r="J23" s="71">
        <v>72000</v>
      </c>
      <c r="K23" s="63"/>
      <c r="L23" s="71">
        <v>43000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109</v>
      </c>
      <c r="G24" s="60"/>
      <c r="H24" s="60"/>
      <c r="I24" s="61"/>
      <c r="J24" s="71">
        <v>67000</v>
      </c>
      <c r="K24" s="63"/>
      <c r="L24" s="71">
        <v>38000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110</v>
      </c>
      <c r="G25" s="60"/>
      <c r="H25" s="60"/>
      <c r="I25" s="61"/>
      <c r="J25" s="71">
        <v>5000</v>
      </c>
      <c r="K25" s="63"/>
      <c r="L25" s="71">
        <v>5000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114</v>
      </c>
      <c r="F26" s="60"/>
      <c r="G26" s="60"/>
      <c r="H26" s="60"/>
      <c r="I26" s="61"/>
      <c r="J26" s="71">
        <v>0</v>
      </c>
      <c r="K26" s="63"/>
      <c r="L26" s="71">
        <v>15.9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115</v>
      </c>
      <c r="F27" s="60"/>
      <c r="G27" s="60"/>
      <c r="H27" s="60"/>
      <c r="I27" s="61"/>
      <c r="J27" s="71">
        <v>37379.85</v>
      </c>
      <c r="K27" s="63"/>
      <c r="L27" s="71">
        <v>15128.6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169</v>
      </c>
      <c r="F28" s="60"/>
      <c r="G28" s="60"/>
      <c r="H28" s="60"/>
      <c r="I28" s="61"/>
      <c r="J28" s="71">
        <v>421286.8</v>
      </c>
      <c r="K28" s="63"/>
      <c r="L28" s="71">
        <v>16655.55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170</v>
      </c>
      <c r="F29" s="60"/>
      <c r="G29" s="60"/>
      <c r="H29" s="60"/>
      <c r="I29" s="61"/>
      <c r="J29" s="71">
        <v>887457.7</v>
      </c>
      <c r="K29" s="63"/>
      <c r="L29" s="71">
        <v>875336.78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119</v>
      </c>
      <c r="F30" s="60"/>
      <c r="G30" s="60"/>
      <c r="H30" s="60"/>
      <c r="I30" s="61"/>
      <c r="J30" s="71">
        <v>4593.33</v>
      </c>
      <c r="K30" s="63"/>
      <c r="L30" s="71">
        <v>9664.52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120</v>
      </c>
      <c r="F31" s="60"/>
      <c r="G31" s="60"/>
      <c r="H31" s="60"/>
      <c r="I31" s="61"/>
      <c r="J31" s="71">
        <v>12600</v>
      </c>
      <c r="K31" s="63"/>
      <c r="L31" s="71">
        <v>12400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 t="s">
        <v>159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1792344.94</v>
      </c>
      <c r="K312" s="63"/>
      <c r="L312" s="71">
        <v>1756463.05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-14429.54</v>
      </c>
      <c r="K313" s="63"/>
      <c r="L313" s="71">
        <v>-6789.5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171</v>
      </c>
      <c r="G314" s="60"/>
      <c r="H314" s="60"/>
      <c r="I314" s="61"/>
      <c r="J314" s="71">
        <v>-887457.7</v>
      </c>
      <c r="K314" s="63"/>
      <c r="L314" s="71">
        <v>-875336.78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890457.7</v>
      </c>
      <c r="K315" s="63"/>
      <c r="L315" s="62">
        <v>874336.7699999999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-1227771.21</v>
      </c>
      <c r="K316" s="63"/>
      <c r="L316" s="71">
        <v>-1067067.53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135</v>
      </c>
      <c r="G317" s="60"/>
      <c r="H317" s="60"/>
      <c r="I317" s="61"/>
      <c r="J317" s="71">
        <v>-13776.09</v>
      </c>
      <c r="K317" s="63"/>
      <c r="L317" s="71">
        <v>-27872.37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174</v>
      </c>
      <c r="G318" s="60"/>
      <c r="H318" s="60"/>
      <c r="I318" s="61"/>
      <c r="J318" s="71">
        <v>620823.65</v>
      </c>
      <c r="K318" s="63"/>
      <c r="L318" s="71">
        <v>549669.94999999995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136</v>
      </c>
      <c r="G319" s="60"/>
      <c r="H319" s="60"/>
      <c r="I319" s="61"/>
      <c r="J319" s="71">
        <v>-29000</v>
      </c>
      <c r="K319" s="63"/>
      <c r="L319" s="71">
        <v>-28000</v>
      </c>
      <c r="M319" s="8"/>
      <c r="N319" s="8"/>
      <c r="O319" s="8"/>
    </row>
    <row r="320" spans="2:15" ht="14.45" customHeight="1" x14ac:dyDescent="0.2">
      <c r="C320" s="59" t="s">
        <v>139</v>
      </c>
      <c r="D320" s="60"/>
      <c r="E320" s="60"/>
      <c r="F320" s="60"/>
      <c r="G320" s="60"/>
      <c r="H320" s="60"/>
      <c r="I320" s="61"/>
      <c r="J320" s="62">
        <v>-649723.65</v>
      </c>
      <c r="K320" s="63"/>
      <c r="L320" s="62">
        <v>-573269.95000000019</v>
      </c>
      <c r="M320" s="8"/>
      <c r="N320" s="8"/>
      <c r="O320" s="8"/>
    </row>
    <row r="321" spans="3:15" ht="14.45" customHeight="1" x14ac:dyDescent="0.2">
      <c r="C321" s="59" t="s">
        <v>140</v>
      </c>
      <c r="D321" s="60"/>
      <c r="E321" s="60"/>
      <c r="F321" s="60"/>
      <c r="G321" s="60"/>
      <c r="H321" s="60"/>
      <c r="I321" s="61"/>
      <c r="J321" s="62">
        <v>240734.04999999993</v>
      </c>
      <c r="K321" s="63"/>
      <c r="L321" s="62">
        <v>301066.81999999972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-121502.19</v>
      </c>
      <c r="K322" s="63"/>
      <c r="L322" s="71">
        <v>-112961.12000000001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144</v>
      </c>
      <c r="G323" s="60"/>
      <c r="H323" s="60"/>
      <c r="I323" s="61"/>
      <c r="J323" s="71">
        <v>-32909.9</v>
      </c>
      <c r="K323" s="63"/>
      <c r="L323" s="71">
        <v>-34758.199999999997</v>
      </c>
      <c r="M323" s="8"/>
      <c r="N323" s="8"/>
      <c r="O323" s="8"/>
    </row>
    <row r="324" spans="3:15" ht="14.45" customHeight="1" x14ac:dyDescent="0.2">
      <c r="C324" s="59" t="s">
        <v>146</v>
      </c>
      <c r="D324" s="60"/>
      <c r="E324" s="60"/>
      <c r="F324" s="60"/>
      <c r="G324" s="60"/>
      <c r="H324" s="60"/>
      <c r="I324" s="61"/>
      <c r="J324" s="62">
        <v>-154412.09</v>
      </c>
      <c r="K324" s="63"/>
      <c r="L324" s="62">
        <v>-147719.32</v>
      </c>
      <c r="M324" s="8"/>
      <c r="N324" s="8"/>
      <c r="O324" s="8"/>
    </row>
    <row r="325" spans="3:15" ht="14.45" customHeight="1" x14ac:dyDescent="0.2">
      <c r="C325" s="59" t="s">
        <v>147</v>
      </c>
      <c r="D325" s="60"/>
      <c r="E325" s="60"/>
      <c r="F325" s="60"/>
      <c r="G325" s="60"/>
      <c r="H325" s="60"/>
      <c r="I325" s="61"/>
      <c r="J325" s="62">
        <v>-804135.74</v>
      </c>
      <c r="K325" s="63"/>
      <c r="L325" s="62">
        <v>-720989.27000000025</v>
      </c>
      <c r="M325" s="8"/>
      <c r="N325" s="8"/>
      <c r="O325" s="8"/>
    </row>
    <row r="326" spans="3:15" ht="14.45" customHeight="1" x14ac:dyDescent="0.2">
      <c r="C326" s="59" t="s">
        <v>148</v>
      </c>
      <c r="D326" s="60"/>
      <c r="E326" s="60"/>
      <c r="F326" s="60"/>
      <c r="G326" s="60"/>
      <c r="H326" s="60"/>
      <c r="I326" s="61"/>
      <c r="J326" s="62">
        <v>86321.959999999934</v>
      </c>
      <c r="K326" s="63"/>
      <c r="L326" s="62">
        <v>153347.49999999971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149</v>
      </c>
      <c r="G327" s="60"/>
      <c r="H327" s="60"/>
      <c r="I327" s="61"/>
      <c r="J327" s="71">
        <v>0.06</v>
      </c>
      <c r="K327" s="63"/>
      <c r="L327" s="71">
        <v>0.03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150</v>
      </c>
      <c r="G328" s="60"/>
      <c r="H328" s="60"/>
      <c r="I328" s="61"/>
      <c r="J328" s="71">
        <v>-0.2</v>
      </c>
      <c r="K328" s="63"/>
      <c r="L328" s="71">
        <v>-7.1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151</v>
      </c>
      <c r="G329" s="60"/>
      <c r="H329" s="60"/>
      <c r="I329" s="61"/>
      <c r="J329" s="71">
        <v>-46961.170000000006</v>
      </c>
      <c r="K329" s="63"/>
      <c r="L329" s="71">
        <v>87997.180000000008</v>
      </c>
      <c r="M329" s="8"/>
      <c r="N329" s="8"/>
      <c r="O329" s="8"/>
    </row>
    <row r="330" spans="3:15" ht="14.45" customHeight="1" x14ac:dyDescent="0.2">
      <c r="C330" s="59" t="s">
        <v>152</v>
      </c>
      <c r="D330" s="60"/>
      <c r="E330" s="60"/>
      <c r="F330" s="60"/>
      <c r="G330" s="60"/>
      <c r="H330" s="60"/>
      <c r="I330" s="61"/>
      <c r="J330" s="62">
        <v>-46961.310000000005</v>
      </c>
      <c r="K330" s="63"/>
      <c r="L330" s="62">
        <v>87990.11</v>
      </c>
      <c r="M330" s="8"/>
      <c r="N330" s="8"/>
      <c r="O330" s="8"/>
    </row>
    <row r="331" spans="3:15" ht="14.45" customHeight="1" x14ac:dyDescent="0.2">
      <c r="C331" s="59" t="s">
        <v>153</v>
      </c>
      <c r="D331" s="60"/>
      <c r="E331" s="60"/>
      <c r="F331" s="60"/>
      <c r="G331" s="60"/>
      <c r="H331" s="60"/>
      <c r="I331" s="61"/>
      <c r="J331" s="62">
        <v>-46961.310000000005</v>
      </c>
      <c r="K331" s="63"/>
      <c r="L331" s="62">
        <v>87990.11</v>
      </c>
      <c r="M331" s="8"/>
      <c r="N331" s="8"/>
      <c r="O331" s="8"/>
    </row>
    <row r="332" spans="3:15" ht="14.45" customHeight="1" x14ac:dyDescent="0.2">
      <c r="C332" s="59" t="s">
        <v>154</v>
      </c>
      <c r="D332" s="60"/>
      <c r="E332" s="60"/>
      <c r="F332" s="60"/>
      <c r="G332" s="60"/>
      <c r="H332" s="60"/>
      <c r="I332" s="61"/>
      <c r="J332" s="62">
        <v>39360.649999999929</v>
      </c>
      <c r="K332" s="63"/>
      <c r="L332" s="62">
        <v>241337.60999999969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398576886.62000006</v>
      </c>
      <c r="K8" s="63"/>
      <c r="L8" s="62">
        <v>393113828.00999999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296734526.25000006</v>
      </c>
      <c r="K9" s="63"/>
      <c r="L9" s="71">
        <v>278906193.89999998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295091939.70000005</v>
      </c>
      <c r="K10" s="63"/>
      <c r="L10" s="71">
        <v>277263607.34999996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161</v>
      </c>
      <c r="F11" s="60"/>
      <c r="G11" s="60"/>
      <c r="H11" s="60"/>
      <c r="I11" s="61"/>
      <c r="J11" s="71">
        <v>1642586.55</v>
      </c>
      <c r="K11" s="63"/>
      <c r="L11" s="71">
        <v>1642586.55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162</v>
      </c>
      <c r="E12" s="60"/>
      <c r="F12" s="60"/>
      <c r="G12" s="60"/>
      <c r="H12" s="60"/>
      <c r="I12" s="61"/>
      <c r="J12" s="71">
        <v>962825.34999999963</v>
      </c>
      <c r="K12" s="63"/>
      <c r="L12" s="71">
        <v>2242952.1500000004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2723400</v>
      </c>
      <c r="K13" s="63"/>
      <c r="L13" s="71">
        <v>1806325.47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91</v>
      </c>
      <c r="E14" s="60"/>
      <c r="F14" s="60"/>
      <c r="G14" s="60"/>
      <c r="H14" s="60"/>
      <c r="I14" s="61"/>
      <c r="J14" s="71">
        <v>1118821.7</v>
      </c>
      <c r="K14" s="63"/>
      <c r="L14" s="71">
        <v>1102991.6399999999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92</v>
      </c>
      <c r="E15" s="60"/>
      <c r="F15" s="60"/>
      <c r="G15" s="60"/>
      <c r="H15" s="60"/>
      <c r="I15" s="61"/>
      <c r="J15" s="71">
        <v>33684221.219999999</v>
      </c>
      <c r="K15" s="63"/>
      <c r="L15" s="71">
        <v>31403017.870000001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31188954.469999999</v>
      </c>
      <c r="K16" s="63"/>
      <c r="L16" s="71">
        <v>30227576.09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473452.39000000007</v>
      </c>
      <c r="K17" s="63"/>
      <c r="L17" s="71">
        <v>-247325.52999999991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2021814.36</v>
      </c>
      <c r="K18" s="63"/>
      <c r="L18" s="71">
        <v>1422767.31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96</v>
      </c>
      <c r="E19" s="60"/>
      <c r="F19" s="60"/>
      <c r="G19" s="60"/>
      <c r="H19" s="60"/>
      <c r="I19" s="61"/>
      <c r="J19" s="71">
        <v>0</v>
      </c>
      <c r="K19" s="63"/>
      <c r="L19" s="71">
        <v>11616175.99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63353092.100000001</v>
      </c>
      <c r="K20" s="63"/>
      <c r="L20" s="71">
        <v>66036170.990000002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98</v>
      </c>
      <c r="D21" s="60"/>
      <c r="E21" s="60"/>
      <c r="F21" s="60"/>
      <c r="G21" s="60"/>
      <c r="H21" s="60"/>
      <c r="I21" s="61"/>
      <c r="J21" s="62">
        <v>398576886.62000018</v>
      </c>
      <c r="K21" s="63"/>
      <c r="L21" s="62">
        <v>393113828.00999993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99</v>
      </c>
      <c r="E22" s="60"/>
      <c r="F22" s="60"/>
      <c r="G22" s="60"/>
      <c r="H22" s="60"/>
      <c r="I22" s="61"/>
      <c r="J22" s="71">
        <v>156285209.97</v>
      </c>
      <c r="K22" s="63"/>
      <c r="L22" s="71">
        <v>131115721.52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100</v>
      </c>
      <c r="F23" s="60"/>
      <c r="G23" s="60"/>
      <c r="H23" s="60"/>
      <c r="I23" s="61"/>
      <c r="J23" s="71">
        <v>15000000</v>
      </c>
      <c r="K23" s="63"/>
      <c r="L23" s="71">
        <v>15000000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101</v>
      </c>
      <c r="F24" s="60"/>
      <c r="G24" s="60"/>
      <c r="H24" s="60"/>
      <c r="I24" s="61"/>
      <c r="J24" s="71">
        <v>141285209.97</v>
      </c>
      <c r="K24" s="63"/>
      <c r="L24" s="71">
        <v>116115721.52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115336275.47</v>
      </c>
      <c r="K25" s="63"/>
      <c r="L25" s="71">
        <v>87290595.459999993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103</v>
      </c>
      <c r="G26" s="60"/>
      <c r="H26" s="60"/>
      <c r="I26" s="61"/>
      <c r="J26" s="71">
        <v>3726308.97</v>
      </c>
      <c r="K26" s="63"/>
      <c r="L26" s="71">
        <v>4026625.38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104</v>
      </c>
      <c r="G27" s="60"/>
      <c r="H27" s="60"/>
      <c r="I27" s="61"/>
      <c r="J27" s="71">
        <v>19035068.109999999</v>
      </c>
      <c r="K27" s="63"/>
      <c r="L27" s="71">
        <v>19532846.039999999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105</v>
      </c>
      <c r="G28" s="60"/>
      <c r="H28" s="60"/>
      <c r="I28" s="61"/>
      <c r="J28" s="71">
        <v>3187557.42</v>
      </c>
      <c r="K28" s="63"/>
      <c r="L28" s="71">
        <v>4469399.3499999996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106</v>
      </c>
      <c r="G29" s="60"/>
      <c r="H29" s="60"/>
      <c r="I29" s="61"/>
      <c r="J29" s="71">
        <v>0</v>
      </c>
      <c r="K29" s="63"/>
      <c r="L29" s="71">
        <v>796255.29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 t="s">
        <v>107</v>
      </c>
      <c r="E30" s="60"/>
      <c r="F30" s="60"/>
      <c r="G30" s="60"/>
      <c r="H30" s="60"/>
      <c r="I30" s="61"/>
      <c r="J30" s="71">
        <v>242291676.65000001</v>
      </c>
      <c r="K30" s="63"/>
      <c r="L30" s="71">
        <v>261998106.49000004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108</v>
      </c>
      <c r="F31" s="60"/>
      <c r="G31" s="60"/>
      <c r="H31" s="60"/>
      <c r="I31" s="61"/>
      <c r="J31" s="71">
        <v>110369000</v>
      </c>
      <c r="K31" s="63"/>
      <c r="L31" s="71">
        <v>121837000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109</v>
      </c>
      <c r="G32" s="60"/>
      <c r="H32" s="60"/>
      <c r="I32" s="61"/>
      <c r="J32" s="71">
        <v>121000</v>
      </c>
      <c r="K32" s="63"/>
      <c r="L32" s="71">
        <v>222000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110</v>
      </c>
      <c r="G33" s="60"/>
      <c r="H33" s="60"/>
      <c r="I33" s="61"/>
      <c r="J33" s="71">
        <v>558000</v>
      </c>
      <c r="K33" s="63"/>
      <c r="L33" s="71">
        <v>611000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111</v>
      </c>
      <c r="G34" s="60"/>
      <c r="H34" s="60"/>
      <c r="I34" s="61"/>
      <c r="J34" s="71">
        <v>82518000</v>
      </c>
      <c r="K34" s="63"/>
      <c r="L34" s="71">
        <v>97236000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112</v>
      </c>
      <c r="G35" s="60"/>
      <c r="H35" s="60"/>
      <c r="I35" s="61"/>
      <c r="J35" s="71">
        <v>694000</v>
      </c>
      <c r="K35" s="63"/>
      <c r="L35" s="71">
        <v>653000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113</v>
      </c>
      <c r="G36" s="60"/>
      <c r="H36" s="60"/>
      <c r="I36" s="61"/>
      <c r="J36" s="71">
        <v>26478000</v>
      </c>
      <c r="K36" s="63"/>
      <c r="L36" s="71">
        <v>23115000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180</v>
      </c>
      <c r="F37" s="60"/>
      <c r="G37" s="60"/>
      <c r="H37" s="60"/>
      <c r="I37" s="61"/>
      <c r="J37" s="71">
        <v>2985369.55</v>
      </c>
      <c r="K37" s="63"/>
      <c r="L37" s="71">
        <v>2923158.2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/>
      <c r="F38" s="60" t="s">
        <v>181</v>
      </c>
      <c r="G38" s="60"/>
      <c r="H38" s="60"/>
      <c r="I38" s="61"/>
      <c r="J38" s="71">
        <v>2985369.55</v>
      </c>
      <c r="K38" s="63"/>
      <c r="L38" s="71">
        <v>2923158.2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114</v>
      </c>
      <c r="F39" s="60"/>
      <c r="G39" s="60"/>
      <c r="H39" s="60"/>
      <c r="I39" s="61"/>
      <c r="J39" s="71">
        <v>43187515.520000003</v>
      </c>
      <c r="K39" s="63"/>
      <c r="L39" s="71">
        <v>49522428.039999992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168</v>
      </c>
      <c r="F40" s="60"/>
      <c r="G40" s="60"/>
      <c r="H40" s="60"/>
      <c r="I40" s="61"/>
      <c r="J40" s="71">
        <v>-1189.5</v>
      </c>
      <c r="K40" s="63"/>
      <c r="L40" s="71">
        <v>2950.5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115</v>
      </c>
      <c r="F41" s="60"/>
      <c r="G41" s="60"/>
      <c r="H41" s="60"/>
      <c r="I41" s="61"/>
      <c r="J41" s="71">
        <v>25395273.809999999</v>
      </c>
      <c r="K41" s="63"/>
      <c r="L41" s="71">
        <v>27378532.370000001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169</v>
      </c>
      <c r="F42" s="60"/>
      <c r="G42" s="60"/>
      <c r="H42" s="60"/>
      <c r="I42" s="61"/>
      <c r="J42" s="71">
        <v>15784867.9</v>
      </c>
      <c r="K42" s="63"/>
      <c r="L42" s="71">
        <v>17775971.739999998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182</v>
      </c>
      <c r="F43" s="60"/>
      <c r="G43" s="60"/>
      <c r="H43" s="60"/>
      <c r="I43" s="61"/>
      <c r="J43" s="71">
        <v>10544.47</v>
      </c>
      <c r="K43" s="63"/>
      <c r="L43" s="71">
        <v>2590.1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117</v>
      </c>
      <c r="F44" s="60"/>
      <c r="G44" s="60"/>
      <c r="H44" s="60"/>
      <c r="I44" s="61"/>
      <c r="J44" s="71">
        <v>-80758.75</v>
      </c>
      <c r="K44" s="63"/>
      <c r="L44" s="71">
        <v>-26712.100000000006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118</v>
      </c>
      <c r="F45" s="60"/>
      <c r="G45" s="60"/>
      <c r="H45" s="60"/>
      <c r="I45" s="61"/>
      <c r="J45" s="71">
        <v>22548438.41</v>
      </c>
      <c r="K45" s="63"/>
      <c r="L45" s="71">
        <v>23117952.84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119</v>
      </c>
      <c r="F46" s="60"/>
      <c r="G46" s="60"/>
      <c r="H46" s="60"/>
      <c r="I46" s="61"/>
      <c r="J46" s="71">
        <v>12476905.439999999</v>
      </c>
      <c r="K46" s="63"/>
      <c r="L46" s="71">
        <v>12620315.300000001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9"/>
      <c r="D47" s="60"/>
      <c r="E47" s="60" t="s">
        <v>120</v>
      </c>
      <c r="F47" s="60"/>
      <c r="G47" s="60"/>
      <c r="H47" s="60"/>
      <c r="I47" s="61"/>
      <c r="J47" s="71">
        <v>9615709.8000000007</v>
      </c>
      <c r="K47" s="63"/>
      <c r="L47" s="71">
        <v>6843919.5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527973494.10000002</v>
      </c>
      <c r="K160" s="63"/>
      <c r="L160" s="71">
        <v>520427155.14999998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-1569117.99</v>
      </c>
      <c r="K161" s="63"/>
      <c r="L161" s="71">
        <v>-1380101.8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86058561.950000003</v>
      </c>
      <c r="K162" s="63"/>
      <c r="L162" s="71">
        <v>84991034.799999997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-721085.87</v>
      </c>
      <c r="K163" s="63"/>
      <c r="L163" s="71">
        <v>-595272.79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-86058561.950000003</v>
      </c>
      <c r="K164" s="63"/>
      <c r="L164" s="71">
        <v>-84991034.799999997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525683290.24000007</v>
      </c>
      <c r="K165" s="63"/>
      <c r="L165" s="62">
        <v>518451780.56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-529490484.43000001</v>
      </c>
      <c r="K166" s="63"/>
      <c r="L166" s="71">
        <v>-530139055.10000002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74544020.349999994</v>
      </c>
      <c r="K167" s="63"/>
      <c r="L167" s="71">
        <v>74804202.150000006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-157653.94</v>
      </c>
      <c r="K168" s="63"/>
      <c r="L168" s="71">
        <v>-189772.17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74386366.409999996</v>
      </c>
      <c r="K169" s="63"/>
      <c r="L169" s="62">
        <v>74614429.980000004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-455104118.01999998</v>
      </c>
      <c r="K170" s="63"/>
      <c r="L170" s="62">
        <v>-455524625.12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173</v>
      </c>
      <c r="G171" s="60"/>
      <c r="H171" s="60"/>
      <c r="I171" s="61"/>
      <c r="J171" s="71">
        <v>-5448562.25</v>
      </c>
      <c r="K171" s="63"/>
      <c r="L171" s="71">
        <v>-5803971.25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-382506.75</v>
      </c>
      <c r="K172" s="63"/>
      <c r="L172" s="71">
        <v>-396410.3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-290175.33</v>
      </c>
      <c r="K173" s="63"/>
      <c r="L173" s="71">
        <v>-762527.52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14718000</v>
      </c>
      <c r="K174" s="63"/>
      <c r="L174" s="71">
        <v>-4494000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-15597984.85</v>
      </c>
      <c r="K175" s="63"/>
      <c r="L175" s="71">
        <v>-21611152.800000001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-3102000</v>
      </c>
      <c r="K176" s="63"/>
      <c r="L176" s="71">
        <v>1110000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-465207347.20000005</v>
      </c>
      <c r="K177" s="63"/>
      <c r="L177" s="62">
        <v>-487482686.99000007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60475943.040000021</v>
      </c>
      <c r="K178" s="63"/>
      <c r="L178" s="62">
        <v>30969093.569999933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141</v>
      </c>
      <c r="G179" s="60"/>
      <c r="H179" s="60"/>
      <c r="I179" s="61"/>
      <c r="J179" s="71">
        <v>-16379242.4</v>
      </c>
      <c r="K179" s="63"/>
      <c r="L179" s="71">
        <v>-17315536.109999999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183</v>
      </c>
      <c r="G180" s="60"/>
      <c r="H180" s="60"/>
      <c r="I180" s="61"/>
      <c r="J180" s="71">
        <v>-95751.039999999994</v>
      </c>
      <c r="K180" s="63"/>
      <c r="L180" s="71">
        <v>-142560.69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-6035597.5800000001</v>
      </c>
      <c r="K181" s="63"/>
      <c r="L181" s="71">
        <v>-6593205.5999999996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-1027843.59</v>
      </c>
      <c r="K182" s="63"/>
      <c r="L182" s="71">
        <v>-1319915.95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144</v>
      </c>
      <c r="G183" s="60"/>
      <c r="H183" s="60"/>
      <c r="I183" s="61"/>
      <c r="J183" s="71">
        <v>-872144.67</v>
      </c>
      <c r="K183" s="63"/>
      <c r="L183" s="71">
        <v>-1128088.79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145</v>
      </c>
      <c r="G184" s="60"/>
      <c r="H184" s="60"/>
      <c r="I184" s="61"/>
      <c r="J184" s="71">
        <v>-1923967.18</v>
      </c>
      <c r="K184" s="63"/>
      <c r="L184" s="71">
        <v>-1996483.59</v>
      </c>
      <c r="M184" s="8"/>
      <c r="N184" s="8"/>
      <c r="O184" s="8"/>
    </row>
    <row r="185" spans="3:15" ht="15" x14ac:dyDescent="0.2">
      <c r="C185" s="59" t="s">
        <v>146</v>
      </c>
      <c r="D185" s="60"/>
      <c r="E185" s="60"/>
      <c r="F185" s="60"/>
      <c r="G185" s="60"/>
      <c r="H185" s="60"/>
      <c r="I185" s="61"/>
      <c r="J185" s="62">
        <v>-26334546.460000001</v>
      </c>
      <c r="K185" s="63"/>
      <c r="L185" s="62">
        <v>-28495790.729999997</v>
      </c>
      <c r="M185" s="8"/>
      <c r="N185" s="8"/>
      <c r="O185" s="8"/>
    </row>
    <row r="186" spans="3:15" ht="15" x14ac:dyDescent="0.2">
      <c r="C186" s="59" t="s">
        <v>147</v>
      </c>
      <c r="D186" s="60"/>
      <c r="E186" s="60"/>
      <c r="F186" s="60"/>
      <c r="G186" s="60"/>
      <c r="H186" s="60"/>
      <c r="I186" s="61"/>
      <c r="J186" s="62">
        <v>-491541893.66000003</v>
      </c>
      <c r="K186" s="63"/>
      <c r="L186" s="62">
        <v>-515978477.72000009</v>
      </c>
      <c r="M186" s="8"/>
      <c r="N186" s="8"/>
      <c r="O186" s="8"/>
    </row>
    <row r="187" spans="3:15" ht="15" x14ac:dyDescent="0.2">
      <c r="C187" s="59" t="s">
        <v>148</v>
      </c>
      <c r="D187" s="60"/>
      <c r="E187" s="60"/>
      <c r="F187" s="60"/>
      <c r="G187" s="60"/>
      <c r="H187" s="60"/>
      <c r="I187" s="61"/>
      <c r="J187" s="62">
        <v>34141396.580000021</v>
      </c>
      <c r="K187" s="63"/>
      <c r="L187" s="62">
        <v>2473302.8399999365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149</v>
      </c>
      <c r="G188" s="60"/>
      <c r="H188" s="60"/>
      <c r="I188" s="61"/>
      <c r="J188" s="71">
        <v>3539988.64</v>
      </c>
      <c r="K188" s="63"/>
      <c r="L188" s="71">
        <v>5242453.8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150</v>
      </c>
      <c r="G189" s="60"/>
      <c r="H189" s="60"/>
      <c r="I189" s="61"/>
      <c r="J189" s="71">
        <v>-517108.53</v>
      </c>
      <c r="K189" s="63"/>
      <c r="L189" s="71">
        <v>-575850.06000000006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151</v>
      </c>
      <c r="G190" s="60"/>
      <c r="H190" s="60"/>
      <c r="I190" s="61"/>
      <c r="J190" s="71">
        <v>-9617129.1899999995</v>
      </c>
      <c r="K190" s="63"/>
      <c r="L190" s="71">
        <v>14961146.33</v>
      </c>
      <c r="M190" s="8"/>
      <c r="N190" s="8"/>
      <c r="O190" s="8"/>
    </row>
    <row r="191" spans="3:15" ht="15" x14ac:dyDescent="0.2">
      <c r="C191" s="59" t="s">
        <v>152</v>
      </c>
      <c r="D191" s="60"/>
      <c r="E191" s="60"/>
      <c r="F191" s="60"/>
      <c r="G191" s="60"/>
      <c r="H191" s="60"/>
      <c r="I191" s="61"/>
      <c r="J191" s="62">
        <v>-6594249.0799999991</v>
      </c>
      <c r="K191" s="63"/>
      <c r="L191" s="62">
        <v>19627750.07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189</v>
      </c>
      <c r="G192" s="60"/>
      <c r="H192" s="60"/>
      <c r="I192" s="61"/>
      <c r="J192" s="71">
        <v>498532.51</v>
      </c>
      <c r="K192" s="63"/>
      <c r="L192" s="71">
        <v>485839.24</v>
      </c>
      <c r="M192" s="8"/>
      <c r="N192" s="8"/>
      <c r="O192" s="8"/>
    </row>
    <row r="193" spans="3:15" ht="15" x14ac:dyDescent="0.2">
      <c r="C193" s="59" t="s">
        <v>153</v>
      </c>
      <c r="D193" s="60"/>
      <c r="E193" s="60"/>
      <c r="F193" s="60"/>
      <c r="G193" s="60"/>
      <c r="H193" s="60"/>
      <c r="I193" s="61"/>
      <c r="J193" s="62">
        <v>-6095716.5699999994</v>
      </c>
      <c r="K193" s="63"/>
      <c r="L193" s="62">
        <v>20113589.309999999</v>
      </c>
      <c r="M193" s="8"/>
      <c r="N193" s="8"/>
      <c r="O193" s="8"/>
    </row>
    <row r="194" spans="3:15" ht="15" x14ac:dyDescent="0.2">
      <c r="C194" s="59" t="s">
        <v>154</v>
      </c>
      <c r="D194" s="60"/>
      <c r="E194" s="60"/>
      <c r="F194" s="60"/>
      <c r="G194" s="60"/>
      <c r="H194" s="60"/>
      <c r="I194" s="61"/>
      <c r="J194" s="62">
        <v>28045680.010000024</v>
      </c>
      <c r="K194" s="63"/>
      <c r="L194" s="62">
        <v>22586892.149999935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3424081.2</v>
      </c>
      <c r="K312" s="63"/>
      <c r="L312" s="71">
        <v>3843101.5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-274039.98000000004</v>
      </c>
      <c r="K313" s="63"/>
      <c r="L313" s="71">
        <v>-214467.98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171</v>
      </c>
      <c r="G314" s="60"/>
      <c r="H314" s="60"/>
      <c r="I314" s="61"/>
      <c r="J314" s="71">
        <v>-6349.63</v>
      </c>
      <c r="K314" s="63"/>
      <c r="L314" s="71">
        <v>-7110.42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3143691.5900000003</v>
      </c>
      <c r="K315" s="63"/>
      <c r="L315" s="62">
        <v>3621523.1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-2027962.9</v>
      </c>
      <c r="K316" s="63"/>
      <c r="L316" s="71">
        <v>-3103927.4499999997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135</v>
      </c>
      <c r="G317" s="60"/>
      <c r="H317" s="60"/>
      <c r="I317" s="61"/>
      <c r="J317" s="71">
        <v>-2660.13</v>
      </c>
      <c r="K317" s="63"/>
      <c r="L317" s="71">
        <v>-7472.68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154000</v>
      </c>
      <c r="K318" s="63"/>
      <c r="L318" s="71">
        <v>143000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-1876623.0299999998</v>
      </c>
      <c r="K319" s="63"/>
      <c r="L319" s="62">
        <v>-2968400.1299999994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1267068.5600000005</v>
      </c>
      <c r="K320" s="63"/>
      <c r="L320" s="62">
        <v>653122.97000000067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141</v>
      </c>
      <c r="G321" s="60"/>
      <c r="H321" s="60"/>
      <c r="I321" s="61"/>
      <c r="J321" s="71">
        <v>-506103.42</v>
      </c>
      <c r="K321" s="63"/>
      <c r="L321" s="71">
        <v>-575391.51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183</v>
      </c>
      <c r="G322" s="60"/>
      <c r="H322" s="60"/>
      <c r="I322" s="61"/>
      <c r="J322" s="71">
        <v>-2992.15</v>
      </c>
      <c r="K322" s="63"/>
      <c r="L322" s="71">
        <v>-4737.2700000000004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142</v>
      </c>
      <c r="G323" s="60"/>
      <c r="H323" s="60"/>
      <c r="I323" s="61"/>
      <c r="J323" s="71">
        <v>-184396.62999999998</v>
      </c>
      <c r="K323" s="63"/>
      <c r="L323" s="71">
        <v>-219090.79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143</v>
      </c>
      <c r="G324" s="60"/>
      <c r="H324" s="60"/>
      <c r="I324" s="61"/>
      <c r="J324" s="71">
        <v>-32231.829999999998</v>
      </c>
      <c r="K324" s="63"/>
      <c r="L324" s="71">
        <v>-43860.520000000004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144</v>
      </c>
      <c r="G325" s="60"/>
      <c r="H325" s="60"/>
      <c r="I325" s="61"/>
      <c r="J325" s="71">
        <v>-204618.19999999998</v>
      </c>
      <c r="K325" s="63"/>
      <c r="L325" s="71">
        <v>-37486.14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145</v>
      </c>
      <c r="G326" s="60"/>
      <c r="H326" s="60"/>
      <c r="I326" s="61"/>
      <c r="J326" s="71">
        <v>-59253.440000000002</v>
      </c>
      <c r="K326" s="63"/>
      <c r="L326" s="71">
        <v>-66342.720000000001</v>
      </c>
      <c r="M326" s="8"/>
      <c r="N326" s="8"/>
      <c r="O326" s="8"/>
    </row>
    <row r="327" spans="3:15" ht="14.45" customHeight="1" x14ac:dyDescent="0.2">
      <c r="C327" s="59" t="s">
        <v>146</v>
      </c>
      <c r="D327" s="60"/>
      <c r="E327" s="60"/>
      <c r="F327" s="60"/>
      <c r="G327" s="60"/>
      <c r="H327" s="60"/>
      <c r="I327" s="61"/>
      <c r="J327" s="62">
        <v>-989595.67</v>
      </c>
      <c r="K327" s="63"/>
      <c r="L327" s="62">
        <v>-946908.95000000007</v>
      </c>
      <c r="M327" s="8"/>
      <c r="N327" s="8"/>
      <c r="O327" s="8"/>
    </row>
    <row r="328" spans="3:15" ht="14.45" customHeight="1" x14ac:dyDescent="0.2">
      <c r="C328" s="59" t="s">
        <v>147</v>
      </c>
      <c r="D328" s="60"/>
      <c r="E328" s="60"/>
      <c r="F328" s="60"/>
      <c r="G328" s="60"/>
      <c r="H328" s="60"/>
      <c r="I328" s="61"/>
      <c r="J328" s="62">
        <v>-2866218.6999999997</v>
      </c>
      <c r="K328" s="63"/>
      <c r="L328" s="62">
        <v>-3915309.0799999996</v>
      </c>
      <c r="M328" s="8"/>
      <c r="N328" s="8"/>
      <c r="O328" s="8"/>
    </row>
    <row r="329" spans="3:15" ht="14.45" customHeight="1" x14ac:dyDescent="0.2">
      <c r="C329" s="59" t="s">
        <v>148</v>
      </c>
      <c r="D329" s="60"/>
      <c r="E329" s="60"/>
      <c r="F329" s="60"/>
      <c r="G329" s="60"/>
      <c r="H329" s="60"/>
      <c r="I329" s="61"/>
      <c r="J329" s="62">
        <v>277472.89000000048</v>
      </c>
      <c r="K329" s="63"/>
      <c r="L329" s="62">
        <v>-293785.9799999994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149</v>
      </c>
      <c r="G330" s="60"/>
      <c r="H330" s="60"/>
      <c r="I330" s="61"/>
      <c r="J330" s="71">
        <v>21180.84</v>
      </c>
      <c r="K330" s="63"/>
      <c r="L330" s="71">
        <v>36636.699999999997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150</v>
      </c>
      <c r="G331" s="60"/>
      <c r="H331" s="60"/>
      <c r="I331" s="61"/>
      <c r="J331" s="71">
        <v>-3094.02</v>
      </c>
      <c r="K331" s="63"/>
      <c r="L331" s="71">
        <v>-4024.31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151</v>
      </c>
      <c r="G332" s="60"/>
      <c r="H332" s="60"/>
      <c r="I332" s="61"/>
      <c r="J332" s="71">
        <v>-796320.51</v>
      </c>
      <c r="K332" s="63"/>
      <c r="L332" s="71">
        <v>1602690.22</v>
      </c>
      <c r="M332" s="8"/>
      <c r="N332" s="8"/>
      <c r="O332" s="8"/>
    </row>
    <row r="333" spans="3:15" ht="14.45" customHeight="1" x14ac:dyDescent="0.2">
      <c r="C333" s="59" t="s">
        <v>152</v>
      </c>
      <c r="D333" s="60"/>
      <c r="E333" s="60"/>
      <c r="F333" s="60"/>
      <c r="G333" s="60"/>
      <c r="H333" s="60"/>
      <c r="I333" s="61"/>
      <c r="J333" s="62">
        <v>-778233.69000000006</v>
      </c>
      <c r="K333" s="63"/>
      <c r="L333" s="62">
        <v>1635302.61</v>
      </c>
      <c r="M333" s="8"/>
      <c r="N333" s="8"/>
      <c r="O333" s="8"/>
    </row>
    <row r="334" spans="3:15" ht="14.45" customHeight="1" x14ac:dyDescent="0.2">
      <c r="C334" s="59"/>
      <c r="D334" s="60"/>
      <c r="E334" s="60"/>
      <c r="F334" s="60" t="s">
        <v>189</v>
      </c>
      <c r="G334" s="60"/>
      <c r="H334" s="60"/>
      <c r="I334" s="61"/>
      <c r="J334" s="71">
        <v>2982.8700000000003</v>
      </c>
      <c r="K334" s="63"/>
      <c r="L334" s="71">
        <v>3395.27</v>
      </c>
      <c r="M334" s="8"/>
      <c r="N334" s="8"/>
      <c r="O334" s="8"/>
    </row>
    <row r="335" spans="3:15" ht="14.45" customHeight="1" x14ac:dyDescent="0.2">
      <c r="C335" s="59" t="s">
        <v>153</v>
      </c>
      <c r="D335" s="60"/>
      <c r="E335" s="60"/>
      <c r="F335" s="60"/>
      <c r="G335" s="60"/>
      <c r="H335" s="60"/>
      <c r="I335" s="61"/>
      <c r="J335" s="62">
        <v>-775250.82000000007</v>
      </c>
      <c r="K335" s="63"/>
      <c r="L335" s="62">
        <v>1638697.8800000001</v>
      </c>
      <c r="M335" s="8"/>
      <c r="N335" s="8"/>
      <c r="O335" s="8"/>
    </row>
    <row r="336" spans="3:15" ht="14.45" customHeight="1" x14ac:dyDescent="0.2">
      <c r="C336" s="59" t="s">
        <v>154</v>
      </c>
      <c r="D336" s="60"/>
      <c r="E336" s="60"/>
      <c r="F336" s="60"/>
      <c r="G336" s="60"/>
      <c r="H336" s="60"/>
      <c r="I336" s="61"/>
      <c r="J336" s="62">
        <v>-497777.92999999959</v>
      </c>
      <c r="K336" s="63"/>
      <c r="L336" s="62">
        <v>1344911.9000000008</v>
      </c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903693321.20000005</v>
      </c>
      <c r="K8" s="63"/>
      <c r="L8" s="62">
        <v>741278260.83000016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595531397.72000003</v>
      </c>
      <c r="K9" s="63"/>
      <c r="L9" s="71">
        <v>542777434.70000005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595531397.72000003</v>
      </c>
      <c r="K10" s="63"/>
      <c r="L10" s="71">
        <v>542777434.70000005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25375942.239999998</v>
      </c>
      <c r="K11" s="63"/>
      <c r="L11" s="71">
        <v>25402634.870000001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125600873.27</v>
      </c>
      <c r="K12" s="63"/>
      <c r="L12" s="71">
        <v>103870140.34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111949616.83000001</v>
      </c>
      <c r="K13" s="63"/>
      <c r="L13" s="71">
        <v>104932693.19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163</v>
      </c>
      <c r="F14" s="60"/>
      <c r="G14" s="60"/>
      <c r="H14" s="60"/>
      <c r="I14" s="61"/>
      <c r="J14" s="71">
        <v>1866053.13</v>
      </c>
      <c r="K14" s="63"/>
      <c r="L14" s="71">
        <v>2424811.15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15793770.959999999</v>
      </c>
      <c r="K15" s="63"/>
      <c r="L15" s="71">
        <v>-637842.85000000009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-4008567.65</v>
      </c>
      <c r="K16" s="63"/>
      <c r="L16" s="71">
        <v>-2849521.15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96</v>
      </c>
      <c r="E17" s="60"/>
      <c r="F17" s="60"/>
      <c r="G17" s="60"/>
      <c r="H17" s="60"/>
      <c r="I17" s="61"/>
      <c r="J17" s="71">
        <v>157185107.97</v>
      </c>
      <c r="K17" s="63"/>
      <c r="L17" s="71">
        <v>62649984.689999998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0</v>
      </c>
      <c r="K18" s="63"/>
      <c r="L18" s="71">
        <v>6578066.2300000004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903693321.19999993</v>
      </c>
      <c r="K19" s="63"/>
      <c r="L19" s="62">
        <v>741278260.8299998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572411918.57000005</v>
      </c>
      <c r="K20" s="63"/>
      <c r="L20" s="71">
        <v>438533813.26999998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100</v>
      </c>
      <c r="F21" s="60"/>
      <c r="G21" s="60"/>
      <c r="H21" s="60"/>
      <c r="I21" s="61"/>
      <c r="J21" s="71">
        <v>250000</v>
      </c>
      <c r="K21" s="63"/>
      <c r="L21" s="71">
        <v>250000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572161918.57000005</v>
      </c>
      <c r="K22" s="63"/>
      <c r="L22" s="71">
        <v>438283813.26999998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369601837.08999997</v>
      </c>
      <c r="K23" s="63"/>
      <c r="L23" s="71">
        <v>318714260.79000002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103</v>
      </c>
      <c r="G24" s="60"/>
      <c r="H24" s="60"/>
      <c r="I24" s="61"/>
      <c r="J24" s="71">
        <v>198293721.53999999</v>
      </c>
      <c r="K24" s="63"/>
      <c r="L24" s="71">
        <v>115428756.42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104</v>
      </c>
      <c r="G25" s="60"/>
      <c r="H25" s="60"/>
      <c r="I25" s="61"/>
      <c r="J25" s="71">
        <v>4266359.9400000004</v>
      </c>
      <c r="K25" s="63"/>
      <c r="L25" s="71">
        <v>4140796.06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107</v>
      </c>
      <c r="E26" s="60"/>
      <c r="F26" s="60"/>
      <c r="G26" s="60"/>
      <c r="H26" s="60"/>
      <c r="I26" s="61"/>
      <c r="J26" s="71">
        <v>331281402.63000005</v>
      </c>
      <c r="K26" s="63"/>
      <c r="L26" s="71">
        <v>302744447.56000006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108</v>
      </c>
      <c r="F27" s="60"/>
      <c r="G27" s="60"/>
      <c r="H27" s="60"/>
      <c r="I27" s="61"/>
      <c r="J27" s="71">
        <v>223138385.13999999</v>
      </c>
      <c r="K27" s="63"/>
      <c r="L27" s="71">
        <v>209544323.65000001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228481</v>
      </c>
      <c r="K28" s="63"/>
      <c r="L28" s="71">
        <v>228661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184269856.13999999</v>
      </c>
      <c r="K29" s="63"/>
      <c r="L29" s="71">
        <v>164761082.65000001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112</v>
      </c>
      <c r="G30" s="60"/>
      <c r="H30" s="60"/>
      <c r="I30" s="61"/>
      <c r="J30" s="71">
        <v>38640048</v>
      </c>
      <c r="K30" s="63"/>
      <c r="L30" s="71">
        <v>44554580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114</v>
      </c>
      <c r="F31" s="60"/>
      <c r="G31" s="60"/>
      <c r="H31" s="60"/>
      <c r="I31" s="61"/>
      <c r="J31" s="71">
        <v>10165733.379999999</v>
      </c>
      <c r="K31" s="63"/>
      <c r="L31" s="71">
        <v>442757.55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168</v>
      </c>
      <c r="F32" s="60"/>
      <c r="G32" s="60"/>
      <c r="H32" s="60"/>
      <c r="I32" s="61"/>
      <c r="J32" s="71">
        <v>18147299.75</v>
      </c>
      <c r="K32" s="63"/>
      <c r="L32" s="71">
        <v>19209355.25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50515106.109999999</v>
      </c>
      <c r="K33" s="63"/>
      <c r="L33" s="71">
        <v>47407806.25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169</v>
      </c>
      <c r="F34" s="60"/>
      <c r="G34" s="60"/>
      <c r="H34" s="60"/>
      <c r="I34" s="61"/>
      <c r="J34" s="71">
        <v>0</v>
      </c>
      <c r="K34" s="63"/>
      <c r="L34" s="71">
        <v>479674.33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182</v>
      </c>
      <c r="F35" s="60"/>
      <c r="G35" s="60"/>
      <c r="H35" s="60"/>
      <c r="I35" s="61"/>
      <c r="J35" s="71">
        <v>6813984.3700000001</v>
      </c>
      <c r="K35" s="63"/>
      <c r="L35" s="71">
        <v>4195724.3199999994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379066.33999999997</v>
      </c>
      <c r="K36" s="63"/>
      <c r="L36" s="71">
        <v>-236048.80000000002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118</v>
      </c>
      <c r="F37" s="60"/>
      <c r="G37" s="60"/>
      <c r="H37" s="60"/>
      <c r="I37" s="61"/>
      <c r="J37" s="71">
        <v>1432136.36</v>
      </c>
      <c r="K37" s="63"/>
      <c r="L37" s="71">
        <v>8215094.75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119</v>
      </c>
      <c r="F38" s="60"/>
      <c r="G38" s="60"/>
      <c r="H38" s="60"/>
      <c r="I38" s="61"/>
      <c r="J38" s="71">
        <v>1715062.93</v>
      </c>
      <c r="K38" s="63"/>
      <c r="L38" s="71">
        <v>1632.45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120</v>
      </c>
      <c r="F39" s="60"/>
      <c r="G39" s="60"/>
      <c r="H39" s="60"/>
      <c r="I39" s="61"/>
      <c r="J39" s="71">
        <v>18974628.25</v>
      </c>
      <c r="K39" s="63"/>
      <c r="L39" s="71">
        <v>13484127.810000001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1286872805.95</v>
      </c>
      <c r="K160" s="63"/>
      <c r="L160" s="71">
        <v>1273494659.47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-8984218.0399999991</v>
      </c>
      <c r="K161" s="63"/>
      <c r="L161" s="71">
        <v>-7546948.5300000003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192725530.90000001</v>
      </c>
      <c r="K162" s="63"/>
      <c r="L162" s="71">
        <v>183608470.40000001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0</v>
      </c>
      <c r="K163" s="63"/>
      <c r="L163" s="71">
        <v>-4876.3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-1945770.57</v>
      </c>
      <c r="K164" s="63"/>
      <c r="L164" s="71">
        <v>-1514030.4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-192725530.90000001</v>
      </c>
      <c r="K165" s="63"/>
      <c r="L165" s="71">
        <v>-183608470.40000001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1275942817.3400002</v>
      </c>
      <c r="K166" s="63"/>
      <c r="L166" s="62">
        <v>1264428804.24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-1208733487.1400001</v>
      </c>
      <c r="K167" s="63"/>
      <c r="L167" s="71">
        <v>-1239564438.3900001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180969435.15000001</v>
      </c>
      <c r="K168" s="63"/>
      <c r="L168" s="71">
        <v>179928838.59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-1296837.1200000001</v>
      </c>
      <c r="K169" s="63"/>
      <c r="L169" s="71">
        <v>-1509107.78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179672598.03</v>
      </c>
      <c r="K170" s="63"/>
      <c r="L170" s="62">
        <v>178419730.81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-1029060889.1100001</v>
      </c>
      <c r="K171" s="63"/>
      <c r="L171" s="62">
        <v>-1061144707.5800002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-5827262.7999999998</v>
      </c>
      <c r="K172" s="63"/>
      <c r="L172" s="71">
        <v>-7536412.1600000001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-258612.52</v>
      </c>
      <c r="K173" s="63"/>
      <c r="L173" s="71">
        <v>-263111.01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-2529367.69</v>
      </c>
      <c r="K174" s="63"/>
      <c r="L174" s="71">
        <v>-2016913.91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-19508773.489999998</v>
      </c>
      <c r="K175" s="63"/>
      <c r="L175" s="71">
        <v>9092392.6500000004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-89329588</v>
      </c>
      <c r="K176" s="63"/>
      <c r="L176" s="71">
        <v>-132580333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-4521137</v>
      </c>
      <c r="K177" s="63"/>
      <c r="L177" s="71">
        <v>52792205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-1151035630.6100001</v>
      </c>
      <c r="K178" s="63"/>
      <c r="L178" s="62">
        <v>-1141656880.01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124907186.73000002</v>
      </c>
      <c r="K179" s="63"/>
      <c r="L179" s="62">
        <v>122771924.23000002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183</v>
      </c>
      <c r="G180" s="60"/>
      <c r="H180" s="60"/>
      <c r="I180" s="61"/>
      <c r="J180" s="71">
        <v>-498881.73</v>
      </c>
      <c r="K180" s="63"/>
      <c r="L180" s="71">
        <v>-470237.49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-64133283.469999999</v>
      </c>
      <c r="K181" s="63"/>
      <c r="L181" s="71">
        <v>-67328819.969999999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-3562603.68</v>
      </c>
      <c r="K182" s="63"/>
      <c r="L182" s="71">
        <v>-3520184.92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144</v>
      </c>
      <c r="G183" s="60"/>
      <c r="H183" s="60"/>
      <c r="I183" s="61"/>
      <c r="J183" s="71">
        <v>-4622819.62</v>
      </c>
      <c r="K183" s="63"/>
      <c r="L183" s="71">
        <v>-3875132.04</v>
      </c>
      <c r="M183" s="8"/>
      <c r="N183" s="8"/>
      <c r="O183" s="8"/>
    </row>
    <row r="184" spans="3:15" ht="15" x14ac:dyDescent="0.2">
      <c r="C184" s="59" t="s">
        <v>146</v>
      </c>
      <c r="D184" s="60"/>
      <c r="E184" s="60"/>
      <c r="F184" s="60"/>
      <c r="G184" s="60"/>
      <c r="H184" s="60"/>
      <c r="I184" s="61"/>
      <c r="J184" s="62">
        <v>-72817588.5</v>
      </c>
      <c r="K184" s="63"/>
      <c r="L184" s="62">
        <v>-75194374.420000002</v>
      </c>
      <c r="M184" s="8"/>
      <c r="N184" s="8"/>
      <c r="O184" s="8"/>
    </row>
    <row r="185" spans="3:15" ht="15" x14ac:dyDescent="0.2">
      <c r="C185" s="59" t="s">
        <v>147</v>
      </c>
      <c r="D185" s="60"/>
      <c r="E185" s="60"/>
      <c r="F185" s="60"/>
      <c r="G185" s="60"/>
      <c r="H185" s="60"/>
      <c r="I185" s="61"/>
      <c r="J185" s="62">
        <v>-1223853219.1100001</v>
      </c>
      <c r="K185" s="63"/>
      <c r="L185" s="62">
        <v>-1216851254.4300001</v>
      </c>
      <c r="M185" s="8"/>
      <c r="N185" s="8"/>
      <c r="O185" s="8"/>
    </row>
    <row r="186" spans="3:15" ht="15" x14ac:dyDescent="0.2">
      <c r="C186" s="59" t="s">
        <v>148</v>
      </c>
      <c r="D186" s="60"/>
      <c r="E186" s="60"/>
      <c r="F186" s="60"/>
      <c r="G186" s="60"/>
      <c r="H186" s="60"/>
      <c r="I186" s="61"/>
      <c r="J186" s="62">
        <v>52089598.230000019</v>
      </c>
      <c r="K186" s="63"/>
      <c r="L186" s="62">
        <v>47577549.810000017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149</v>
      </c>
      <c r="G187" s="60"/>
      <c r="H187" s="60"/>
      <c r="I187" s="61"/>
      <c r="J187" s="71">
        <v>2139485.7400000002</v>
      </c>
      <c r="K187" s="63"/>
      <c r="L187" s="71">
        <v>1937050.25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150</v>
      </c>
      <c r="G188" s="60"/>
      <c r="H188" s="60"/>
      <c r="I188" s="61"/>
      <c r="J188" s="71">
        <v>-330301.27</v>
      </c>
      <c r="K188" s="63"/>
      <c r="L188" s="71">
        <v>-407666.96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151</v>
      </c>
      <c r="G189" s="60"/>
      <c r="H189" s="60"/>
      <c r="I189" s="61"/>
      <c r="J189" s="71">
        <v>-12613093.67</v>
      </c>
      <c r="K189" s="63"/>
      <c r="L189" s="71">
        <v>23266079.420000002</v>
      </c>
      <c r="M189" s="8"/>
      <c r="N189" s="8"/>
      <c r="O189" s="8"/>
    </row>
    <row r="190" spans="3:15" ht="15" x14ac:dyDescent="0.2">
      <c r="C190" s="59" t="s">
        <v>152</v>
      </c>
      <c r="D190" s="60"/>
      <c r="E190" s="60"/>
      <c r="F190" s="60"/>
      <c r="G190" s="60"/>
      <c r="H190" s="60"/>
      <c r="I190" s="61"/>
      <c r="J190" s="62">
        <v>-10803909.199999999</v>
      </c>
      <c r="K190" s="63"/>
      <c r="L190" s="62">
        <v>24795462.710000001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189</v>
      </c>
      <c r="G191" s="60"/>
      <c r="H191" s="60"/>
      <c r="I191" s="61"/>
      <c r="J191" s="71">
        <v>49852.3</v>
      </c>
      <c r="K191" s="63"/>
      <c r="L191" s="71">
        <v>18686.37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184</v>
      </c>
      <c r="G192" s="60"/>
      <c r="H192" s="60"/>
      <c r="I192" s="61"/>
      <c r="J192" s="71">
        <v>-960.22</v>
      </c>
      <c r="K192" s="63"/>
      <c r="L192" s="71">
        <v>-21.63</v>
      </c>
      <c r="M192" s="8"/>
      <c r="N192" s="8"/>
      <c r="O192" s="8"/>
    </row>
    <row r="193" spans="3:15" ht="15" x14ac:dyDescent="0.2">
      <c r="C193" s="59" t="s">
        <v>153</v>
      </c>
      <c r="D193" s="60"/>
      <c r="E193" s="60"/>
      <c r="F193" s="60"/>
      <c r="G193" s="60"/>
      <c r="H193" s="60"/>
      <c r="I193" s="61"/>
      <c r="J193" s="62">
        <v>-10755017.119999999</v>
      </c>
      <c r="K193" s="63"/>
      <c r="L193" s="62">
        <v>24814127.449999999</v>
      </c>
      <c r="M193" s="8"/>
      <c r="N193" s="8"/>
      <c r="O193" s="8"/>
    </row>
    <row r="194" spans="3:15" ht="15" x14ac:dyDescent="0.2">
      <c r="C194" s="59" t="s">
        <v>154</v>
      </c>
      <c r="D194" s="60"/>
      <c r="E194" s="60"/>
      <c r="F194" s="60"/>
      <c r="G194" s="60"/>
      <c r="H194" s="60"/>
      <c r="I194" s="61"/>
      <c r="J194" s="62">
        <v>41334581.110000014</v>
      </c>
      <c r="K194" s="63"/>
      <c r="L194" s="62">
        <v>72391677.260000005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488493.6</v>
      </c>
      <c r="K312" s="63"/>
      <c r="L312" s="71">
        <v>513901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12118.08</v>
      </c>
      <c r="K313" s="63"/>
      <c r="L313" s="71">
        <v>14364.84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500611.68</v>
      </c>
      <c r="K314" s="63"/>
      <c r="L314" s="62">
        <v>528265.84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-292385.7</v>
      </c>
      <c r="K315" s="63"/>
      <c r="L315" s="71">
        <v>-289090.25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-1027.5999999999999</v>
      </c>
      <c r="K316" s="63"/>
      <c r="L316" s="71">
        <v>-1188.75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180</v>
      </c>
      <c r="K317" s="63"/>
      <c r="L317" s="71">
        <v>-31586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-293233.3</v>
      </c>
      <c r="K318" s="63"/>
      <c r="L318" s="62">
        <v>-321865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207378.38</v>
      </c>
      <c r="K319" s="63"/>
      <c r="L319" s="62">
        <v>206400.83999999997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183</v>
      </c>
      <c r="G320" s="60"/>
      <c r="H320" s="60"/>
      <c r="I320" s="61"/>
      <c r="J320" s="71">
        <v>-531.61</v>
      </c>
      <c r="K320" s="63"/>
      <c r="L320" s="71">
        <v>-512.05999999999995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-68340.76999999999</v>
      </c>
      <c r="K321" s="63"/>
      <c r="L321" s="71">
        <v>-73316.19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-3796.33</v>
      </c>
      <c r="K322" s="63"/>
      <c r="L322" s="71">
        <v>-3833.23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144</v>
      </c>
      <c r="G323" s="60"/>
      <c r="H323" s="60"/>
      <c r="I323" s="61"/>
      <c r="J323" s="71">
        <v>-4926.1000000000004</v>
      </c>
      <c r="K323" s="63"/>
      <c r="L323" s="71">
        <v>-4219.74</v>
      </c>
      <c r="M323" s="8"/>
      <c r="N323" s="8"/>
      <c r="O323" s="8"/>
    </row>
    <row r="324" spans="3:15" ht="14.45" customHeight="1" x14ac:dyDescent="0.2">
      <c r="C324" s="59" t="s">
        <v>146</v>
      </c>
      <c r="D324" s="60"/>
      <c r="E324" s="60"/>
      <c r="F324" s="60"/>
      <c r="G324" s="60"/>
      <c r="H324" s="60"/>
      <c r="I324" s="61"/>
      <c r="J324" s="62">
        <v>-77594.81</v>
      </c>
      <c r="K324" s="63"/>
      <c r="L324" s="62">
        <v>-81881.22</v>
      </c>
      <c r="M324" s="8"/>
      <c r="N324" s="8"/>
      <c r="O324" s="8"/>
    </row>
    <row r="325" spans="3:15" ht="14.45" customHeight="1" x14ac:dyDescent="0.2">
      <c r="C325" s="59" t="s">
        <v>147</v>
      </c>
      <c r="D325" s="60"/>
      <c r="E325" s="60"/>
      <c r="F325" s="60"/>
      <c r="G325" s="60"/>
      <c r="H325" s="60"/>
      <c r="I325" s="61"/>
      <c r="J325" s="62">
        <v>-370828.11</v>
      </c>
      <c r="K325" s="63"/>
      <c r="L325" s="62">
        <v>-403746.22</v>
      </c>
      <c r="M325" s="8"/>
      <c r="N325" s="8"/>
      <c r="O325" s="8"/>
    </row>
    <row r="326" spans="3:15" ht="14.45" customHeight="1" x14ac:dyDescent="0.2">
      <c r="C326" s="59" t="s">
        <v>148</v>
      </c>
      <c r="D326" s="60"/>
      <c r="E326" s="60"/>
      <c r="F326" s="60"/>
      <c r="G326" s="60"/>
      <c r="H326" s="60"/>
      <c r="I326" s="61"/>
      <c r="J326" s="62">
        <v>129783.57</v>
      </c>
      <c r="K326" s="63"/>
      <c r="L326" s="62">
        <v>124519.61999999997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149</v>
      </c>
      <c r="G327" s="60"/>
      <c r="H327" s="60"/>
      <c r="I327" s="61"/>
      <c r="J327" s="71">
        <v>839.43000000000006</v>
      </c>
      <c r="K327" s="63"/>
      <c r="L327" s="71">
        <v>809.28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150</v>
      </c>
      <c r="G328" s="60"/>
      <c r="H328" s="60"/>
      <c r="I328" s="61"/>
      <c r="J328" s="71">
        <v>-129.6</v>
      </c>
      <c r="K328" s="63"/>
      <c r="L328" s="71">
        <v>-170.32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151</v>
      </c>
      <c r="G329" s="60"/>
      <c r="H329" s="60"/>
      <c r="I329" s="61"/>
      <c r="J329" s="71">
        <v>-4948.7</v>
      </c>
      <c r="K329" s="63"/>
      <c r="L329" s="71">
        <v>9720.33</v>
      </c>
      <c r="M329" s="8"/>
      <c r="N329" s="8"/>
      <c r="O329" s="8"/>
    </row>
    <row r="330" spans="3:15" ht="14.45" customHeight="1" x14ac:dyDescent="0.2">
      <c r="C330" s="59" t="s">
        <v>152</v>
      </c>
      <c r="D330" s="60"/>
      <c r="E330" s="60"/>
      <c r="F330" s="60"/>
      <c r="G330" s="60"/>
      <c r="H330" s="60"/>
      <c r="I330" s="61"/>
      <c r="J330" s="62">
        <v>-4238.87</v>
      </c>
      <c r="K330" s="63"/>
      <c r="L330" s="62">
        <v>10359.290000000001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189</v>
      </c>
      <c r="G331" s="60"/>
      <c r="H331" s="60"/>
      <c r="I331" s="61"/>
      <c r="J331" s="71">
        <v>19.55</v>
      </c>
      <c r="K331" s="63"/>
      <c r="L331" s="71">
        <v>7.81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184</v>
      </c>
      <c r="G332" s="60"/>
      <c r="H332" s="60"/>
      <c r="I332" s="61"/>
      <c r="J332" s="71">
        <v>-0.37</v>
      </c>
      <c r="K332" s="63"/>
      <c r="L332" s="71">
        <v>-0.01</v>
      </c>
      <c r="M332" s="8"/>
      <c r="N332" s="8"/>
      <c r="O332" s="8"/>
    </row>
    <row r="333" spans="3:15" ht="14.45" customHeight="1" x14ac:dyDescent="0.2">
      <c r="C333" s="59" t="s">
        <v>153</v>
      </c>
      <c r="D333" s="60"/>
      <c r="E333" s="60"/>
      <c r="F333" s="60"/>
      <c r="G333" s="60"/>
      <c r="H333" s="60"/>
      <c r="I333" s="61"/>
      <c r="J333" s="62">
        <v>-4219.6899999999996</v>
      </c>
      <c r="K333" s="63"/>
      <c r="L333" s="62">
        <v>10367.09</v>
      </c>
      <c r="M333" s="8"/>
      <c r="N333" s="8"/>
      <c r="O333" s="8"/>
    </row>
    <row r="334" spans="3:15" ht="14.45" customHeight="1" x14ac:dyDescent="0.2">
      <c r="C334" s="59" t="s">
        <v>154</v>
      </c>
      <c r="D334" s="60"/>
      <c r="E334" s="60"/>
      <c r="F334" s="60"/>
      <c r="G334" s="60"/>
      <c r="H334" s="60"/>
      <c r="I334" s="61"/>
      <c r="J334" s="62">
        <v>125563.88</v>
      </c>
      <c r="K334" s="63"/>
      <c r="L334" s="62">
        <v>134886.70999999996</v>
      </c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139341669.60999998</v>
      </c>
      <c r="K8" s="63"/>
      <c r="L8" s="62">
        <v>119427945.23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123807041.49000001</v>
      </c>
      <c r="K9" s="63"/>
      <c r="L9" s="71">
        <v>92290960.629999995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123807041.49000001</v>
      </c>
      <c r="K10" s="63"/>
      <c r="L10" s="71">
        <v>92290960.629999995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0</v>
      </c>
      <c r="K11" s="63"/>
      <c r="L11" s="71">
        <v>234101.92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11393320.860000001</v>
      </c>
      <c r="K12" s="63"/>
      <c r="L12" s="71">
        <v>8699322.959999999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11491565.390000001</v>
      </c>
      <c r="K13" s="63"/>
      <c r="L13" s="71">
        <v>8471524.3399999999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197</v>
      </c>
      <c r="F14" s="60"/>
      <c r="G14" s="60"/>
      <c r="H14" s="60"/>
      <c r="I14" s="61"/>
      <c r="J14" s="71">
        <v>1064.5</v>
      </c>
      <c r="K14" s="63"/>
      <c r="L14" s="71">
        <v>8984.5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94</v>
      </c>
      <c r="F15" s="60"/>
      <c r="G15" s="60"/>
      <c r="H15" s="60"/>
      <c r="I15" s="61"/>
      <c r="J15" s="71">
        <v>-99309.02999999997</v>
      </c>
      <c r="K15" s="63"/>
      <c r="L15" s="71">
        <v>222650.12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95</v>
      </c>
      <c r="F16" s="60"/>
      <c r="G16" s="60"/>
      <c r="H16" s="60"/>
      <c r="I16" s="61"/>
      <c r="J16" s="71">
        <v>0</v>
      </c>
      <c r="K16" s="63"/>
      <c r="L16" s="71">
        <v>-3836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96</v>
      </c>
      <c r="E17" s="60"/>
      <c r="F17" s="60"/>
      <c r="G17" s="60"/>
      <c r="H17" s="60"/>
      <c r="I17" s="61"/>
      <c r="J17" s="71">
        <v>-146924</v>
      </c>
      <c r="K17" s="63"/>
      <c r="L17" s="71">
        <v>-146924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4288231.26</v>
      </c>
      <c r="K18" s="63"/>
      <c r="L18" s="71">
        <v>18350483.719999999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139341669.61000001</v>
      </c>
      <c r="K19" s="63"/>
      <c r="L19" s="62">
        <v>119427945.22999999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55907132.740000002</v>
      </c>
      <c r="K20" s="63"/>
      <c r="L20" s="71">
        <v>48110301.420000002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100</v>
      </c>
      <c r="F21" s="60"/>
      <c r="G21" s="60"/>
      <c r="H21" s="60"/>
      <c r="I21" s="61"/>
      <c r="J21" s="71">
        <v>100000</v>
      </c>
      <c r="K21" s="63"/>
      <c r="L21" s="71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55807132.740000002</v>
      </c>
      <c r="K22" s="63"/>
      <c r="L22" s="71">
        <v>48010301.420000002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35325271.520000003</v>
      </c>
      <c r="K23" s="63"/>
      <c r="L23" s="71">
        <v>28745074.629999999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103</v>
      </c>
      <c r="G24" s="60"/>
      <c r="H24" s="60"/>
      <c r="I24" s="61"/>
      <c r="J24" s="71">
        <v>20140364.48</v>
      </c>
      <c r="K24" s="63"/>
      <c r="L24" s="71">
        <v>18923730.050000001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104</v>
      </c>
      <c r="G25" s="60"/>
      <c r="H25" s="60"/>
      <c r="I25" s="61"/>
      <c r="J25" s="71">
        <v>341496.74</v>
      </c>
      <c r="K25" s="63"/>
      <c r="L25" s="71">
        <v>341496.74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107</v>
      </c>
      <c r="E26" s="60"/>
      <c r="F26" s="60"/>
      <c r="G26" s="60"/>
      <c r="H26" s="60"/>
      <c r="I26" s="61"/>
      <c r="J26" s="71">
        <v>83434536.86999999</v>
      </c>
      <c r="K26" s="63"/>
      <c r="L26" s="71">
        <v>71317643.809999987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108</v>
      </c>
      <c r="F27" s="60"/>
      <c r="G27" s="60"/>
      <c r="H27" s="60"/>
      <c r="I27" s="61"/>
      <c r="J27" s="71">
        <v>55462210.32</v>
      </c>
      <c r="K27" s="63"/>
      <c r="L27" s="71">
        <v>40217899.609999999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111</v>
      </c>
      <c r="G28" s="60"/>
      <c r="H28" s="60"/>
      <c r="I28" s="61"/>
      <c r="J28" s="71">
        <v>36216241</v>
      </c>
      <c r="K28" s="63"/>
      <c r="L28" s="71">
        <v>34195860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112</v>
      </c>
      <c r="G29" s="60"/>
      <c r="H29" s="60"/>
      <c r="I29" s="61"/>
      <c r="J29" s="71">
        <v>19245969.32</v>
      </c>
      <c r="K29" s="63"/>
      <c r="L29" s="71">
        <v>6022039.6100000003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168</v>
      </c>
      <c r="F30" s="60"/>
      <c r="G30" s="60"/>
      <c r="H30" s="60"/>
      <c r="I30" s="61"/>
      <c r="J30" s="71">
        <v>3220488.6</v>
      </c>
      <c r="K30" s="63"/>
      <c r="L30" s="71">
        <v>2258271.5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115</v>
      </c>
      <c r="F31" s="60"/>
      <c r="G31" s="60"/>
      <c r="H31" s="60"/>
      <c r="I31" s="61"/>
      <c r="J31" s="71">
        <v>11681522.289999999</v>
      </c>
      <c r="K31" s="63"/>
      <c r="L31" s="71">
        <v>11045433.130000001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116</v>
      </c>
      <c r="F32" s="60"/>
      <c r="G32" s="60"/>
      <c r="H32" s="60"/>
      <c r="I32" s="61"/>
      <c r="J32" s="71">
        <v>14380</v>
      </c>
      <c r="K32" s="63"/>
      <c r="L32" s="71">
        <v>88700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117</v>
      </c>
      <c r="F33" s="60"/>
      <c r="G33" s="60"/>
      <c r="H33" s="60"/>
      <c r="I33" s="61"/>
      <c r="J33" s="71">
        <v>0</v>
      </c>
      <c r="K33" s="63"/>
      <c r="L33" s="71">
        <v>8189.1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119</v>
      </c>
      <c r="F34" s="60"/>
      <c r="G34" s="60"/>
      <c r="H34" s="60"/>
      <c r="I34" s="61"/>
      <c r="J34" s="71">
        <v>1308800.8999999999</v>
      </c>
      <c r="K34" s="63"/>
      <c r="L34" s="71">
        <v>439105.05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120</v>
      </c>
      <c r="F35" s="60"/>
      <c r="G35" s="60"/>
      <c r="H35" s="60"/>
      <c r="I35" s="61"/>
      <c r="J35" s="71">
        <v>11747134.760000002</v>
      </c>
      <c r="K35" s="63"/>
      <c r="L35" s="71">
        <v>17260045.420000002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237848981.03999999</v>
      </c>
      <c r="K160" s="63"/>
      <c r="L160" s="71">
        <v>224260725.80000001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-172122.61</v>
      </c>
      <c r="K161" s="63"/>
      <c r="L161" s="71">
        <v>-353845.84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27597355.100000001</v>
      </c>
      <c r="K162" s="63"/>
      <c r="L162" s="71">
        <v>23446774.699999999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-335221.2</v>
      </c>
      <c r="K163" s="63"/>
      <c r="L163" s="71">
        <v>-277541.40000000002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-27597355.100000001</v>
      </c>
      <c r="K164" s="63"/>
      <c r="L164" s="71">
        <v>-23446774.699999999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237341637.22999999</v>
      </c>
      <c r="K165" s="63"/>
      <c r="L165" s="62">
        <v>223629338.56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-232342217.65000001</v>
      </c>
      <c r="K166" s="63"/>
      <c r="L166" s="71">
        <v>-224465559.34999999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37019786.979999997</v>
      </c>
      <c r="K167" s="63"/>
      <c r="L167" s="71">
        <v>36041599.100000001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-60261.35</v>
      </c>
      <c r="K168" s="63"/>
      <c r="L168" s="71">
        <v>-119767.87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36959525.629999995</v>
      </c>
      <c r="K169" s="63"/>
      <c r="L169" s="62">
        <v>35921831.230000004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-195382692.02000001</v>
      </c>
      <c r="K170" s="63"/>
      <c r="L170" s="62">
        <v>-188543728.12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173</v>
      </c>
      <c r="G171" s="60"/>
      <c r="H171" s="60"/>
      <c r="I171" s="61"/>
      <c r="J171" s="71">
        <v>-1724650</v>
      </c>
      <c r="K171" s="63"/>
      <c r="L171" s="71">
        <v>-1322084.7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-383278.45</v>
      </c>
      <c r="K172" s="63"/>
      <c r="L172" s="71">
        <v>-374850.15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767392.54</v>
      </c>
      <c r="K173" s="63"/>
      <c r="L173" s="71">
        <v>54500.92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-2020381</v>
      </c>
      <c r="K174" s="63"/>
      <c r="L174" s="71">
        <v>-5667199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-26565653</v>
      </c>
      <c r="K175" s="63"/>
      <c r="L175" s="71">
        <v>-12141318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5505266.1600000001</v>
      </c>
      <c r="K176" s="63"/>
      <c r="L176" s="71">
        <v>-6247591.7400000002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-219803995.77000001</v>
      </c>
      <c r="K177" s="63"/>
      <c r="L177" s="62">
        <v>-214242270.79000002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17537641.459999979</v>
      </c>
      <c r="K178" s="63"/>
      <c r="L178" s="62">
        <v>9387067.7699999809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141</v>
      </c>
      <c r="G179" s="60"/>
      <c r="H179" s="60"/>
      <c r="I179" s="61"/>
      <c r="J179" s="71">
        <v>-5623443.5499999998</v>
      </c>
      <c r="K179" s="63"/>
      <c r="L179" s="71">
        <v>-6803160.7000000002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183</v>
      </c>
      <c r="G180" s="60"/>
      <c r="H180" s="60"/>
      <c r="I180" s="61"/>
      <c r="J180" s="71">
        <v>-58528.52</v>
      </c>
      <c r="K180" s="63"/>
      <c r="L180" s="71">
        <v>-48154.89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-3134416.05</v>
      </c>
      <c r="K181" s="63"/>
      <c r="L181" s="71">
        <v>-2919174.88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-669145.59999999998</v>
      </c>
      <c r="K182" s="63"/>
      <c r="L182" s="71">
        <v>-513865.87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144</v>
      </c>
      <c r="G183" s="60"/>
      <c r="H183" s="60"/>
      <c r="I183" s="61"/>
      <c r="J183" s="71">
        <v>-23916.97</v>
      </c>
      <c r="K183" s="63"/>
      <c r="L183" s="71">
        <v>-29375.81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145</v>
      </c>
      <c r="G184" s="60"/>
      <c r="H184" s="60"/>
      <c r="I184" s="61"/>
      <c r="J184" s="71">
        <v>-188771.3</v>
      </c>
      <c r="K184" s="63"/>
      <c r="L184" s="71">
        <v>-174840.12</v>
      </c>
      <c r="M184" s="8"/>
      <c r="N184" s="8"/>
      <c r="O184" s="8"/>
    </row>
    <row r="185" spans="3:15" ht="15" x14ac:dyDescent="0.2">
      <c r="C185" s="59" t="s">
        <v>146</v>
      </c>
      <c r="D185" s="60"/>
      <c r="E185" s="60"/>
      <c r="F185" s="60"/>
      <c r="G185" s="60"/>
      <c r="H185" s="60"/>
      <c r="I185" s="61"/>
      <c r="J185" s="62">
        <v>-9698221.9900000002</v>
      </c>
      <c r="K185" s="63"/>
      <c r="L185" s="62">
        <v>-10488572.269999998</v>
      </c>
      <c r="M185" s="8"/>
      <c r="N185" s="8"/>
      <c r="O185" s="8"/>
    </row>
    <row r="186" spans="3:15" ht="15" x14ac:dyDescent="0.2">
      <c r="C186" s="59" t="s">
        <v>147</v>
      </c>
      <c r="D186" s="60"/>
      <c r="E186" s="60"/>
      <c r="F186" s="60"/>
      <c r="G186" s="60"/>
      <c r="H186" s="60"/>
      <c r="I186" s="61"/>
      <c r="J186" s="62">
        <v>-229502217.76000002</v>
      </c>
      <c r="K186" s="63"/>
      <c r="L186" s="62">
        <v>-224730843.06000003</v>
      </c>
      <c r="M186" s="8"/>
      <c r="N186" s="8"/>
      <c r="O186" s="8"/>
    </row>
    <row r="187" spans="3:15" ht="15" x14ac:dyDescent="0.2">
      <c r="C187" s="59" t="s">
        <v>148</v>
      </c>
      <c r="D187" s="60"/>
      <c r="E187" s="60"/>
      <c r="F187" s="60"/>
      <c r="G187" s="60"/>
      <c r="H187" s="60"/>
      <c r="I187" s="61"/>
      <c r="J187" s="62">
        <v>7839419.4699999783</v>
      </c>
      <c r="K187" s="63"/>
      <c r="L187" s="62">
        <v>-1101504.5000000168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149</v>
      </c>
      <c r="G188" s="60"/>
      <c r="H188" s="60"/>
      <c r="I188" s="61"/>
      <c r="J188" s="71">
        <v>8172.46</v>
      </c>
      <c r="K188" s="63"/>
      <c r="L188" s="71">
        <v>0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150</v>
      </c>
      <c r="G189" s="60"/>
      <c r="H189" s="60"/>
      <c r="I189" s="61"/>
      <c r="J189" s="71">
        <v>-74059.22</v>
      </c>
      <c r="K189" s="63"/>
      <c r="L189" s="71">
        <v>-37715.06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151</v>
      </c>
      <c r="G190" s="60"/>
      <c r="H190" s="60"/>
      <c r="I190" s="61"/>
      <c r="J190" s="71">
        <v>-1193335.82</v>
      </c>
      <c r="K190" s="63"/>
      <c r="L190" s="71">
        <v>2372544.2000000002</v>
      </c>
      <c r="M190" s="8"/>
      <c r="N190" s="8"/>
      <c r="O190" s="8"/>
    </row>
    <row r="191" spans="3:15" ht="15" x14ac:dyDescent="0.2">
      <c r="C191" s="59" t="s">
        <v>152</v>
      </c>
      <c r="D191" s="60"/>
      <c r="E191" s="60"/>
      <c r="F191" s="60"/>
      <c r="G191" s="60"/>
      <c r="H191" s="60"/>
      <c r="I191" s="61"/>
      <c r="J191" s="62">
        <v>-1259222.58</v>
      </c>
      <c r="K191" s="63"/>
      <c r="L191" s="62">
        <v>2334829.14</v>
      </c>
      <c r="M191" s="8"/>
      <c r="N191" s="8"/>
      <c r="O191" s="8"/>
    </row>
    <row r="192" spans="3:15" ht="15" x14ac:dyDescent="0.2">
      <c r="C192" s="59" t="s">
        <v>153</v>
      </c>
      <c r="D192" s="60"/>
      <c r="E192" s="60"/>
      <c r="F192" s="60"/>
      <c r="G192" s="60"/>
      <c r="H192" s="60"/>
      <c r="I192" s="61"/>
      <c r="J192" s="62">
        <v>-1259222.58</v>
      </c>
      <c r="K192" s="63"/>
      <c r="L192" s="62">
        <v>2334829.14</v>
      </c>
      <c r="M192" s="8"/>
      <c r="N192" s="8"/>
      <c r="O192" s="8"/>
    </row>
    <row r="193" spans="3:15" ht="15" x14ac:dyDescent="0.2">
      <c r="C193" s="59" t="s">
        <v>154</v>
      </c>
      <c r="D193" s="60"/>
      <c r="E193" s="60"/>
      <c r="F193" s="60"/>
      <c r="G193" s="60"/>
      <c r="H193" s="60"/>
      <c r="I193" s="61"/>
      <c r="J193" s="62">
        <v>6580196.8899999782</v>
      </c>
      <c r="K193" s="63"/>
      <c r="L193" s="62">
        <v>1233324.6399999834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 t="s">
        <v>159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43546856.090000004</v>
      </c>
      <c r="K8" s="63"/>
      <c r="L8" s="62">
        <v>42417444.380000003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30767693.170000002</v>
      </c>
      <c r="K9" s="63"/>
      <c r="L9" s="71">
        <v>31503785.719999999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14157228.440000001</v>
      </c>
      <c r="K10" s="63"/>
      <c r="L10" s="71">
        <v>14825996.82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16610464.73</v>
      </c>
      <c r="K11" s="63"/>
      <c r="L11" s="71">
        <v>16677788.9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75571.549999999988</v>
      </c>
      <c r="K12" s="63"/>
      <c r="L12" s="71">
        <v>65844.050000000047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1061463.21</v>
      </c>
      <c r="K13" s="63"/>
      <c r="L13" s="71">
        <v>1765468.99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1310583.55</v>
      </c>
      <c r="K14" s="63"/>
      <c r="L14" s="71">
        <v>1183312.8199999998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1120442.3999999999</v>
      </c>
      <c r="K15" s="63"/>
      <c r="L15" s="71">
        <v>729588.62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163</v>
      </c>
      <c r="F16" s="60"/>
      <c r="G16" s="60"/>
      <c r="H16" s="60"/>
      <c r="I16" s="61"/>
      <c r="J16" s="71">
        <v>39009.800000000003</v>
      </c>
      <c r="K16" s="63"/>
      <c r="L16" s="71">
        <v>313651.75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148823.85</v>
      </c>
      <c r="K17" s="63"/>
      <c r="L17" s="71">
        <v>139858.25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2307.5</v>
      </c>
      <c r="K18" s="63"/>
      <c r="L18" s="71">
        <v>214.2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10331544.609999999</v>
      </c>
      <c r="K19" s="63"/>
      <c r="L19" s="71">
        <v>7899032.7999999998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43546856.090000004</v>
      </c>
      <c r="K20" s="63"/>
      <c r="L20" s="62">
        <v>42417444.379999995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17052555.84</v>
      </c>
      <c r="K21" s="63"/>
      <c r="L21" s="71">
        <v>14988861.9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17052555.84</v>
      </c>
      <c r="K22" s="63"/>
      <c r="L22" s="71">
        <v>14988861.9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11878779.91</v>
      </c>
      <c r="K23" s="63"/>
      <c r="L23" s="71">
        <v>10316703.84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213878.39999999999</v>
      </c>
      <c r="K24" s="63"/>
      <c r="L24" s="71">
        <v>211868.4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164</v>
      </c>
      <c r="G25" s="60"/>
      <c r="H25" s="60"/>
      <c r="I25" s="61"/>
      <c r="J25" s="71">
        <v>4959897.53</v>
      </c>
      <c r="K25" s="63"/>
      <c r="L25" s="71">
        <v>4460289.66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107</v>
      </c>
      <c r="E26" s="60"/>
      <c r="F26" s="60"/>
      <c r="G26" s="60"/>
      <c r="H26" s="60"/>
      <c r="I26" s="61"/>
      <c r="J26" s="71">
        <v>26494300.25</v>
      </c>
      <c r="K26" s="63"/>
      <c r="L26" s="71">
        <v>27428582.48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108</v>
      </c>
      <c r="F27" s="60"/>
      <c r="G27" s="60"/>
      <c r="H27" s="60"/>
      <c r="I27" s="61"/>
      <c r="J27" s="71">
        <v>12739986</v>
      </c>
      <c r="K27" s="63"/>
      <c r="L27" s="71">
        <v>13513300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8000</v>
      </c>
      <c r="K28" s="63"/>
      <c r="L28" s="71">
        <v>8000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4290000</v>
      </c>
      <c r="K29" s="63"/>
      <c r="L29" s="71">
        <v>4590000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165</v>
      </c>
      <c r="G30" s="60"/>
      <c r="H30" s="60"/>
      <c r="I30" s="61"/>
      <c r="J30" s="71">
        <v>8441986</v>
      </c>
      <c r="K30" s="63"/>
      <c r="L30" s="71">
        <v>8915300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190</v>
      </c>
      <c r="F31" s="60"/>
      <c r="G31" s="60"/>
      <c r="H31" s="60"/>
      <c r="I31" s="61"/>
      <c r="J31" s="71">
        <v>1658677</v>
      </c>
      <c r="K31" s="63"/>
      <c r="L31" s="71">
        <v>2697420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180</v>
      </c>
      <c r="F32" s="60"/>
      <c r="G32" s="60"/>
      <c r="H32" s="60"/>
      <c r="I32" s="61"/>
      <c r="J32" s="71">
        <v>530000</v>
      </c>
      <c r="K32" s="63"/>
      <c r="L32" s="71">
        <v>528338.19999999995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181</v>
      </c>
      <c r="G33" s="60"/>
      <c r="H33" s="60"/>
      <c r="I33" s="61"/>
      <c r="J33" s="71">
        <v>30000</v>
      </c>
      <c r="K33" s="63"/>
      <c r="L33" s="71">
        <v>28338.2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191</v>
      </c>
      <c r="G34" s="60"/>
      <c r="H34" s="60"/>
      <c r="I34" s="61"/>
      <c r="J34" s="71">
        <v>500000</v>
      </c>
      <c r="K34" s="63"/>
      <c r="L34" s="71">
        <v>500000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166</v>
      </c>
      <c r="F35" s="60"/>
      <c r="G35" s="60"/>
      <c r="H35" s="60"/>
      <c r="I35" s="61"/>
      <c r="J35" s="71">
        <v>1580000</v>
      </c>
      <c r="K35" s="63"/>
      <c r="L35" s="71">
        <v>1670000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168</v>
      </c>
      <c r="F36" s="60"/>
      <c r="G36" s="60"/>
      <c r="H36" s="60"/>
      <c r="I36" s="61"/>
      <c r="J36" s="71">
        <v>1461300.97</v>
      </c>
      <c r="K36" s="63"/>
      <c r="L36" s="71">
        <v>1674761.77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115</v>
      </c>
      <c r="F37" s="60"/>
      <c r="G37" s="60"/>
      <c r="H37" s="60"/>
      <c r="I37" s="61"/>
      <c r="J37" s="71">
        <v>7919802.5999999996</v>
      </c>
      <c r="K37" s="63"/>
      <c r="L37" s="71">
        <v>5528440.4800000004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169</v>
      </c>
      <c r="F38" s="60"/>
      <c r="G38" s="60"/>
      <c r="H38" s="60"/>
      <c r="I38" s="61"/>
      <c r="J38" s="71">
        <v>123888.74</v>
      </c>
      <c r="K38" s="63"/>
      <c r="L38" s="71">
        <v>1399061.08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170</v>
      </c>
      <c r="F39" s="60"/>
      <c r="G39" s="60"/>
      <c r="H39" s="60"/>
      <c r="I39" s="61"/>
      <c r="J39" s="71">
        <v>124863.05</v>
      </c>
      <c r="K39" s="63"/>
      <c r="L39" s="71">
        <v>30817.3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182</v>
      </c>
      <c r="F40" s="60"/>
      <c r="G40" s="60"/>
      <c r="H40" s="60"/>
      <c r="I40" s="61"/>
      <c r="J40" s="71">
        <v>42770.75</v>
      </c>
      <c r="K40" s="63"/>
      <c r="L40" s="71">
        <v>71908.649999999994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118</v>
      </c>
      <c r="F41" s="60"/>
      <c r="G41" s="60"/>
      <c r="H41" s="60"/>
      <c r="I41" s="61"/>
      <c r="J41" s="71">
        <v>9286.69</v>
      </c>
      <c r="K41" s="63"/>
      <c r="L41" s="71">
        <v>27215.75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120</v>
      </c>
      <c r="F42" s="60"/>
      <c r="G42" s="60"/>
      <c r="H42" s="60"/>
      <c r="I42" s="61"/>
      <c r="J42" s="71">
        <v>303724.45</v>
      </c>
      <c r="K42" s="63"/>
      <c r="L42" s="71">
        <v>287319.25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30550328.350000001</v>
      </c>
      <c r="K160" s="63"/>
      <c r="L160" s="71">
        <v>30666349.350000001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-120048.64</v>
      </c>
      <c r="K161" s="63"/>
      <c r="L161" s="71">
        <v>-106543.12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-275636.40000000002</v>
      </c>
      <c r="K162" s="63"/>
      <c r="L162" s="71">
        <v>-218521.25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2475646.65</v>
      </c>
      <c r="K163" s="63"/>
      <c r="L163" s="71">
        <v>2275074.5499999998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-43701.599999999999</v>
      </c>
      <c r="K164" s="63"/>
      <c r="L164" s="71">
        <v>-35458.800000000003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-2475646.65</v>
      </c>
      <c r="K165" s="63"/>
      <c r="L165" s="71">
        <v>-2275074.5499999998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30110941.710000001</v>
      </c>
      <c r="K166" s="63"/>
      <c r="L166" s="62">
        <v>30305826.18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-31986899.050000001</v>
      </c>
      <c r="K167" s="63"/>
      <c r="L167" s="71">
        <v>-32355516.850000001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4636928.8499999996</v>
      </c>
      <c r="K168" s="63"/>
      <c r="L168" s="71">
        <v>4601057.3499999996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4636928.8499999996</v>
      </c>
      <c r="K169" s="63"/>
      <c r="L169" s="62">
        <v>4601057.3499999996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-27349970.200000003</v>
      </c>
      <c r="K170" s="63"/>
      <c r="L170" s="62">
        <v>-27754459.5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135</v>
      </c>
      <c r="G171" s="60"/>
      <c r="H171" s="60"/>
      <c r="I171" s="61"/>
      <c r="J171" s="71">
        <v>-272685.67</v>
      </c>
      <c r="K171" s="63"/>
      <c r="L171" s="71">
        <v>-335243.81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174</v>
      </c>
      <c r="G172" s="60"/>
      <c r="H172" s="60"/>
      <c r="I172" s="61"/>
      <c r="J172" s="71">
        <v>59351.05</v>
      </c>
      <c r="K172" s="63"/>
      <c r="L172" s="71">
        <v>156954.1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136</v>
      </c>
      <c r="G173" s="60"/>
      <c r="H173" s="60"/>
      <c r="I173" s="61"/>
      <c r="J173" s="71">
        <v>300000</v>
      </c>
      <c r="K173" s="63"/>
      <c r="L173" s="71">
        <v>-410000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628514</v>
      </c>
      <c r="K174" s="63"/>
      <c r="L174" s="71">
        <v>273916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255000</v>
      </c>
      <c r="K175" s="63"/>
      <c r="L175" s="71">
        <v>300000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-26379790.820000004</v>
      </c>
      <c r="K176" s="63"/>
      <c r="L176" s="62">
        <v>-27768833.209999997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3731150.8899999969</v>
      </c>
      <c r="K177" s="63"/>
      <c r="L177" s="62">
        <v>2536992.9700000025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141</v>
      </c>
      <c r="G178" s="60"/>
      <c r="H178" s="60"/>
      <c r="I178" s="61"/>
      <c r="J178" s="71">
        <v>-1049003.8500000001</v>
      </c>
      <c r="K178" s="63"/>
      <c r="L178" s="71">
        <v>-738724.44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-592629.89</v>
      </c>
      <c r="K179" s="63"/>
      <c r="L179" s="71">
        <v>-397136.19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-184016.18</v>
      </c>
      <c r="K180" s="63"/>
      <c r="L180" s="71">
        <v>-95535.7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144</v>
      </c>
      <c r="G181" s="60"/>
      <c r="H181" s="60"/>
      <c r="I181" s="61"/>
      <c r="J181" s="71">
        <v>-23286.45</v>
      </c>
      <c r="K181" s="63"/>
      <c r="L181" s="71">
        <v>0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145</v>
      </c>
      <c r="G182" s="60"/>
      <c r="H182" s="60"/>
      <c r="I182" s="61"/>
      <c r="J182" s="71">
        <v>-21278.080000000002</v>
      </c>
      <c r="K182" s="63"/>
      <c r="L182" s="71">
        <v>-13154.34</v>
      </c>
      <c r="M182" s="8"/>
      <c r="N182" s="8"/>
      <c r="O182" s="8"/>
    </row>
    <row r="183" spans="3:15" ht="15" x14ac:dyDescent="0.2">
      <c r="C183" s="59" t="s">
        <v>146</v>
      </c>
      <c r="D183" s="60"/>
      <c r="E183" s="60"/>
      <c r="F183" s="60"/>
      <c r="G183" s="60"/>
      <c r="H183" s="60"/>
      <c r="I183" s="61"/>
      <c r="J183" s="62">
        <v>-1870214.4500000002</v>
      </c>
      <c r="K183" s="63"/>
      <c r="L183" s="62">
        <v>-1244550.67</v>
      </c>
      <c r="M183" s="8"/>
      <c r="N183" s="8"/>
      <c r="O183" s="8"/>
    </row>
    <row r="184" spans="3:15" ht="15" x14ac:dyDescent="0.2">
      <c r="C184" s="59" t="s">
        <v>147</v>
      </c>
      <c r="D184" s="60"/>
      <c r="E184" s="60"/>
      <c r="F184" s="60"/>
      <c r="G184" s="60"/>
      <c r="H184" s="60"/>
      <c r="I184" s="61"/>
      <c r="J184" s="62">
        <v>-28250005.270000003</v>
      </c>
      <c r="K184" s="63"/>
      <c r="L184" s="62">
        <v>-29013383.879999995</v>
      </c>
      <c r="M184" s="8"/>
      <c r="N184" s="8"/>
      <c r="O184" s="8"/>
    </row>
    <row r="185" spans="3:15" ht="15" x14ac:dyDescent="0.2">
      <c r="C185" s="59" t="s">
        <v>148</v>
      </c>
      <c r="D185" s="60"/>
      <c r="E185" s="60"/>
      <c r="F185" s="60"/>
      <c r="G185" s="60"/>
      <c r="H185" s="60"/>
      <c r="I185" s="61"/>
      <c r="J185" s="62">
        <v>1860936.4399999967</v>
      </c>
      <c r="K185" s="63"/>
      <c r="L185" s="62">
        <v>1292442.3000000026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149</v>
      </c>
      <c r="G186" s="60"/>
      <c r="H186" s="60"/>
      <c r="I186" s="61"/>
      <c r="J186" s="71">
        <v>35004.86</v>
      </c>
      <c r="K186" s="63"/>
      <c r="L186" s="71">
        <v>18883.150000000001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150</v>
      </c>
      <c r="G187" s="60"/>
      <c r="H187" s="60"/>
      <c r="I187" s="61"/>
      <c r="J187" s="71">
        <v>-18364.669999999998</v>
      </c>
      <c r="K187" s="63"/>
      <c r="L187" s="71">
        <v>-14010.48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-315500.56</v>
      </c>
      <c r="K188" s="63"/>
      <c r="L188" s="71">
        <v>627895.9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-298860.37</v>
      </c>
      <c r="K189" s="63"/>
      <c r="L189" s="62">
        <v>632768.57000000007</v>
      </c>
      <c r="M189" s="8"/>
      <c r="N189" s="8"/>
      <c r="O189" s="8"/>
    </row>
    <row r="190" spans="3:15" ht="15" x14ac:dyDescent="0.2">
      <c r="C190" s="59" t="s">
        <v>153</v>
      </c>
      <c r="D190" s="60"/>
      <c r="E190" s="60"/>
      <c r="F190" s="60"/>
      <c r="G190" s="60"/>
      <c r="H190" s="60"/>
      <c r="I190" s="61"/>
      <c r="J190" s="62">
        <v>-298860.37</v>
      </c>
      <c r="K190" s="63"/>
      <c r="L190" s="62">
        <v>632768.57000000007</v>
      </c>
      <c r="M190" s="8"/>
      <c r="N190" s="8"/>
      <c r="O190" s="8"/>
    </row>
    <row r="191" spans="3:15" ht="15" x14ac:dyDescent="0.2">
      <c r="C191" s="59" t="s">
        <v>154</v>
      </c>
      <c r="D191" s="60"/>
      <c r="E191" s="60"/>
      <c r="F191" s="60"/>
      <c r="G191" s="60"/>
      <c r="H191" s="60"/>
      <c r="I191" s="61"/>
      <c r="J191" s="62">
        <v>1562076.0699999966</v>
      </c>
      <c r="K191" s="63"/>
      <c r="L191" s="62">
        <v>1925210.8700000027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2010</v>
      </c>
      <c r="K312" s="63"/>
      <c r="L312" s="71">
        <v>2010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2010</v>
      </c>
      <c r="K313" s="63"/>
      <c r="L313" s="62">
        <v>2010</v>
      </c>
      <c r="M313" s="8"/>
      <c r="N313" s="8"/>
      <c r="O313" s="8"/>
    </row>
    <row r="314" spans="2:15" ht="14.45" customHeight="1" x14ac:dyDescent="0.2">
      <c r="C314" s="59" t="s">
        <v>140</v>
      </c>
      <c r="D314" s="60"/>
      <c r="E314" s="60"/>
      <c r="F314" s="60"/>
      <c r="G314" s="60"/>
      <c r="H314" s="60"/>
      <c r="I314" s="61"/>
      <c r="J314" s="62">
        <v>2010</v>
      </c>
      <c r="K314" s="63"/>
      <c r="L314" s="62">
        <v>2010</v>
      </c>
      <c r="M314" s="8"/>
      <c r="N314" s="8"/>
      <c r="O314" s="8"/>
    </row>
    <row r="315" spans="2:15" ht="14.45" customHeight="1" x14ac:dyDescent="0.2">
      <c r="C315" s="59" t="s">
        <v>148</v>
      </c>
      <c r="D315" s="60"/>
      <c r="E315" s="60"/>
      <c r="F315" s="60"/>
      <c r="G315" s="60"/>
      <c r="H315" s="60"/>
      <c r="I315" s="61"/>
      <c r="J315" s="62">
        <v>2010</v>
      </c>
      <c r="K315" s="63"/>
      <c r="L315" s="62">
        <v>2010</v>
      </c>
      <c r="M315" s="8"/>
      <c r="N315" s="8"/>
      <c r="O315" s="8"/>
    </row>
    <row r="316" spans="2:15" ht="14.45" customHeight="1" x14ac:dyDescent="0.2">
      <c r="C316" s="59" t="s">
        <v>154</v>
      </c>
      <c r="D316" s="60"/>
      <c r="E316" s="60"/>
      <c r="F316" s="60"/>
      <c r="G316" s="60"/>
      <c r="H316" s="60"/>
      <c r="I316" s="61"/>
      <c r="J316" s="62">
        <v>2010</v>
      </c>
      <c r="K316" s="63"/>
      <c r="L316" s="62">
        <v>2010</v>
      </c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10598284.199999999</v>
      </c>
      <c r="K464" s="63"/>
      <c r="L464" s="71">
        <v>17032319.300000001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-15796.46</v>
      </c>
      <c r="K465" s="63"/>
      <c r="L465" s="71">
        <v>-116447.52</v>
      </c>
    </row>
    <row r="466" spans="3:12" s="8" customFormat="1" ht="14.45" customHeight="1" x14ac:dyDescent="0.2">
      <c r="C466" s="59"/>
      <c r="D466" s="60"/>
      <c r="E466" s="60"/>
      <c r="F466" s="60" t="s">
        <v>171</v>
      </c>
      <c r="G466" s="60"/>
      <c r="H466" s="60"/>
      <c r="I466" s="61"/>
      <c r="J466" s="71">
        <v>-161711.15</v>
      </c>
      <c r="K466" s="63"/>
      <c r="L466" s="71">
        <v>-264702.7</v>
      </c>
    </row>
    <row r="467" spans="3:12" s="8" customFormat="1" ht="14.45" customHeight="1" x14ac:dyDescent="0.2">
      <c r="C467" s="59" t="s">
        <v>129</v>
      </c>
      <c r="D467" s="60"/>
      <c r="E467" s="60"/>
      <c r="F467" s="60"/>
      <c r="G467" s="60"/>
      <c r="H467" s="60"/>
      <c r="I467" s="61"/>
      <c r="J467" s="62">
        <v>10420776.589999998</v>
      </c>
      <c r="K467" s="63"/>
      <c r="L467" s="62">
        <v>16651169.080000002</v>
      </c>
    </row>
    <row r="468" spans="3:12" s="8" customFormat="1" ht="14.45" customHeight="1" x14ac:dyDescent="0.2">
      <c r="C468" s="59"/>
      <c r="D468" s="60"/>
      <c r="E468" s="60"/>
      <c r="F468" s="60" t="s">
        <v>130</v>
      </c>
      <c r="G468" s="60"/>
      <c r="H468" s="60"/>
      <c r="I468" s="61"/>
      <c r="J468" s="71">
        <v>-7696628.2999999998</v>
      </c>
      <c r="K468" s="63"/>
      <c r="L468" s="71">
        <v>-14373437.800000001</v>
      </c>
    </row>
    <row r="469" spans="3:12" s="8" customFormat="1" ht="14.45" customHeight="1" x14ac:dyDescent="0.2">
      <c r="C469" s="59"/>
      <c r="D469" s="60"/>
      <c r="E469" s="60"/>
      <c r="F469" s="60" t="s">
        <v>131</v>
      </c>
      <c r="G469" s="60"/>
      <c r="H469" s="60"/>
      <c r="I469" s="61"/>
      <c r="J469" s="71">
        <v>1568.9</v>
      </c>
      <c r="K469" s="63"/>
      <c r="L469" s="71">
        <v>500</v>
      </c>
    </row>
    <row r="470" spans="3:12" s="8" customFormat="1" ht="14.45" customHeight="1" x14ac:dyDescent="0.2">
      <c r="C470" s="59" t="s">
        <v>133</v>
      </c>
      <c r="D470" s="60"/>
      <c r="E470" s="60"/>
      <c r="F470" s="60"/>
      <c r="G470" s="60"/>
      <c r="H470" s="60"/>
      <c r="I470" s="61"/>
      <c r="J470" s="62">
        <v>-7695059.3999999994</v>
      </c>
      <c r="K470" s="63"/>
      <c r="L470" s="62">
        <v>-14372937.800000001</v>
      </c>
    </row>
    <row r="471" spans="3:12" s="8" customFormat="1" ht="14.45" customHeight="1" x14ac:dyDescent="0.2">
      <c r="C471" s="59"/>
      <c r="D471" s="60"/>
      <c r="E471" s="60"/>
      <c r="F471" s="60" t="s">
        <v>135</v>
      </c>
      <c r="G471" s="60"/>
      <c r="H471" s="60"/>
      <c r="I471" s="61"/>
      <c r="J471" s="71">
        <v>102619.3</v>
      </c>
      <c r="K471" s="63"/>
      <c r="L471" s="71">
        <v>112647.1</v>
      </c>
    </row>
    <row r="472" spans="3:12" s="8" customFormat="1" ht="14.45" customHeight="1" x14ac:dyDescent="0.2">
      <c r="C472" s="59"/>
      <c r="D472" s="60"/>
      <c r="E472" s="60"/>
      <c r="F472" s="60" t="s">
        <v>174</v>
      </c>
      <c r="G472" s="60"/>
      <c r="H472" s="60"/>
      <c r="I472" s="61"/>
      <c r="J472" s="71">
        <v>121673.5</v>
      </c>
      <c r="K472" s="63"/>
      <c r="L472" s="71">
        <v>456821.35</v>
      </c>
    </row>
    <row r="473" spans="3:12" s="8" customFormat="1" ht="14.45" customHeight="1" x14ac:dyDescent="0.2">
      <c r="C473" s="59"/>
      <c r="D473" s="60"/>
      <c r="E473" s="60"/>
      <c r="F473" s="60" t="s">
        <v>136</v>
      </c>
      <c r="G473" s="60"/>
      <c r="H473" s="60"/>
      <c r="I473" s="61"/>
      <c r="J473" s="71">
        <v>-1141565</v>
      </c>
      <c r="K473" s="63"/>
      <c r="L473" s="71">
        <v>-583243</v>
      </c>
    </row>
    <row r="474" spans="3:12" s="8" customFormat="1" ht="14.45" customHeight="1" x14ac:dyDescent="0.2">
      <c r="C474" s="59"/>
      <c r="D474" s="60"/>
      <c r="E474" s="60"/>
      <c r="F474" s="60" t="s">
        <v>192</v>
      </c>
      <c r="G474" s="60"/>
      <c r="H474" s="60"/>
      <c r="I474" s="61"/>
      <c r="J474" s="71">
        <v>553622</v>
      </c>
      <c r="K474" s="63"/>
      <c r="L474" s="71">
        <v>-287576</v>
      </c>
    </row>
    <row r="475" spans="3:12" s="8" customFormat="1" ht="14.45" customHeight="1" x14ac:dyDescent="0.2">
      <c r="C475" s="59" t="s">
        <v>139</v>
      </c>
      <c r="D475" s="60"/>
      <c r="E475" s="60"/>
      <c r="F475" s="60"/>
      <c r="G475" s="60"/>
      <c r="H475" s="60"/>
      <c r="I475" s="61"/>
      <c r="J475" s="62">
        <v>-8058709.5999999996</v>
      </c>
      <c r="K475" s="63"/>
      <c r="L475" s="62">
        <v>-14674288.350000001</v>
      </c>
    </row>
    <row r="476" spans="3:12" s="8" customFormat="1" ht="14.45" customHeight="1" x14ac:dyDescent="0.2">
      <c r="C476" s="59" t="s">
        <v>140</v>
      </c>
      <c r="D476" s="60"/>
      <c r="E476" s="60"/>
      <c r="F476" s="60"/>
      <c r="G476" s="60"/>
      <c r="H476" s="60"/>
      <c r="I476" s="61"/>
      <c r="J476" s="62">
        <v>2362066.9899999984</v>
      </c>
      <c r="K476" s="63"/>
      <c r="L476" s="62">
        <v>1976880.7300000004</v>
      </c>
    </row>
    <row r="477" spans="3:12" s="8" customFormat="1" ht="14.45" customHeight="1" x14ac:dyDescent="0.2">
      <c r="C477" s="59"/>
      <c r="D477" s="60"/>
      <c r="E477" s="60"/>
      <c r="F477" s="60" t="s">
        <v>141</v>
      </c>
      <c r="G477" s="60"/>
      <c r="H477" s="60"/>
      <c r="I477" s="61"/>
      <c r="J477" s="71">
        <v>-699335.9</v>
      </c>
      <c r="K477" s="63"/>
      <c r="L477" s="71">
        <v>-1108086.6599999999</v>
      </c>
    </row>
    <row r="478" spans="3:12" s="8" customFormat="1" ht="14.45" customHeight="1" x14ac:dyDescent="0.2">
      <c r="C478" s="59"/>
      <c r="D478" s="60"/>
      <c r="E478" s="60"/>
      <c r="F478" s="60" t="s">
        <v>142</v>
      </c>
      <c r="G478" s="60"/>
      <c r="H478" s="60"/>
      <c r="I478" s="61"/>
      <c r="J478" s="71">
        <v>-299296.84999999998</v>
      </c>
      <c r="K478" s="63"/>
      <c r="L478" s="71">
        <v>-595704.29</v>
      </c>
    </row>
    <row r="479" spans="3:12" ht="15" x14ac:dyDescent="0.2">
      <c r="C479" s="59"/>
      <c r="D479" s="60"/>
      <c r="E479" s="60"/>
      <c r="F479" s="60" t="s">
        <v>143</v>
      </c>
      <c r="G479" s="60"/>
      <c r="H479" s="60"/>
      <c r="I479" s="61"/>
      <c r="J479" s="71">
        <v>-122677.46</v>
      </c>
      <c r="K479" s="63"/>
      <c r="L479" s="71">
        <v>-143303.54</v>
      </c>
    </row>
    <row r="480" spans="3:12" ht="15" x14ac:dyDescent="0.2">
      <c r="C480" s="59"/>
      <c r="D480" s="60"/>
      <c r="E480" s="60"/>
      <c r="F480" s="60" t="s">
        <v>144</v>
      </c>
      <c r="G480" s="60"/>
      <c r="H480" s="60"/>
      <c r="I480" s="61"/>
      <c r="J480" s="71">
        <v>-23176.35</v>
      </c>
      <c r="K480" s="63"/>
      <c r="L480" s="71">
        <v>0</v>
      </c>
    </row>
    <row r="481" spans="3:12" ht="15" x14ac:dyDescent="0.2">
      <c r="C481" s="59"/>
      <c r="D481" s="60"/>
      <c r="E481" s="60"/>
      <c r="F481" s="60" t="s">
        <v>145</v>
      </c>
      <c r="G481" s="60"/>
      <c r="H481" s="60"/>
      <c r="I481" s="61"/>
      <c r="J481" s="71">
        <v>-14185.37</v>
      </c>
      <c r="K481" s="63"/>
      <c r="L481" s="71">
        <v>-19731.509999999998</v>
      </c>
    </row>
    <row r="482" spans="3:12" ht="15" x14ac:dyDescent="0.2">
      <c r="C482" s="59" t="s">
        <v>146</v>
      </c>
      <c r="D482" s="60"/>
      <c r="E482" s="60"/>
      <c r="F482" s="60"/>
      <c r="G482" s="60"/>
      <c r="H482" s="60"/>
      <c r="I482" s="61"/>
      <c r="J482" s="62">
        <v>-1158671.9300000002</v>
      </c>
      <c r="K482" s="63"/>
      <c r="L482" s="62">
        <v>-1866826</v>
      </c>
    </row>
    <row r="483" spans="3:12" ht="15" x14ac:dyDescent="0.2">
      <c r="C483" s="59" t="s">
        <v>147</v>
      </c>
      <c r="D483" s="60"/>
      <c r="E483" s="60"/>
      <c r="F483" s="60"/>
      <c r="G483" s="60"/>
      <c r="H483" s="60"/>
      <c r="I483" s="61"/>
      <c r="J483" s="62">
        <v>-9217381.5299999993</v>
      </c>
      <c r="K483" s="63"/>
      <c r="L483" s="62">
        <v>-16541114.350000001</v>
      </c>
    </row>
    <row r="484" spans="3:12" ht="15" x14ac:dyDescent="0.2">
      <c r="C484" s="59" t="s">
        <v>148</v>
      </c>
      <c r="D484" s="60"/>
      <c r="E484" s="60"/>
      <c r="F484" s="60"/>
      <c r="G484" s="60"/>
      <c r="H484" s="60"/>
      <c r="I484" s="61"/>
      <c r="J484" s="62">
        <v>1203395.0599999982</v>
      </c>
      <c r="K484" s="63"/>
      <c r="L484" s="62">
        <v>110054.73000000045</v>
      </c>
    </row>
    <row r="485" spans="3:12" ht="15" x14ac:dyDescent="0.2">
      <c r="C485" s="59"/>
      <c r="D485" s="60"/>
      <c r="E485" s="60"/>
      <c r="F485" s="60" t="s">
        <v>175</v>
      </c>
      <c r="G485" s="60"/>
      <c r="H485" s="60"/>
      <c r="I485" s="61"/>
      <c r="J485" s="71">
        <v>64518.05</v>
      </c>
      <c r="K485" s="63"/>
      <c r="L485" s="71">
        <v>53320.05</v>
      </c>
    </row>
    <row r="486" spans="3:12" ht="15" x14ac:dyDescent="0.2">
      <c r="C486" s="59"/>
      <c r="D486" s="60"/>
      <c r="E486" s="60"/>
      <c r="F486" s="60" t="s">
        <v>194</v>
      </c>
      <c r="G486" s="60"/>
      <c r="H486" s="60"/>
      <c r="I486" s="61"/>
      <c r="J486" s="71">
        <v>-11532</v>
      </c>
      <c r="K486" s="63"/>
      <c r="L486" s="71">
        <v>-12290.91</v>
      </c>
    </row>
    <row r="487" spans="3:12" ht="15" x14ac:dyDescent="0.2">
      <c r="C487" s="59"/>
      <c r="D487" s="60"/>
      <c r="E487" s="60"/>
      <c r="F487" s="60" t="s">
        <v>176</v>
      </c>
      <c r="G487" s="60"/>
      <c r="H487" s="60"/>
      <c r="I487" s="61"/>
      <c r="J487" s="71">
        <v>-588935.54</v>
      </c>
      <c r="K487" s="63"/>
      <c r="L487" s="71">
        <v>555612.74</v>
      </c>
    </row>
    <row r="488" spans="3:12" ht="15" x14ac:dyDescent="0.2">
      <c r="C488" s="59" t="s">
        <v>152</v>
      </c>
      <c r="D488" s="60"/>
      <c r="E488" s="60"/>
      <c r="F488" s="60"/>
      <c r="G488" s="60"/>
      <c r="H488" s="60"/>
      <c r="I488" s="61"/>
      <c r="J488" s="62">
        <v>-535949.49</v>
      </c>
      <c r="K488" s="63"/>
      <c r="L488" s="62">
        <v>596641.88</v>
      </c>
    </row>
    <row r="489" spans="3:12" ht="15" x14ac:dyDescent="0.2">
      <c r="C489" s="59"/>
      <c r="D489" s="60"/>
      <c r="E489" s="60"/>
      <c r="F489" s="60" t="s">
        <v>177</v>
      </c>
      <c r="G489" s="60"/>
      <c r="H489" s="60"/>
      <c r="I489" s="61"/>
      <c r="J489" s="71">
        <v>-167837.7</v>
      </c>
      <c r="K489" s="63"/>
      <c r="L489" s="71">
        <v>-285465.2</v>
      </c>
    </row>
    <row r="490" spans="3:12" ht="15" x14ac:dyDescent="0.2">
      <c r="C490" s="59" t="s">
        <v>178</v>
      </c>
      <c r="D490" s="60"/>
      <c r="E490" s="60"/>
      <c r="F490" s="60"/>
      <c r="G490" s="60"/>
      <c r="H490" s="60"/>
      <c r="I490" s="61"/>
      <c r="J490" s="62">
        <v>-703787.19</v>
      </c>
      <c r="K490" s="63"/>
      <c r="L490" s="62">
        <v>311176.68</v>
      </c>
    </row>
    <row r="491" spans="3:12" ht="15" x14ac:dyDescent="0.2">
      <c r="C491" s="59" t="s">
        <v>179</v>
      </c>
      <c r="D491" s="60"/>
      <c r="E491" s="60"/>
      <c r="F491" s="60"/>
      <c r="G491" s="60"/>
      <c r="H491" s="60"/>
      <c r="I491" s="61"/>
      <c r="J491" s="62">
        <v>499607.86999999825</v>
      </c>
      <c r="K491" s="63"/>
      <c r="L491" s="62">
        <v>421231.41000000044</v>
      </c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7">
    <tabColor rgb="FFFFD1D1"/>
    <pageSetUpPr autoPageBreaks="0"/>
  </sheetPr>
  <dimension ref="A1:BZ616"/>
  <sheetViews>
    <sheetView showGridLines="0" showRowColHeaders="0" topLeftCell="A182" zoomScale="85" zoomScaleNormal="85" zoomScaleSheetLayoutView="85" workbookViewId="0">
      <selection activeCell="H621" sqref="H621"/>
    </sheetView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255438043.73000002</v>
      </c>
      <c r="K8" s="63"/>
      <c r="L8" s="62">
        <v>198459240.13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195423111.35000002</v>
      </c>
      <c r="K9" s="63"/>
      <c r="L9" s="71">
        <v>15110700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195423111.35000002</v>
      </c>
      <c r="K10" s="63"/>
      <c r="L10" s="71">
        <v>15110700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25120803</v>
      </c>
      <c r="K11" s="63"/>
      <c r="L11" s="71">
        <v>20055396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28634630.949999999</v>
      </c>
      <c r="K12" s="63"/>
      <c r="L12" s="71">
        <v>21515322.129999999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23919580.949999999</v>
      </c>
      <c r="K13" s="63"/>
      <c r="L13" s="71">
        <v>21114107.75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4714358</v>
      </c>
      <c r="K14" s="63"/>
      <c r="L14" s="71">
        <v>259321.45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95</v>
      </c>
      <c r="F15" s="60"/>
      <c r="G15" s="60"/>
      <c r="H15" s="60"/>
      <c r="I15" s="61"/>
      <c r="J15" s="71">
        <v>692</v>
      </c>
      <c r="K15" s="63"/>
      <c r="L15" s="71">
        <v>141892.93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96</v>
      </c>
      <c r="E16" s="60"/>
      <c r="F16" s="60"/>
      <c r="G16" s="60"/>
      <c r="H16" s="60"/>
      <c r="I16" s="61"/>
      <c r="J16" s="71">
        <v>6259498.4299999997</v>
      </c>
      <c r="K16" s="63"/>
      <c r="L16" s="71">
        <v>393934.07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0</v>
      </c>
      <c r="K17" s="63"/>
      <c r="L17" s="71">
        <v>141383887.93000001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255438043.72999999</v>
      </c>
      <c r="K18" s="63"/>
      <c r="L18" s="62">
        <v>198459240.13000003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90751742.840000004</v>
      </c>
      <c r="K19" s="63"/>
      <c r="L19" s="71">
        <v>93199991.590000004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209</v>
      </c>
      <c r="F21" s="60"/>
      <c r="G21" s="60"/>
      <c r="H21" s="60"/>
      <c r="I21" s="61"/>
      <c r="J21" s="71">
        <v>90651742.840000004</v>
      </c>
      <c r="K21" s="63"/>
      <c r="L21" s="71">
        <v>93099991.590000004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90651742.840000004</v>
      </c>
      <c r="K22" s="63"/>
      <c r="L22" s="71">
        <v>93099991.590000004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107</v>
      </c>
      <c r="E23" s="60"/>
      <c r="F23" s="60"/>
      <c r="G23" s="60"/>
      <c r="H23" s="60"/>
      <c r="I23" s="61"/>
      <c r="J23" s="71">
        <v>164686300.88999999</v>
      </c>
      <c r="K23" s="63"/>
      <c r="L23" s="71">
        <v>105259248.54000001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108</v>
      </c>
      <c r="F24" s="60"/>
      <c r="G24" s="60"/>
      <c r="H24" s="60"/>
      <c r="I24" s="61"/>
      <c r="J24" s="71">
        <v>42100000</v>
      </c>
      <c r="K24" s="63"/>
      <c r="L24" s="71">
        <v>33700000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111</v>
      </c>
      <c r="G25" s="60"/>
      <c r="H25" s="60"/>
      <c r="I25" s="61"/>
      <c r="J25" s="71">
        <v>42100000</v>
      </c>
      <c r="K25" s="63"/>
      <c r="L25" s="71">
        <v>33700000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114</v>
      </c>
      <c r="F26" s="60"/>
      <c r="G26" s="60"/>
      <c r="H26" s="60"/>
      <c r="I26" s="61"/>
      <c r="J26" s="71">
        <v>814696.73</v>
      </c>
      <c r="K26" s="63"/>
      <c r="L26" s="71">
        <v>637382.24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168</v>
      </c>
      <c r="F27" s="60"/>
      <c r="G27" s="60"/>
      <c r="H27" s="60"/>
      <c r="I27" s="61"/>
      <c r="J27" s="71">
        <v>17346794.239999998</v>
      </c>
      <c r="K27" s="63"/>
      <c r="L27" s="71">
        <v>11810338.02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115</v>
      </c>
      <c r="F28" s="60"/>
      <c r="G28" s="60"/>
      <c r="H28" s="60"/>
      <c r="I28" s="61"/>
      <c r="J28" s="71">
        <v>13368251.32</v>
      </c>
      <c r="K28" s="63"/>
      <c r="L28" s="71">
        <v>10155435.380000001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169</v>
      </c>
      <c r="F29" s="60"/>
      <c r="G29" s="60"/>
      <c r="H29" s="60"/>
      <c r="I29" s="61"/>
      <c r="J29" s="71">
        <v>1301631.99</v>
      </c>
      <c r="K29" s="63"/>
      <c r="L29" s="71">
        <v>1132436.8999999999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182</v>
      </c>
      <c r="F30" s="60"/>
      <c r="G30" s="60"/>
      <c r="H30" s="60"/>
      <c r="I30" s="61"/>
      <c r="J30" s="71">
        <v>326888.95</v>
      </c>
      <c r="K30" s="63"/>
      <c r="L30" s="71">
        <v>483363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206</v>
      </c>
      <c r="F31" s="60"/>
      <c r="G31" s="60"/>
      <c r="H31" s="60"/>
      <c r="I31" s="61"/>
      <c r="J31" s="71">
        <v>25120803</v>
      </c>
      <c r="K31" s="63"/>
      <c r="L31" s="71">
        <v>20055396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119</v>
      </c>
      <c r="F32" s="60"/>
      <c r="G32" s="60"/>
      <c r="H32" s="60"/>
      <c r="I32" s="61"/>
      <c r="J32" s="71">
        <v>79105.66</v>
      </c>
      <c r="K32" s="63"/>
      <c r="L32" s="71">
        <v>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120</v>
      </c>
      <c r="F33" s="60"/>
      <c r="G33" s="60"/>
      <c r="H33" s="60"/>
      <c r="I33" s="61"/>
      <c r="J33" s="71">
        <v>64228129</v>
      </c>
      <c r="K33" s="63"/>
      <c r="L33" s="71">
        <v>27284897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298940119.35000002</v>
      </c>
      <c r="K160" s="63"/>
      <c r="L160" s="71">
        <v>221587499.97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-1358280.81</v>
      </c>
      <c r="K161" s="63"/>
      <c r="L161" s="71">
        <v>-1616239.25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-39000</v>
      </c>
      <c r="K162" s="63"/>
      <c r="L162" s="71">
        <v>-30000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57620385.649999999</v>
      </c>
      <c r="K163" s="63"/>
      <c r="L163" s="71">
        <v>38078277.049999997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126</v>
      </c>
      <c r="G164" s="60"/>
      <c r="H164" s="60"/>
      <c r="I164" s="61"/>
      <c r="J164" s="71">
        <v>41803.370000000003</v>
      </c>
      <c r="K164" s="63"/>
      <c r="L164" s="71">
        <v>86730.23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127</v>
      </c>
      <c r="G165" s="60"/>
      <c r="H165" s="60"/>
      <c r="I165" s="61"/>
      <c r="J165" s="71">
        <v>-388735.41</v>
      </c>
      <c r="K165" s="63"/>
      <c r="L165" s="71">
        <v>-228701.2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128</v>
      </c>
      <c r="G166" s="60"/>
      <c r="H166" s="60"/>
      <c r="I166" s="61"/>
      <c r="J166" s="71">
        <v>-57620385.649999999</v>
      </c>
      <c r="K166" s="63"/>
      <c r="L166" s="71">
        <v>-38078277.049999997</v>
      </c>
      <c r="M166" s="8"/>
      <c r="N166" s="8"/>
      <c r="O166" s="8"/>
    </row>
    <row r="167" spans="3:15" ht="15" x14ac:dyDescent="0.2">
      <c r="C167" s="59" t="s">
        <v>129</v>
      </c>
      <c r="D167" s="60"/>
      <c r="E167" s="60"/>
      <c r="F167" s="60"/>
      <c r="G167" s="60"/>
      <c r="H167" s="60"/>
      <c r="I167" s="61"/>
      <c r="J167" s="62">
        <v>297195906.5</v>
      </c>
      <c r="K167" s="63"/>
      <c r="L167" s="62">
        <v>219799289.75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130</v>
      </c>
      <c r="G168" s="60"/>
      <c r="H168" s="60"/>
      <c r="I168" s="61"/>
      <c r="J168" s="71">
        <v>-238959833.68000001</v>
      </c>
      <c r="K168" s="63"/>
      <c r="L168" s="71">
        <v>-188063635.91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131</v>
      </c>
      <c r="G169" s="60"/>
      <c r="H169" s="60"/>
      <c r="I169" s="61"/>
      <c r="J169" s="71">
        <v>40914150.049999997</v>
      </c>
      <c r="K169" s="63"/>
      <c r="L169" s="71">
        <v>30288092.600000001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172</v>
      </c>
      <c r="G170" s="60"/>
      <c r="H170" s="60"/>
      <c r="I170" s="61"/>
      <c r="J170" s="71">
        <v>-34487.730000000003</v>
      </c>
      <c r="K170" s="63"/>
      <c r="L170" s="71">
        <v>-47990.74</v>
      </c>
      <c r="M170" s="8"/>
      <c r="N170" s="8"/>
      <c r="O170" s="8"/>
    </row>
    <row r="171" spans="3:15" ht="15" x14ac:dyDescent="0.2">
      <c r="C171" s="59" t="s">
        <v>132</v>
      </c>
      <c r="D171" s="60"/>
      <c r="E171" s="60"/>
      <c r="F171" s="60"/>
      <c r="G171" s="60"/>
      <c r="H171" s="60"/>
      <c r="I171" s="61"/>
      <c r="J171" s="62">
        <v>40879662.32</v>
      </c>
      <c r="K171" s="63"/>
      <c r="L171" s="62">
        <v>30240101.860000003</v>
      </c>
      <c r="M171" s="8"/>
      <c r="N171" s="8"/>
      <c r="O171" s="8"/>
    </row>
    <row r="172" spans="3:15" ht="15" x14ac:dyDescent="0.2">
      <c r="C172" s="59" t="s">
        <v>133</v>
      </c>
      <c r="D172" s="60"/>
      <c r="E172" s="60"/>
      <c r="F172" s="60"/>
      <c r="G172" s="60"/>
      <c r="H172" s="60"/>
      <c r="I172" s="61"/>
      <c r="J172" s="62">
        <v>-198080171.36000001</v>
      </c>
      <c r="K172" s="63"/>
      <c r="L172" s="62">
        <v>-157823534.04999998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-111833</v>
      </c>
      <c r="K173" s="63"/>
      <c r="L173" s="71">
        <v>-48060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-288032.98</v>
      </c>
      <c r="K174" s="63"/>
      <c r="L174" s="71">
        <v>40028.370000000003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-8400000</v>
      </c>
      <c r="K175" s="63"/>
      <c r="L175" s="71">
        <v>-4500000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195</v>
      </c>
      <c r="G176" s="60"/>
      <c r="H176" s="60"/>
      <c r="I176" s="61"/>
      <c r="J176" s="71">
        <v>13664.39</v>
      </c>
      <c r="K176" s="63"/>
      <c r="L176" s="71">
        <v>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137</v>
      </c>
      <c r="G177" s="60"/>
      <c r="H177" s="60"/>
      <c r="I177" s="61"/>
      <c r="J177" s="71">
        <v>-46013895</v>
      </c>
      <c r="K177" s="63"/>
      <c r="L177" s="71">
        <v>-25520424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-36650106</v>
      </c>
      <c r="K178" s="63"/>
      <c r="L178" s="71">
        <v>-22497124</v>
      </c>
      <c r="M178" s="8"/>
      <c r="N178" s="8"/>
      <c r="O178" s="8"/>
    </row>
    <row r="179" spans="3:15" ht="15" x14ac:dyDescent="0.2">
      <c r="C179" s="59" t="s">
        <v>139</v>
      </c>
      <c r="D179" s="60"/>
      <c r="E179" s="60"/>
      <c r="F179" s="60"/>
      <c r="G179" s="60"/>
      <c r="H179" s="60"/>
      <c r="I179" s="61"/>
      <c r="J179" s="62">
        <v>-289530373.94999999</v>
      </c>
      <c r="K179" s="63"/>
      <c r="L179" s="62">
        <v>-210349113.68000001</v>
      </c>
      <c r="M179" s="8"/>
      <c r="N179" s="8"/>
      <c r="O179" s="8"/>
    </row>
    <row r="180" spans="3:15" ht="15" x14ac:dyDescent="0.2">
      <c r="C180" s="59" t="s">
        <v>140</v>
      </c>
      <c r="D180" s="60"/>
      <c r="E180" s="60"/>
      <c r="F180" s="60"/>
      <c r="G180" s="60"/>
      <c r="H180" s="60"/>
      <c r="I180" s="61"/>
      <c r="J180" s="62">
        <v>7665532.5500000119</v>
      </c>
      <c r="K180" s="63"/>
      <c r="L180" s="62">
        <v>9450176.0699999928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-6158139.0099999998</v>
      </c>
      <c r="K181" s="63"/>
      <c r="L181" s="71">
        <v>-5095105.28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183</v>
      </c>
      <c r="G182" s="60"/>
      <c r="H182" s="60"/>
      <c r="I182" s="61"/>
      <c r="J182" s="71">
        <v>-138775.12</v>
      </c>
      <c r="K182" s="63"/>
      <c r="L182" s="71">
        <v>-159948.6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142</v>
      </c>
      <c r="G183" s="60"/>
      <c r="H183" s="60"/>
      <c r="I183" s="61"/>
      <c r="J183" s="71">
        <v>-1354671.46</v>
      </c>
      <c r="K183" s="63"/>
      <c r="L183" s="71">
        <v>-1112001.47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143</v>
      </c>
      <c r="G184" s="60"/>
      <c r="H184" s="60"/>
      <c r="I184" s="61"/>
      <c r="J184" s="71">
        <v>-551362.28</v>
      </c>
      <c r="K184" s="63"/>
      <c r="L184" s="71">
        <v>-446744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144</v>
      </c>
      <c r="G185" s="60"/>
      <c r="H185" s="60"/>
      <c r="I185" s="61"/>
      <c r="J185" s="71">
        <v>-1231852.24</v>
      </c>
      <c r="K185" s="63"/>
      <c r="L185" s="71">
        <v>-2412674.2400000002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145</v>
      </c>
      <c r="G186" s="60"/>
      <c r="H186" s="60"/>
      <c r="I186" s="61"/>
      <c r="J186" s="71">
        <v>-44337.36</v>
      </c>
      <c r="K186" s="63"/>
      <c r="L186" s="71">
        <v>-31459.85</v>
      </c>
      <c r="M186" s="8"/>
      <c r="N186" s="8"/>
      <c r="O186" s="8"/>
    </row>
    <row r="187" spans="3:15" ht="15" x14ac:dyDescent="0.2">
      <c r="C187" s="59" t="s">
        <v>146</v>
      </c>
      <c r="D187" s="60"/>
      <c r="E187" s="60"/>
      <c r="F187" s="60"/>
      <c r="G187" s="60"/>
      <c r="H187" s="60"/>
      <c r="I187" s="61"/>
      <c r="J187" s="62">
        <v>-9479137.4699999988</v>
      </c>
      <c r="K187" s="63"/>
      <c r="L187" s="62">
        <v>-9257933.4399999995</v>
      </c>
      <c r="M187" s="8"/>
      <c r="N187" s="8"/>
      <c r="O187" s="8"/>
    </row>
    <row r="188" spans="3:15" ht="15" x14ac:dyDescent="0.2">
      <c r="C188" s="59" t="s">
        <v>147</v>
      </c>
      <c r="D188" s="60"/>
      <c r="E188" s="60"/>
      <c r="F188" s="60"/>
      <c r="G188" s="60"/>
      <c r="H188" s="60"/>
      <c r="I188" s="61"/>
      <c r="J188" s="62">
        <v>-299009511.41999996</v>
      </c>
      <c r="K188" s="63"/>
      <c r="L188" s="62">
        <v>-219607047.12</v>
      </c>
      <c r="M188" s="8"/>
      <c r="N188" s="8"/>
      <c r="O188" s="8"/>
    </row>
    <row r="189" spans="3:15" ht="15" x14ac:dyDescent="0.2">
      <c r="C189" s="59" t="s">
        <v>148</v>
      </c>
      <c r="D189" s="60"/>
      <c r="E189" s="60"/>
      <c r="F189" s="60"/>
      <c r="G189" s="60"/>
      <c r="H189" s="60"/>
      <c r="I189" s="61"/>
      <c r="J189" s="62">
        <v>-1813604.9199999869</v>
      </c>
      <c r="K189" s="63"/>
      <c r="L189" s="62">
        <v>192242.62999999337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149</v>
      </c>
      <c r="G190" s="60"/>
      <c r="H190" s="60"/>
      <c r="I190" s="61"/>
      <c r="J190" s="71">
        <v>314068.96000000002</v>
      </c>
      <c r="K190" s="63"/>
      <c r="L190" s="71">
        <v>279737.76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150</v>
      </c>
      <c r="G191" s="60"/>
      <c r="H191" s="60"/>
      <c r="I191" s="61"/>
      <c r="J191" s="71">
        <v>-469869.23</v>
      </c>
      <c r="K191" s="63"/>
      <c r="L191" s="71">
        <v>-542401.77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151</v>
      </c>
      <c r="G192" s="60"/>
      <c r="H192" s="60"/>
      <c r="I192" s="61"/>
      <c r="J192" s="71">
        <v>-478843.56</v>
      </c>
      <c r="K192" s="63"/>
      <c r="L192" s="71">
        <v>-12715</v>
      </c>
      <c r="M192" s="8"/>
      <c r="N192" s="8"/>
      <c r="O192" s="8"/>
    </row>
    <row r="193" spans="3:15" ht="15" x14ac:dyDescent="0.2">
      <c r="C193" s="59" t="s">
        <v>152</v>
      </c>
      <c r="D193" s="60"/>
      <c r="E193" s="60"/>
      <c r="F193" s="60"/>
      <c r="G193" s="60"/>
      <c r="H193" s="60"/>
      <c r="I193" s="61"/>
      <c r="J193" s="62">
        <v>-634643.82999999996</v>
      </c>
      <c r="K193" s="63"/>
      <c r="L193" s="62">
        <v>-275379.01</v>
      </c>
      <c r="M193" s="8"/>
      <c r="N193" s="8"/>
      <c r="O193" s="8"/>
    </row>
    <row r="194" spans="3:15" ht="15" x14ac:dyDescent="0.2">
      <c r="C194" s="59" t="s">
        <v>153</v>
      </c>
      <c r="D194" s="60"/>
      <c r="E194" s="60"/>
      <c r="F194" s="60"/>
      <c r="G194" s="60"/>
      <c r="H194" s="60"/>
      <c r="I194" s="61"/>
      <c r="J194" s="62">
        <v>-634643.82999999996</v>
      </c>
      <c r="K194" s="63"/>
      <c r="L194" s="62">
        <v>-275379.01</v>
      </c>
      <c r="M194" s="8"/>
      <c r="N194" s="8"/>
      <c r="O194" s="8"/>
    </row>
    <row r="195" spans="3:15" ht="15" x14ac:dyDescent="0.2">
      <c r="C195" s="59" t="s">
        <v>154</v>
      </c>
      <c r="D195" s="60"/>
      <c r="E195" s="60"/>
      <c r="F195" s="60"/>
      <c r="G195" s="60"/>
      <c r="H195" s="60"/>
      <c r="I195" s="61"/>
      <c r="J195" s="62">
        <v>-2448248.749999987</v>
      </c>
      <c r="K195" s="63"/>
      <c r="L195" s="62">
        <v>-83136.38000000664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 t="s">
        <v>159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 t="s">
        <v>211</v>
      </c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8">
    <tabColor rgb="FFFFD1D1"/>
    <pageSetUpPr autoPageBreaks="0"/>
  </sheetPr>
  <dimension ref="A1:BZ616"/>
  <sheetViews>
    <sheetView showGridLines="0" showRowColHeaders="0" topLeftCell="A170" zoomScale="85" zoomScaleNormal="85" zoomScaleSheetLayoutView="85" workbookViewId="0">
      <selection activeCell="H621" sqref="H621"/>
    </sheetView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217786002.13999999</v>
      </c>
      <c r="K8" s="63"/>
      <c r="L8" s="62">
        <v>203366288.25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139722495.22</v>
      </c>
      <c r="K9" s="63"/>
      <c r="L9" s="71">
        <v>0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139722495.22</v>
      </c>
      <c r="K10" s="63"/>
      <c r="L10" s="71">
        <v>0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99008.1</v>
      </c>
      <c r="K11" s="63"/>
      <c r="L11" s="71">
        <v>71553.899999999994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15833212.950000001</v>
      </c>
      <c r="K12" s="63"/>
      <c r="L12" s="71">
        <v>10319223.880000001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15489527.050000001</v>
      </c>
      <c r="K13" s="63"/>
      <c r="L13" s="71">
        <v>10034625.630000001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343685.9</v>
      </c>
      <c r="K14" s="63"/>
      <c r="L14" s="71">
        <v>284598.25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96</v>
      </c>
      <c r="E15" s="60"/>
      <c r="F15" s="60"/>
      <c r="G15" s="60"/>
      <c r="H15" s="60"/>
      <c r="I15" s="61"/>
      <c r="J15" s="71">
        <v>3974810.42</v>
      </c>
      <c r="K15" s="63"/>
      <c r="L15" s="71">
        <v>49028480.289999999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97</v>
      </c>
      <c r="E16" s="60"/>
      <c r="F16" s="60"/>
      <c r="G16" s="60"/>
      <c r="H16" s="60"/>
      <c r="I16" s="61"/>
      <c r="J16" s="71">
        <v>58156475.450000003</v>
      </c>
      <c r="K16" s="63"/>
      <c r="L16" s="71">
        <v>143947030.18000001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 t="s">
        <v>98</v>
      </c>
      <c r="D17" s="60"/>
      <c r="E17" s="60"/>
      <c r="F17" s="60"/>
      <c r="G17" s="60"/>
      <c r="H17" s="60"/>
      <c r="I17" s="61"/>
      <c r="J17" s="62">
        <v>217786002.14000005</v>
      </c>
      <c r="K17" s="63"/>
      <c r="L17" s="62">
        <v>203366288.25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99</v>
      </c>
      <c r="E18" s="60"/>
      <c r="F18" s="60"/>
      <c r="G18" s="60"/>
      <c r="H18" s="60"/>
      <c r="I18" s="61"/>
      <c r="J18" s="71">
        <v>35278802.799999997</v>
      </c>
      <c r="K18" s="63"/>
      <c r="L18" s="71">
        <v>33076662.370000001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100</v>
      </c>
      <c r="F19" s="60"/>
      <c r="G19" s="60"/>
      <c r="H19" s="60"/>
      <c r="I19" s="61"/>
      <c r="J19" s="71">
        <v>150000</v>
      </c>
      <c r="K19" s="63"/>
      <c r="L19" s="71">
        <v>150000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209</v>
      </c>
      <c r="F20" s="60"/>
      <c r="G20" s="60"/>
      <c r="H20" s="60"/>
      <c r="I20" s="61"/>
      <c r="J20" s="71">
        <v>35128802.799999997</v>
      </c>
      <c r="K20" s="63"/>
      <c r="L20" s="71">
        <v>32926662.370000001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102</v>
      </c>
      <c r="G21" s="60"/>
      <c r="H21" s="60"/>
      <c r="I21" s="61"/>
      <c r="J21" s="71">
        <v>35087102.799999997</v>
      </c>
      <c r="K21" s="63"/>
      <c r="L21" s="71">
        <v>32884962.370000001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104</v>
      </c>
      <c r="G22" s="60"/>
      <c r="H22" s="60"/>
      <c r="I22" s="61"/>
      <c r="J22" s="71">
        <v>41700</v>
      </c>
      <c r="K22" s="63"/>
      <c r="L22" s="71">
        <v>41700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107</v>
      </c>
      <c r="E23" s="60"/>
      <c r="F23" s="60"/>
      <c r="G23" s="60"/>
      <c r="H23" s="60"/>
      <c r="I23" s="61"/>
      <c r="J23" s="71">
        <v>182507199.34000003</v>
      </c>
      <c r="K23" s="63"/>
      <c r="L23" s="71">
        <v>170289625.88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108</v>
      </c>
      <c r="F24" s="60"/>
      <c r="G24" s="60"/>
      <c r="H24" s="60"/>
      <c r="I24" s="61"/>
      <c r="J24" s="71">
        <v>43300000</v>
      </c>
      <c r="K24" s="63"/>
      <c r="L24" s="71">
        <v>34600000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111</v>
      </c>
      <c r="G25" s="60"/>
      <c r="H25" s="60"/>
      <c r="I25" s="61"/>
      <c r="J25" s="71">
        <v>43300000</v>
      </c>
      <c r="K25" s="63"/>
      <c r="L25" s="71">
        <v>34600000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180</v>
      </c>
      <c r="F26" s="60"/>
      <c r="G26" s="60"/>
      <c r="H26" s="60"/>
      <c r="I26" s="61"/>
      <c r="J26" s="71">
        <v>0</v>
      </c>
      <c r="K26" s="63"/>
      <c r="L26" s="71">
        <v>8501008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181</v>
      </c>
      <c r="G27" s="60"/>
      <c r="H27" s="60"/>
      <c r="I27" s="61"/>
      <c r="J27" s="71">
        <v>0</v>
      </c>
      <c r="K27" s="63"/>
      <c r="L27" s="71">
        <v>8501008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114</v>
      </c>
      <c r="F28" s="60"/>
      <c r="G28" s="60"/>
      <c r="H28" s="60"/>
      <c r="I28" s="61"/>
      <c r="J28" s="71">
        <v>73622.77</v>
      </c>
      <c r="K28" s="63"/>
      <c r="L28" s="71">
        <v>138652.28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168</v>
      </c>
      <c r="F29" s="60"/>
      <c r="G29" s="60"/>
      <c r="H29" s="60"/>
      <c r="I29" s="61"/>
      <c r="J29" s="71">
        <v>44890.65</v>
      </c>
      <c r="K29" s="63"/>
      <c r="L29" s="71">
        <v>7938.7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115</v>
      </c>
      <c r="F30" s="60"/>
      <c r="G30" s="60"/>
      <c r="H30" s="60"/>
      <c r="I30" s="61"/>
      <c r="J30" s="71">
        <v>36424817.310000002</v>
      </c>
      <c r="K30" s="63"/>
      <c r="L30" s="71">
        <v>38976733.409999996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169</v>
      </c>
      <c r="F31" s="60"/>
      <c r="G31" s="60"/>
      <c r="H31" s="60"/>
      <c r="I31" s="61"/>
      <c r="J31" s="71">
        <v>12098701.43</v>
      </c>
      <c r="K31" s="63"/>
      <c r="L31" s="71">
        <v>12368.95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182</v>
      </c>
      <c r="F32" s="60"/>
      <c r="G32" s="60"/>
      <c r="H32" s="60"/>
      <c r="I32" s="61"/>
      <c r="J32" s="71">
        <v>1722338.95</v>
      </c>
      <c r="K32" s="63"/>
      <c r="L32" s="71">
        <v>1149257.6499999999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117</v>
      </c>
      <c r="F33" s="60"/>
      <c r="G33" s="60"/>
      <c r="H33" s="60"/>
      <c r="I33" s="61"/>
      <c r="J33" s="71">
        <v>0</v>
      </c>
      <c r="K33" s="63"/>
      <c r="L33" s="71">
        <v>-32395.3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118</v>
      </c>
      <c r="F34" s="60"/>
      <c r="G34" s="60"/>
      <c r="H34" s="60"/>
      <c r="I34" s="61"/>
      <c r="J34" s="71">
        <v>50847.35</v>
      </c>
      <c r="K34" s="63"/>
      <c r="L34" s="71">
        <v>75849.37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119</v>
      </c>
      <c r="F35" s="60"/>
      <c r="G35" s="60"/>
      <c r="H35" s="60"/>
      <c r="I35" s="61"/>
      <c r="J35" s="71">
        <v>1534674.58</v>
      </c>
      <c r="K35" s="63"/>
      <c r="L35" s="71">
        <v>8792.82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120</v>
      </c>
      <c r="F36" s="60"/>
      <c r="G36" s="60"/>
      <c r="H36" s="60"/>
      <c r="I36" s="61"/>
      <c r="J36" s="71">
        <v>87257306.299999997</v>
      </c>
      <c r="K36" s="63"/>
      <c r="L36" s="71">
        <v>86851420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294246504.44999999</v>
      </c>
      <c r="K160" s="63"/>
      <c r="L160" s="71">
        <v>251517210.30000001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-668717.06000000006</v>
      </c>
      <c r="K161" s="63"/>
      <c r="L161" s="71">
        <v>-567285.46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29051243.300000001</v>
      </c>
      <c r="K162" s="63"/>
      <c r="L162" s="71">
        <v>23930136.050000001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-517044.8</v>
      </c>
      <c r="K163" s="63"/>
      <c r="L163" s="71">
        <v>-352250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-29051243.300000001</v>
      </c>
      <c r="K164" s="63"/>
      <c r="L164" s="71">
        <v>-23930136.050000001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293060742.58999997</v>
      </c>
      <c r="K165" s="63"/>
      <c r="L165" s="62">
        <v>250597674.83999997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-170447302.56999999</v>
      </c>
      <c r="K166" s="63"/>
      <c r="L166" s="71">
        <v>-144258232.27000001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35799128.450000003</v>
      </c>
      <c r="K167" s="63"/>
      <c r="L167" s="71">
        <v>31004967.649999999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-30841.83</v>
      </c>
      <c r="K168" s="63"/>
      <c r="L168" s="71">
        <v>-22215.11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35768286.620000005</v>
      </c>
      <c r="K169" s="63"/>
      <c r="L169" s="62">
        <v>30982752.539999999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-134679015.94999999</v>
      </c>
      <c r="K170" s="63"/>
      <c r="L170" s="62">
        <v>-113275479.73000002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173</v>
      </c>
      <c r="G171" s="60"/>
      <c r="H171" s="60"/>
      <c r="I171" s="61"/>
      <c r="J171" s="71">
        <v>-329484</v>
      </c>
      <c r="K171" s="63"/>
      <c r="L171" s="71">
        <v>-326956.5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-3527624.08</v>
      </c>
      <c r="K172" s="63"/>
      <c r="L172" s="71">
        <v>-3281654.06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2222326.94</v>
      </c>
      <c r="K173" s="63"/>
      <c r="L173" s="71">
        <v>1896136.69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-8700000</v>
      </c>
      <c r="K174" s="63"/>
      <c r="L174" s="71">
        <v>-2400000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-135501660</v>
      </c>
      <c r="K175" s="63"/>
      <c r="L175" s="71">
        <v>-99456535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-560000</v>
      </c>
      <c r="K176" s="63"/>
      <c r="L176" s="71">
        <v>-23800000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-281075457.09000003</v>
      </c>
      <c r="K177" s="63"/>
      <c r="L177" s="62">
        <v>-240644488.60000002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11985285.49999994</v>
      </c>
      <c r="K178" s="63"/>
      <c r="L178" s="62">
        <v>9953186.2399999499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183</v>
      </c>
      <c r="G179" s="60"/>
      <c r="H179" s="60"/>
      <c r="I179" s="61"/>
      <c r="J179" s="71">
        <v>-9142.5</v>
      </c>
      <c r="K179" s="63"/>
      <c r="L179" s="71">
        <v>-10647.5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142</v>
      </c>
      <c r="G180" s="60"/>
      <c r="H180" s="60"/>
      <c r="I180" s="61"/>
      <c r="J180" s="71">
        <v>-12268158.130000001</v>
      </c>
      <c r="K180" s="63"/>
      <c r="L180" s="71">
        <v>-7004646.21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143</v>
      </c>
      <c r="G181" s="60"/>
      <c r="H181" s="60"/>
      <c r="I181" s="61"/>
      <c r="J181" s="71">
        <v>-38468.53</v>
      </c>
      <c r="K181" s="63"/>
      <c r="L181" s="71">
        <v>-30656.48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144</v>
      </c>
      <c r="G182" s="60"/>
      <c r="H182" s="60"/>
      <c r="I182" s="61"/>
      <c r="J182" s="71">
        <v>-925323.54</v>
      </c>
      <c r="K182" s="63"/>
      <c r="L182" s="71">
        <v>-1818122.14</v>
      </c>
      <c r="M182" s="8"/>
      <c r="N182" s="8"/>
      <c r="O182" s="8"/>
    </row>
    <row r="183" spans="3:15" ht="15" x14ac:dyDescent="0.2">
      <c r="C183" s="59" t="s">
        <v>146</v>
      </c>
      <c r="D183" s="60"/>
      <c r="E183" s="60"/>
      <c r="F183" s="60"/>
      <c r="G183" s="60"/>
      <c r="H183" s="60"/>
      <c r="I183" s="61"/>
      <c r="J183" s="62">
        <v>-13241092.699999999</v>
      </c>
      <c r="K183" s="63"/>
      <c r="L183" s="62">
        <v>-8864072.3300000001</v>
      </c>
      <c r="M183" s="8"/>
      <c r="N183" s="8"/>
      <c r="O183" s="8"/>
    </row>
    <row r="184" spans="3:15" ht="15" x14ac:dyDescent="0.2">
      <c r="C184" s="59" t="s">
        <v>147</v>
      </c>
      <c r="D184" s="60"/>
      <c r="E184" s="60"/>
      <c r="F184" s="60"/>
      <c r="G184" s="60"/>
      <c r="H184" s="60"/>
      <c r="I184" s="61"/>
      <c r="J184" s="62">
        <v>-294316549.79000002</v>
      </c>
      <c r="K184" s="63"/>
      <c r="L184" s="62">
        <v>-249508560.93000004</v>
      </c>
      <c r="M184" s="8"/>
      <c r="N184" s="8"/>
      <c r="O184" s="8"/>
    </row>
    <row r="185" spans="3:15" ht="15" x14ac:dyDescent="0.2">
      <c r="C185" s="59" t="s">
        <v>148</v>
      </c>
      <c r="D185" s="60"/>
      <c r="E185" s="60"/>
      <c r="F185" s="60"/>
      <c r="G185" s="60"/>
      <c r="H185" s="60"/>
      <c r="I185" s="61"/>
      <c r="J185" s="62">
        <v>-1255807.2000000589</v>
      </c>
      <c r="K185" s="63"/>
      <c r="L185" s="62">
        <v>1089113.9099999499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149</v>
      </c>
      <c r="G186" s="60"/>
      <c r="H186" s="60"/>
      <c r="I186" s="61"/>
      <c r="J186" s="71">
        <v>3533620.03</v>
      </c>
      <c r="K186" s="63"/>
      <c r="L186" s="71">
        <v>114458.1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150</v>
      </c>
      <c r="G187" s="60"/>
      <c r="H187" s="60"/>
      <c r="I187" s="61"/>
      <c r="J187" s="71">
        <v>-75672.399999999994</v>
      </c>
      <c r="K187" s="63"/>
      <c r="L187" s="71">
        <v>-16115.8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3457947.63</v>
      </c>
      <c r="K188" s="63"/>
      <c r="L188" s="62">
        <v>98342.3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184</v>
      </c>
      <c r="G189" s="60"/>
      <c r="H189" s="60"/>
      <c r="I189" s="61"/>
      <c r="J189" s="71">
        <v>0</v>
      </c>
      <c r="K189" s="63"/>
      <c r="L189" s="71">
        <v>-8501008</v>
      </c>
      <c r="M189" s="8"/>
      <c r="N189" s="8"/>
      <c r="O189" s="8"/>
    </row>
    <row r="190" spans="3:15" ht="15" x14ac:dyDescent="0.2">
      <c r="C190" s="59" t="s">
        <v>153</v>
      </c>
      <c r="D190" s="60"/>
      <c r="E190" s="60"/>
      <c r="F190" s="60"/>
      <c r="G190" s="60"/>
      <c r="H190" s="60"/>
      <c r="I190" s="61"/>
      <c r="J190" s="62">
        <v>3457947.63</v>
      </c>
      <c r="K190" s="63"/>
      <c r="L190" s="62">
        <v>-8402665.6999999993</v>
      </c>
      <c r="M190" s="8"/>
      <c r="N190" s="8"/>
      <c r="O190" s="8"/>
    </row>
    <row r="191" spans="3:15" ht="15" x14ac:dyDescent="0.2">
      <c r="C191" s="59" t="s">
        <v>154</v>
      </c>
      <c r="D191" s="60"/>
      <c r="E191" s="60"/>
      <c r="F191" s="60"/>
      <c r="G191" s="60"/>
      <c r="H191" s="60"/>
      <c r="I191" s="61"/>
      <c r="J191" s="62">
        <v>2202140.429999941</v>
      </c>
      <c r="K191" s="63"/>
      <c r="L191" s="62">
        <v>-7313551.7900000503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 t="s">
        <v>159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 t="s">
        <v>211</v>
      </c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2544489119.9000006</v>
      </c>
      <c r="K8" s="63"/>
      <c r="L8" s="62">
        <v>2273293583.1800003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1680447866.8500004</v>
      </c>
      <c r="K9" s="63"/>
      <c r="L9" s="71">
        <v>1414601621.72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1680447866.8500004</v>
      </c>
      <c r="K10" s="63"/>
      <c r="L10" s="71">
        <v>1414601621.72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162</v>
      </c>
      <c r="E11" s="60"/>
      <c r="F11" s="60"/>
      <c r="G11" s="60"/>
      <c r="H11" s="60"/>
      <c r="I11" s="61"/>
      <c r="J11" s="71">
        <v>8397.7700000000186</v>
      </c>
      <c r="K11" s="63"/>
      <c r="L11" s="71">
        <v>11872.609999999986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0</v>
      </c>
      <c r="K12" s="63"/>
      <c r="L12" s="71">
        <v>1058686.6500000004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3943139.16</v>
      </c>
      <c r="K13" s="63"/>
      <c r="L13" s="71">
        <v>667194.69999999995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175285410.40000004</v>
      </c>
      <c r="K14" s="63"/>
      <c r="L14" s="71">
        <v>136900191.63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135417467.23000002</v>
      </c>
      <c r="K15" s="63"/>
      <c r="L15" s="71">
        <v>121426159.41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185</v>
      </c>
      <c r="F16" s="60"/>
      <c r="G16" s="60"/>
      <c r="H16" s="60"/>
      <c r="I16" s="61"/>
      <c r="J16" s="71">
        <v>0</v>
      </c>
      <c r="K16" s="63"/>
      <c r="L16" s="71">
        <v>100901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38774874.829999998</v>
      </c>
      <c r="K17" s="63"/>
      <c r="L17" s="71">
        <v>14441080.949999999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1093068.3400000001</v>
      </c>
      <c r="K18" s="63"/>
      <c r="L18" s="71">
        <v>932050.27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96</v>
      </c>
      <c r="E19" s="60"/>
      <c r="F19" s="60"/>
      <c r="G19" s="60"/>
      <c r="H19" s="60"/>
      <c r="I19" s="61"/>
      <c r="J19" s="71">
        <v>3742999.74</v>
      </c>
      <c r="K19" s="63"/>
      <c r="L19" s="71">
        <v>215967.16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681061305.98000002</v>
      </c>
      <c r="K20" s="63"/>
      <c r="L20" s="71">
        <v>719838048.71000004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98</v>
      </c>
      <c r="D21" s="60"/>
      <c r="E21" s="60"/>
      <c r="F21" s="60"/>
      <c r="G21" s="60"/>
      <c r="H21" s="60"/>
      <c r="I21" s="61"/>
      <c r="J21" s="62">
        <v>2544489119.9000006</v>
      </c>
      <c r="K21" s="63"/>
      <c r="L21" s="62">
        <v>2273293583.1800008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99</v>
      </c>
      <c r="E22" s="60"/>
      <c r="F22" s="60"/>
      <c r="G22" s="60"/>
      <c r="H22" s="60"/>
      <c r="I22" s="61"/>
      <c r="J22" s="71">
        <v>678457366.73000002</v>
      </c>
      <c r="K22" s="63"/>
      <c r="L22" s="71">
        <v>624795368.30999994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100</v>
      </c>
      <c r="F23" s="60"/>
      <c r="G23" s="60"/>
      <c r="H23" s="60"/>
      <c r="I23" s="61"/>
      <c r="J23" s="71">
        <v>100000</v>
      </c>
      <c r="K23" s="63"/>
      <c r="L23" s="71">
        <v>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101</v>
      </c>
      <c r="F24" s="60"/>
      <c r="G24" s="60"/>
      <c r="H24" s="60"/>
      <c r="I24" s="61"/>
      <c r="J24" s="71">
        <v>678357366.73000002</v>
      </c>
      <c r="K24" s="63"/>
      <c r="L24" s="71">
        <v>624695368.30999994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675427416.00999999</v>
      </c>
      <c r="K25" s="63"/>
      <c r="L25" s="71">
        <v>622584600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103</v>
      </c>
      <c r="G26" s="60"/>
      <c r="H26" s="60"/>
      <c r="I26" s="61"/>
      <c r="J26" s="71">
        <v>3710460.81</v>
      </c>
      <c r="K26" s="63"/>
      <c r="L26" s="71">
        <v>2891278.4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186</v>
      </c>
      <c r="G27" s="60"/>
      <c r="H27" s="60"/>
      <c r="I27" s="61"/>
      <c r="J27" s="71">
        <v>-780510.09</v>
      </c>
      <c r="K27" s="63"/>
      <c r="L27" s="71">
        <v>-780510.09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 t="s">
        <v>107</v>
      </c>
      <c r="E28" s="60"/>
      <c r="F28" s="60"/>
      <c r="G28" s="60"/>
      <c r="H28" s="60"/>
      <c r="I28" s="61"/>
      <c r="J28" s="71">
        <v>1866031753.1699998</v>
      </c>
      <c r="K28" s="63"/>
      <c r="L28" s="71">
        <v>1648498214.8699999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108</v>
      </c>
      <c r="F29" s="60"/>
      <c r="G29" s="60"/>
      <c r="H29" s="60"/>
      <c r="I29" s="61"/>
      <c r="J29" s="71">
        <v>745040132</v>
      </c>
      <c r="K29" s="63"/>
      <c r="L29" s="71">
        <v>700446598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111</v>
      </c>
      <c r="G30" s="60"/>
      <c r="H30" s="60"/>
      <c r="I30" s="61"/>
      <c r="J30" s="71">
        <v>714268645</v>
      </c>
      <c r="K30" s="63"/>
      <c r="L30" s="71">
        <v>699706676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112</v>
      </c>
      <c r="G31" s="60"/>
      <c r="H31" s="60"/>
      <c r="I31" s="61"/>
      <c r="J31" s="71">
        <v>771487</v>
      </c>
      <c r="K31" s="63"/>
      <c r="L31" s="71">
        <v>739922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187</v>
      </c>
      <c r="G32" s="60"/>
      <c r="H32" s="60"/>
      <c r="I32" s="61"/>
      <c r="J32" s="71">
        <v>30000000</v>
      </c>
      <c r="K32" s="63"/>
      <c r="L32" s="71">
        <v>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184000</v>
      </c>
      <c r="K33" s="63"/>
      <c r="L33" s="71">
        <v>1156507.3999999999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181</v>
      </c>
      <c r="G34" s="60"/>
      <c r="H34" s="60"/>
      <c r="I34" s="61"/>
      <c r="J34" s="71">
        <v>184000</v>
      </c>
      <c r="K34" s="63"/>
      <c r="L34" s="71">
        <v>1156507.3999999999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114</v>
      </c>
      <c r="F35" s="60"/>
      <c r="G35" s="60"/>
      <c r="H35" s="60"/>
      <c r="I35" s="61"/>
      <c r="J35" s="71">
        <v>22555017.039999999</v>
      </c>
      <c r="K35" s="63"/>
      <c r="L35" s="71">
        <v>22822637.990000002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115</v>
      </c>
      <c r="F36" s="60"/>
      <c r="G36" s="60"/>
      <c r="H36" s="60"/>
      <c r="I36" s="61"/>
      <c r="J36" s="71">
        <v>431047133.00999999</v>
      </c>
      <c r="K36" s="63"/>
      <c r="L36" s="71">
        <v>372359599.85000002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169</v>
      </c>
      <c r="F37" s="60"/>
      <c r="G37" s="60"/>
      <c r="H37" s="60"/>
      <c r="I37" s="61"/>
      <c r="J37" s="71">
        <v>19707844.289999999</v>
      </c>
      <c r="K37" s="63"/>
      <c r="L37" s="71">
        <v>22593726.800000001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182</v>
      </c>
      <c r="F38" s="60"/>
      <c r="G38" s="60"/>
      <c r="H38" s="60"/>
      <c r="I38" s="61"/>
      <c r="J38" s="71">
        <v>1120831.58</v>
      </c>
      <c r="K38" s="63"/>
      <c r="L38" s="71">
        <v>1035444.32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117</v>
      </c>
      <c r="F39" s="60"/>
      <c r="G39" s="60"/>
      <c r="H39" s="60"/>
      <c r="I39" s="61"/>
      <c r="J39" s="71">
        <v>28368.52</v>
      </c>
      <c r="K39" s="63"/>
      <c r="L39" s="71">
        <v>1295907.6000000015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118</v>
      </c>
      <c r="F40" s="60"/>
      <c r="G40" s="60"/>
      <c r="H40" s="60"/>
      <c r="I40" s="61"/>
      <c r="J40" s="71">
        <v>1016020.59</v>
      </c>
      <c r="K40" s="63"/>
      <c r="L40" s="71">
        <v>1172856.01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119</v>
      </c>
      <c r="F41" s="60"/>
      <c r="G41" s="60"/>
      <c r="H41" s="60"/>
      <c r="I41" s="61"/>
      <c r="J41" s="71">
        <v>2006417.01</v>
      </c>
      <c r="K41" s="63"/>
      <c r="L41" s="71">
        <v>3576608.3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120</v>
      </c>
      <c r="F42" s="60"/>
      <c r="G42" s="60"/>
      <c r="H42" s="60"/>
      <c r="I42" s="61"/>
      <c r="J42" s="71">
        <v>643325989.13</v>
      </c>
      <c r="K42" s="63"/>
      <c r="L42" s="71">
        <v>522038328.60000002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3426142208.5</v>
      </c>
      <c r="K160" s="63"/>
      <c r="L160" s="71">
        <v>3048608487.25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-15031725.51</v>
      </c>
      <c r="K161" s="63"/>
      <c r="L161" s="71">
        <v>-12221005.32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393373295.19999999</v>
      </c>
      <c r="K162" s="63"/>
      <c r="L162" s="71">
        <v>354617082.94999999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-4809500.95</v>
      </c>
      <c r="K163" s="63"/>
      <c r="L163" s="71">
        <v>-3024690.94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-393373295.19999999</v>
      </c>
      <c r="K164" s="63"/>
      <c r="L164" s="71">
        <v>-354617082.94999999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3406300982.04</v>
      </c>
      <c r="K165" s="63"/>
      <c r="L165" s="62">
        <v>3033362790.9899998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-2537335911.3200002</v>
      </c>
      <c r="K166" s="63"/>
      <c r="L166" s="71">
        <v>-2290002145.3000002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425929076.39999998</v>
      </c>
      <c r="K167" s="63"/>
      <c r="L167" s="71">
        <v>387058097.54000002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-1014164.05</v>
      </c>
      <c r="K168" s="63"/>
      <c r="L168" s="71">
        <v>-864043.12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424914912.34999996</v>
      </c>
      <c r="K169" s="63"/>
      <c r="L169" s="62">
        <v>386194054.42000002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-2112420998.9700003</v>
      </c>
      <c r="K170" s="63"/>
      <c r="L170" s="62">
        <v>-1903808090.8800001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173</v>
      </c>
      <c r="G171" s="60"/>
      <c r="H171" s="60"/>
      <c r="I171" s="61"/>
      <c r="J171" s="71">
        <v>-321903</v>
      </c>
      <c r="K171" s="63"/>
      <c r="L171" s="71">
        <v>-153996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-70000</v>
      </c>
      <c r="K172" s="63"/>
      <c r="L172" s="71">
        <v>0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-2399195.2599999998</v>
      </c>
      <c r="K173" s="63"/>
      <c r="L173" s="71">
        <v>-2452181.62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-14561969</v>
      </c>
      <c r="K174" s="63"/>
      <c r="L174" s="71">
        <v>-24126078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188</v>
      </c>
      <c r="G175" s="60"/>
      <c r="H175" s="60"/>
      <c r="I175" s="61"/>
      <c r="J175" s="71">
        <v>-30000000</v>
      </c>
      <c r="K175" s="63"/>
      <c r="L175" s="71">
        <v>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-907673660.25</v>
      </c>
      <c r="K176" s="63"/>
      <c r="L176" s="71">
        <v>-791917865.5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-122057126.90000001</v>
      </c>
      <c r="K177" s="63"/>
      <c r="L177" s="71">
        <v>-96706914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-3189504853.3800001</v>
      </c>
      <c r="K178" s="63"/>
      <c r="L178" s="62">
        <v>-2819165126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216796128.65999985</v>
      </c>
      <c r="K179" s="63"/>
      <c r="L179" s="62">
        <v>214197664.98999977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39254.07</v>
      </c>
      <c r="K180" s="63"/>
      <c r="L180" s="71">
        <v>-33569910.799999997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-142424244.81</v>
      </c>
      <c r="K181" s="63"/>
      <c r="L181" s="71">
        <v>-109226970.25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-175690.35</v>
      </c>
      <c r="K182" s="63"/>
      <c r="L182" s="71">
        <v>-809140.22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144</v>
      </c>
      <c r="G183" s="60"/>
      <c r="H183" s="60"/>
      <c r="I183" s="61"/>
      <c r="J183" s="71">
        <v>-3253783.65</v>
      </c>
      <c r="K183" s="63"/>
      <c r="L183" s="71">
        <v>-2987359.45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145</v>
      </c>
      <c r="G184" s="60"/>
      <c r="H184" s="60"/>
      <c r="I184" s="61"/>
      <c r="J184" s="71">
        <v>-5129.5600000000004</v>
      </c>
      <c r="K184" s="63"/>
      <c r="L184" s="71">
        <v>-222570.66</v>
      </c>
      <c r="M184" s="8"/>
      <c r="N184" s="8"/>
      <c r="O184" s="8"/>
    </row>
    <row r="185" spans="3:15" ht="15" x14ac:dyDescent="0.2">
      <c r="C185" s="59" t="s">
        <v>146</v>
      </c>
      <c r="D185" s="60"/>
      <c r="E185" s="60"/>
      <c r="F185" s="60"/>
      <c r="G185" s="60"/>
      <c r="H185" s="60"/>
      <c r="I185" s="61"/>
      <c r="J185" s="62">
        <v>-145819594.30000001</v>
      </c>
      <c r="K185" s="63"/>
      <c r="L185" s="62">
        <v>-146815951.38</v>
      </c>
      <c r="M185" s="8"/>
      <c r="N185" s="8"/>
      <c r="O185" s="8"/>
    </row>
    <row r="186" spans="3:15" ht="15" x14ac:dyDescent="0.2">
      <c r="C186" s="59" t="s">
        <v>147</v>
      </c>
      <c r="D186" s="60"/>
      <c r="E186" s="60"/>
      <c r="F186" s="60"/>
      <c r="G186" s="60"/>
      <c r="H186" s="60"/>
      <c r="I186" s="61"/>
      <c r="J186" s="62">
        <v>-3335324447.6800003</v>
      </c>
      <c r="K186" s="63"/>
      <c r="L186" s="62">
        <v>-2965981077.3800001</v>
      </c>
      <c r="M186" s="8"/>
      <c r="N186" s="8"/>
      <c r="O186" s="8"/>
    </row>
    <row r="187" spans="3:15" ht="15" x14ac:dyDescent="0.2">
      <c r="C187" s="59" t="s">
        <v>148</v>
      </c>
      <c r="D187" s="60"/>
      <c r="E187" s="60"/>
      <c r="F187" s="60"/>
      <c r="G187" s="60"/>
      <c r="H187" s="60"/>
      <c r="I187" s="61"/>
      <c r="J187" s="62">
        <v>70976534.359999835</v>
      </c>
      <c r="K187" s="63"/>
      <c r="L187" s="62">
        <v>67381713.609999776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149</v>
      </c>
      <c r="G188" s="60"/>
      <c r="H188" s="60"/>
      <c r="I188" s="61"/>
      <c r="J188" s="71">
        <v>395502.72</v>
      </c>
      <c r="K188" s="63"/>
      <c r="L188" s="71">
        <v>376033.19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150</v>
      </c>
      <c r="G189" s="60"/>
      <c r="H189" s="60"/>
      <c r="I189" s="61"/>
      <c r="J189" s="71">
        <v>-2729858.62</v>
      </c>
      <c r="K189" s="63"/>
      <c r="L189" s="71">
        <v>-1857001.91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151</v>
      </c>
      <c r="G190" s="60"/>
      <c r="H190" s="60"/>
      <c r="I190" s="61"/>
      <c r="J190" s="71">
        <v>-15799362.449999999</v>
      </c>
      <c r="K190" s="63"/>
      <c r="L190" s="71">
        <v>17054188.550000001</v>
      </c>
      <c r="M190" s="8"/>
      <c r="N190" s="8"/>
      <c r="O190" s="8"/>
    </row>
    <row r="191" spans="3:15" ht="15" x14ac:dyDescent="0.2">
      <c r="C191" s="59" t="s">
        <v>152</v>
      </c>
      <c r="D191" s="60"/>
      <c r="E191" s="60"/>
      <c r="F191" s="60"/>
      <c r="G191" s="60"/>
      <c r="H191" s="60"/>
      <c r="I191" s="61"/>
      <c r="J191" s="62">
        <v>-18133718.350000001</v>
      </c>
      <c r="K191" s="63"/>
      <c r="L191" s="62">
        <v>15573219.83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189</v>
      </c>
      <c r="G192" s="60"/>
      <c r="H192" s="60"/>
      <c r="I192" s="61"/>
      <c r="J192" s="71">
        <v>0</v>
      </c>
      <c r="K192" s="63"/>
      <c r="L192" s="71">
        <v>4660</v>
      </c>
      <c r="M192" s="8"/>
      <c r="N192" s="8"/>
      <c r="O192" s="8"/>
    </row>
    <row r="193" spans="3:15" ht="15" x14ac:dyDescent="0.2">
      <c r="C193" s="59" t="s">
        <v>153</v>
      </c>
      <c r="D193" s="60"/>
      <c r="E193" s="60"/>
      <c r="F193" s="60"/>
      <c r="G193" s="60"/>
      <c r="H193" s="60"/>
      <c r="I193" s="61"/>
      <c r="J193" s="62">
        <v>-18133718.350000001</v>
      </c>
      <c r="K193" s="63"/>
      <c r="L193" s="62">
        <v>15577879.83</v>
      </c>
      <c r="M193" s="8"/>
      <c r="N193" s="8"/>
      <c r="O193" s="8"/>
    </row>
    <row r="194" spans="3:15" ht="15" x14ac:dyDescent="0.2">
      <c r="C194" s="59" t="s">
        <v>154</v>
      </c>
      <c r="D194" s="60"/>
      <c r="E194" s="60"/>
      <c r="F194" s="60"/>
      <c r="G194" s="60"/>
      <c r="H194" s="60"/>
      <c r="I194" s="61"/>
      <c r="J194" s="62">
        <v>52842816.009999841</v>
      </c>
      <c r="K194" s="63"/>
      <c r="L194" s="62">
        <v>82959593.439999774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 t="s">
        <v>159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14856619.32</v>
      </c>
      <c r="K8" s="63"/>
      <c r="L8" s="62">
        <v>14747717.170000002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10182231.859999999</v>
      </c>
      <c r="K9" s="63"/>
      <c r="L9" s="71">
        <v>10823002.899999999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10182231.859999999</v>
      </c>
      <c r="K10" s="63"/>
      <c r="L10" s="71">
        <v>10823002.899999999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28534.399999999987</v>
      </c>
      <c r="K11" s="63"/>
      <c r="L11" s="71">
        <v>49056.89999999998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19851.34</v>
      </c>
      <c r="K12" s="63"/>
      <c r="L12" s="71">
        <v>28280.95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334657.61</v>
      </c>
      <c r="K13" s="63"/>
      <c r="L13" s="71">
        <v>614415.79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293683.5</v>
      </c>
      <c r="K14" s="63"/>
      <c r="L14" s="71">
        <v>582919.68999999994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163</v>
      </c>
      <c r="F15" s="60"/>
      <c r="G15" s="60"/>
      <c r="H15" s="60"/>
      <c r="I15" s="61"/>
      <c r="J15" s="71">
        <v>0</v>
      </c>
      <c r="K15" s="63"/>
      <c r="L15" s="71">
        <v>3242.65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4492.5600000000004</v>
      </c>
      <c r="K16" s="63"/>
      <c r="L16" s="71">
        <v>6459.55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95</v>
      </c>
      <c r="F17" s="60"/>
      <c r="G17" s="60"/>
      <c r="H17" s="60"/>
      <c r="I17" s="61"/>
      <c r="J17" s="71">
        <v>36481.550000000003</v>
      </c>
      <c r="K17" s="63"/>
      <c r="L17" s="71">
        <v>21793.9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4291344.1100000003</v>
      </c>
      <c r="K18" s="63"/>
      <c r="L18" s="71">
        <v>3232960.63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98</v>
      </c>
      <c r="D19" s="60"/>
      <c r="E19" s="60"/>
      <c r="F19" s="60"/>
      <c r="G19" s="60"/>
      <c r="H19" s="60"/>
      <c r="I19" s="61"/>
      <c r="J19" s="62">
        <v>14856619.319999998</v>
      </c>
      <c r="K19" s="63"/>
      <c r="L19" s="62">
        <v>14747717.170000004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99</v>
      </c>
      <c r="E20" s="60"/>
      <c r="F20" s="60"/>
      <c r="G20" s="60"/>
      <c r="H20" s="60"/>
      <c r="I20" s="61"/>
      <c r="J20" s="71">
        <v>9934390.0999999996</v>
      </c>
      <c r="K20" s="63"/>
      <c r="L20" s="71">
        <v>9184859.9700000007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9934390.0999999996</v>
      </c>
      <c r="K21" s="63"/>
      <c r="L21" s="71">
        <v>9184859.9700000007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8886724.2699999996</v>
      </c>
      <c r="K22" s="63"/>
      <c r="L22" s="71">
        <v>8035596.54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104</v>
      </c>
      <c r="G23" s="60"/>
      <c r="H23" s="60"/>
      <c r="I23" s="61"/>
      <c r="J23" s="71">
        <v>1047665.83</v>
      </c>
      <c r="K23" s="63"/>
      <c r="L23" s="71">
        <v>1149263.43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107</v>
      </c>
      <c r="E24" s="60"/>
      <c r="F24" s="60"/>
      <c r="G24" s="60"/>
      <c r="H24" s="60"/>
      <c r="I24" s="61"/>
      <c r="J24" s="71">
        <v>4922229.22</v>
      </c>
      <c r="K24" s="63"/>
      <c r="L24" s="71">
        <v>5562857.2000000002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108</v>
      </c>
      <c r="F25" s="60"/>
      <c r="G25" s="60"/>
      <c r="H25" s="60"/>
      <c r="I25" s="61"/>
      <c r="J25" s="71">
        <v>1687000</v>
      </c>
      <c r="K25" s="63"/>
      <c r="L25" s="71">
        <v>1615000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52000</v>
      </c>
      <c r="K26" s="63"/>
      <c r="L26" s="71">
        <v>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110</v>
      </c>
      <c r="G27" s="60"/>
      <c r="H27" s="60"/>
      <c r="I27" s="61"/>
      <c r="J27" s="71">
        <v>95000</v>
      </c>
      <c r="K27" s="63"/>
      <c r="L27" s="71">
        <v>105000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111</v>
      </c>
      <c r="G28" s="60"/>
      <c r="H28" s="60"/>
      <c r="I28" s="61"/>
      <c r="J28" s="71">
        <v>1540000</v>
      </c>
      <c r="K28" s="63"/>
      <c r="L28" s="71">
        <v>1500000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180</v>
      </c>
      <c r="F29" s="60"/>
      <c r="G29" s="60"/>
      <c r="H29" s="60"/>
      <c r="I29" s="61"/>
      <c r="J29" s="71">
        <v>0</v>
      </c>
      <c r="K29" s="63"/>
      <c r="L29" s="71">
        <v>160000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181</v>
      </c>
      <c r="G30" s="60"/>
      <c r="H30" s="60"/>
      <c r="I30" s="61"/>
      <c r="J30" s="71">
        <v>0</v>
      </c>
      <c r="K30" s="63"/>
      <c r="L30" s="71">
        <v>160000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114</v>
      </c>
      <c r="F31" s="60"/>
      <c r="G31" s="60"/>
      <c r="H31" s="60"/>
      <c r="I31" s="61"/>
      <c r="J31" s="71">
        <v>4813.2</v>
      </c>
      <c r="K31" s="63"/>
      <c r="L31" s="71">
        <v>426.8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168</v>
      </c>
      <c r="F32" s="60"/>
      <c r="G32" s="60"/>
      <c r="H32" s="60"/>
      <c r="I32" s="61"/>
      <c r="J32" s="71">
        <v>-1173.05</v>
      </c>
      <c r="K32" s="63"/>
      <c r="L32" s="71">
        <v>159371.57999999999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1645740.85</v>
      </c>
      <c r="K33" s="63"/>
      <c r="L33" s="71">
        <v>1641767.42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170</v>
      </c>
      <c r="F34" s="60"/>
      <c r="G34" s="60"/>
      <c r="H34" s="60"/>
      <c r="I34" s="61"/>
      <c r="J34" s="71">
        <v>113416.6</v>
      </c>
      <c r="K34" s="63"/>
      <c r="L34" s="71">
        <v>116203.65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182</v>
      </c>
      <c r="F35" s="60"/>
      <c r="G35" s="60"/>
      <c r="H35" s="60"/>
      <c r="I35" s="61"/>
      <c r="J35" s="71">
        <v>94281.65</v>
      </c>
      <c r="K35" s="63"/>
      <c r="L35" s="71">
        <v>24729.8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332.25</v>
      </c>
      <c r="K36" s="63"/>
      <c r="L36" s="71">
        <v>301.14999999999998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118</v>
      </c>
      <c r="F37" s="60"/>
      <c r="G37" s="60"/>
      <c r="H37" s="60"/>
      <c r="I37" s="61"/>
      <c r="J37" s="71">
        <v>52817.72</v>
      </c>
      <c r="K37" s="63"/>
      <c r="L37" s="71">
        <v>20056.8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120</v>
      </c>
      <c r="F38" s="60"/>
      <c r="G38" s="60"/>
      <c r="H38" s="60"/>
      <c r="I38" s="61"/>
      <c r="J38" s="71">
        <v>1325000</v>
      </c>
      <c r="K38" s="63"/>
      <c r="L38" s="71">
        <v>1825000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10622635.800000001</v>
      </c>
      <c r="K160" s="63"/>
      <c r="L160" s="71">
        <v>9897154.5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-240.56</v>
      </c>
      <c r="K161" s="63"/>
      <c r="L161" s="71">
        <v>0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-42490.55</v>
      </c>
      <c r="K162" s="63"/>
      <c r="L162" s="71">
        <v>-48496.05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1679813.45</v>
      </c>
      <c r="K163" s="63"/>
      <c r="L163" s="71">
        <v>1493459.55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-13749.6</v>
      </c>
      <c r="K164" s="63"/>
      <c r="L164" s="71">
        <v>-9686.4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-1679813.45</v>
      </c>
      <c r="K165" s="63"/>
      <c r="L165" s="71">
        <v>-1493459.55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10566155.09</v>
      </c>
      <c r="K166" s="63"/>
      <c r="L166" s="62">
        <v>9838972.0499999989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-9248483.6500000004</v>
      </c>
      <c r="K167" s="63"/>
      <c r="L167" s="71">
        <v>-9147571.4000000004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1743624</v>
      </c>
      <c r="K168" s="63"/>
      <c r="L168" s="71">
        <v>1690772.95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1743624</v>
      </c>
      <c r="K169" s="63"/>
      <c r="L169" s="62">
        <v>1690772.95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-7504859.6500000004</v>
      </c>
      <c r="K170" s="63"/>
      <c r="L170" s="62">
        <v>-7456798.4500000002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173</v>
      </c>
      <c r="G171" s="60"/>
      <c r="H171" s="60"/>
      <c r="I171" s="61"/>
      <c r="J171" s="71">
        <v>-36944.15</v>
      </c>
      <c r="K171" s="63"/>
      <c r="L171" s="71">
        <v>-37163.800000000003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-37241.31</v>
      </c>
      <c r="K172" s="63"/>
      <c r="L172" s="71">
        <v>78943.839999999997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174</v>
      </c>
      <c r="G173" s="60"/>
      <c r="H173" s="60"/>
      <c r="I173" s="61"/>
      <c r="J173" s="71">
        <v>0</v>
      </c>
      <c r="K173" s="63"/>
      <c r="L173" s="71">
        <v>3242.65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110000</v>
      </c>
      <c r="K174" s="63"/>
      <c r="L174" s="71">
        <v>-385000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-2183072</v>
      </c>
      <c r="K175" s="63"/>
      <c r="L175" s="71">
        <v>-392716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500000</v>
      </c>
      <c r="K176" s="63"/>
      <c r="L176" s="71">
        <v>-1540000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-9152117.1099999994</v>
      </c>
      <c r="K177" s="63"/>
      <c r="L177" s="62">
        <v>-9729491.7599999998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1414037.9800000004</v>
      </c>
      <c r="K178" s="63"/>
      <c r="L178" s="62">
        <v>109480.28999999911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141</v>
      </c>
      <c r="G179" s="60"/>
      <c r="H179" s="60"/>
      <c r="I179" s="61"/>
      <c r="J179" s="71">
        <v>-251024.15</v>
      </c>
      <c r="K179" s="63"/>
      <c r="L179" s="71">
        <v>-232243.95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142</v>
      </c>
      <c r="G180" s="60"/>
      <c r="H180" s="60"/>
      <c r="I180" s="61"/>
      <c r="J180" s="71">
        <v>-235491.86</v>
      </c>
      <c r="K180" s="63"/>
      <c r="L180" s="71">
        <v>-168186.43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143</v>
      </c>
      <c r="G181" s="60"/>
      <c r="H181" s="60"/>
      <c r="I181" s="61"/>
      <c r="J181" s="71">
        <v>-3720.05</v>
      </c>
      <c r="K181" s="63"/>
      <c r="L181" s="71">
        <v>-4169.3999999999996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145</v>
      </c>
      <c r="G182" s="60"/>
      <c r="H182" s="60"/>
      <c r="I182" s="61"/>
      <c r="J182" s="71">
        <v>-19085.900000000001</v>
      </c>
      <c r="K182" s="63"/>
      <c r="L182" s="71">
        <v>-19239.25</v>
      </c>
      <c r="M182" s="8"/>
      <c r="N182" s="8"/>
      <c r="O182" s="8"/>
    </row>
    <row r="183" spans="3:15" ht="15" x14ac:dyDescent="0.2">
      <c r="C183" s="59" t="s">
        <v>146</v>
      </c>
      <c r="D183" s="60"/>
      <c r="E183" s="60"/>
      <c r="F183" s="60"/>
      <c r="G183" s="60"/>
      <c r="H183" s="60"/>
      <c r="I183" s="61"/>
      <c r="J183" s="62">
        <v>-509321.96</v>
      </c>
      <c r="K183" s="63"/>
      <c r="L183" s="62">
        <v>-423839.03</v>
      </c>
      <c r="M183" s="8"/>
      <c r="N183" s="8"/>
      <c r="O183" s="8"/>
    </row>
    <row r="184" spans="3:15" ht="15" x14ac:dyDescent="0.2">
      <c r="C184" s="59" t="s">
        <v>147</v>
      </c>
      <c r="D184" s="60"/>
      <c r="E184" s="60"/>
      <c r="F184" s="60"/>
      <c r="G184" s="60"/>
      <c r="H184" s="60"/>
      <c r="I184" s="61"/>
      <c r="J184" s="62">
        <v>-9661439.0700000003</v>
      </c>
      <c r="K184" s="63"/>
      <c r="L184" s="62">
        <v>-10153330.789999999</v>
      </c>
      <c r="M184" s="8"/>
      <c r="N184" s="8"/>
      <c r="O184" s="8"/>
    </row>
    <row r="185" spans="3:15" ht="15" x14ac:dyDescent="0.2">
      <c r="C185" s="59" t="s">
        <v>148</v>
      </c>
      <c r="D185" s="60"/>
      <c r="E185" s="60"/>
      <c r="F185" s="60"/>
      <c r="G185" s="60"/>
      <c r="H185" s="60"/>
      <c r="I185" s="61"/>
      <c r="J185" s="62">
        <v>904716.02000000048</v>
      </c>
      <c r="K185" s="63"/>
      <c r="L185" s="62">
        <v>-314358.74000000092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149</v>
      </c>
      <c r="G186" s="60"/>
      <c r="H186" s="60"/>
      <c r="I186" s="61"/>
      <c r="J186" s="71">
        <v>209924.65</v>
      </c>
      <c r="K186" s="63"/>
      <c r="L186" s="71">
        <v>185599.01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150</v>
      </c>
      <c r="G187" s="60"/>
      <c r="H187" s="60"/>
      <c r="I187" s="61"/>
      <c r="J187" s="71">
        <v>-138.6</v>
      </c>
      <c r="K187" s="63"/>
      <c r="L187" s="71">
        <v>-145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151</v>
      </c>
      <c r="G188" s="60"/>
      <c r="H188" s="60"/>
      <c r="I188" s="61"/>
      <c r="J188" s="71">
        <v>-263374.34000000003</v>
      </c>
      <c r="K188" s="63"/>
      <c r="L188" s="71">
        <v>336631.5</v>
      </c>
      <c r="M188" s="8"/>
      <c r="N188" s="8"/>
      <c r="O188" s="8"/>
    </row>
    <row r="189" spans="3:15" ht="15" x14ac:dyDescent="0.2">
      <c r="C189" s="59" t="s">
        <v>152</v>
      </c>
      <c r="D189" s="60"/>
      <c r="E189" s="60"/>
      <c r="F189" s="60"/>
      <c r="G189" s="60"/>
      <c r="H189" s="60"/>
      <c r="I189" s="61"/>
      <c r="J189" s="62">
        <v>-53588.290000000037</v>
      </c>
      <c r="K189" s="63"/>
      <c r="L189" s="62">
        <v>522085.51</v>
      </c>
      <c r="M189" s="8"/>
      <c r="N189" s="8"/>
      <c r="O189" s="8"/>
    </row>
    <row r="190" spans="3:15" ht="15" x14ac:dyDescent="0.2">
      <c r="C190" s="59" t="s">
        <v>153</v>
      </c>
      <c r="D190" s="60"/>
      <c r="E190" s="60"/>
      <c r="F190" s="60"/>
      <c r="G190" s="60"/>
      <c r="H190" s="60"/>
      <c r="I190" s="61"/>
      <c r="J190" s="62">
        <v>-53588.290000000037</v>
      </c>
      <c r="K190" s="63"/>
      <c r="L190" s="62">
        <v>522085.51</v>
      </c>
      <c r="M190" s="8"/>
      <c r="N190" s="8"/>
      <c r="O190" s="8"/>
    </row>
    <row r="191" spans="3:15" ht="15" x14ac:dyDescent="0.2">
      <c r="C191" s="59" t="s">
        <v>154</v>
      </c>
      <c r="D191" s="60"/>
      <c r="E191" s="60"/>
      <c r="F191" s="60"/>
      <c r="G191" s="60"/>
      <c r="H191" s="60"/>
      <c r="I191" s="61"/>
      <c r="J191" s="62">
        <v>851127.73000000045</v>
      </c>
      <c r="K191" s="63"/>
      <c r="L191" s="62">
        <v>207726.76999999909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354163.95</v>
      </c>
      <c r="K312" s="63"/>
      <c r="L312" s="71">
        <v>340321.85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354163.95</v>
      </c>
      <c r="K313" s="63"/>
      <c r="L313" s="62">
        <v>340321.85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130</v>
      </c>
      <c r="G314" s="60"/>
      <c r="H314" s="60"/>
      <c r="I314" s="61"/>
      <c r="J314" s="71">
        <v>-381952.05</v>
      </c>
      <c r="K314" s="63"/>
      <c r="L314" s="71">
        <v>-252679.40000000002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136</v>
      </c>
      <c r="G315" s="60"/>
      <c r="H315" s="60"/>
      <c r="I315" s="61"/>
      <c r="J315" s="71">
        <v>-22000</v>
      </c>
      <c r="K315" s="63"/>
      <c r="L315" s="71">
        <v>0</v>
      </c>
      <c r="M315" s="8"/>
      <c r="N315" s="8"/>
      <c r="O315" s="8"/>
    </row>
    <row r="316" spans="2:15" ht="14.45" customHeight="1" x14ac:dyDescent="0.2">
      <c r="C316" s="59" t="s">
        <v>139</v>
      </c>
      <c r="D316" s="60"/>
      <c r="E316" s="60"/>
      <c r="F316" s="60"/>
      <c r="G316" s="60"/>
      <c r="H316" s="60"/>
      <c r="I316" s="61"/>
      <c r="J316" s="62">
        <v>-403952.05</v>
      </c>
      <c r="K316" s="63"/>
      <c r="L316" s="62">
        <v>-252679.40000000002</v>
      </c>
      <c r="M316" s="8"/>
      <c r="N316" s="8"/>
      <c r="O316" s="8"/>
    </row>
    <row r="317" spans="2:15" ht="14.45" customHeight="1" x14ac:dyDescent="0.2">
      <c r="C317" s="59" t="s">
        <v>140</v>
      </c>
      <c r="D317" s="60"/>
      <c r="E317" s="60"/>
      <c r="F317" s="60"/>
      <c r="G317" s="60"/>
      <c r="H317" s="60"/>
      <c r="I317" s="61"/>
      <c r="J317" s="62">
        <v>-49788.099999999977</v>
      </c>
      <c r="K317" s="63"/>
      <c r="L317" s="62">
        <v>87642.449999999953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141</v>
      </c>
      <c r="G318" s="60"/>
      <c r="H318" s="60"/>
      <c r="I318" s="61"/>
      <c r="J318" s="71">
        <v>-18894.25</v>
      </c>
      <c r="K318" s="63"/>
      <c r="L318" s="71">
        <v>-40984.25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142</v>
      </c>
      <c r="G319" s="60"/>
      <c r="H319" s="60"/>
      <c r="I319" s="61"/>
      <c r="J319" s="71">
        <v>-17725.2</v>
      </c>
      <c r="K319" s="63"/>
      <c r="L319" s="71">
        <v>-29679.95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143</v>
      </c>
      <c r="G320" s="60"/>
      <c r="H320" s="60"/>
      <c r="I320" s="61"/>
      <c r="J320" s="71">
        <v>-280</v>
      </c>
      <c r="K320" s="63"/>
      <c r="L320" s="71">
        <v>-735.75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145</v>
      </c>
      <c r="G321" s="60"/>
      <c r="H321" s="60"/>
      <c r="I321" s="61"/>
      <c r="J321" s="71">
        <v>-1436.6000000000001</v>
      </c>
      <c r="K321" s="63"/>
      <c r="L321" s="71">
        <v>-3395.1499999999996</v>
      </c>
      <c r="M321" s="8"/>
      <c r="N321" s="8"/>
      <c r="O321" s="8"/>
    </row>
    <row r="322" spans="3:15" ht="14.45" customHeight="1" x14ac:dyDescent="0.2">
      <c r="C322" s="59" t="s">
        <v>146</v>
      </c>
      <c r="D322" s="60"/>
      <c r="E322" s="60"/>
      <c r="F322" s="60"/>
      <c r="G322" s="60"/>
      <c r="H322" s="60"/>
      <c r="I322" s="61"/>
      <c r="J322" s="62">
        <v>-38336.049999999996</v>
      </c>
      <c r="K322" s="63"/>
      <c r="L322" s="62">
        <v>-74795.100000000006</v>
      </c>
      <c r="M322" s="8"/>
      <c r="N322" s="8"/>
      <c r="O322" s="8"/>
    </row>
    <row r="323" spans="3:15" ht="14.45" customHeight="1" x14ac:dyDescent="0.2">
      <c r="C323" s="59" t="s">
        <v>147</v>
      </c>
      <c r="D323" s="60"/>
      <c r="E323" s="60"/>
      <c r="F323" s="60"/>
      <c r="G323" s="60"/>
      <c r="H323" s="60"/>
      <c r="I323" s="61"/>
      <c r="J323" s="62">
        <v>-442288.1</v>
      </c>
      <c r="K323" s="63"/>
      <c r="L323" s="62">
        <v>-327474.5</v>
      </c>
      <c r="M323" s="8"/>
      <c r="N323" s="8"/>
      <c r="O323" s="8"/>
    </row>
    <row r="324" spans="3:15" ht="14.45" customHeight="1" x14ac:dyDescent="0.2">
      <c r="C324" s="59" t="s">
        <v>148</v>
      </c>
      <c r="D324" s="60"/>
      <c r="E324" s="60"/>
      <c r="F324" s="60"/>
      <c r="G324" s="60"/>
      <c r="H324" s="60"/>
      <c r="I324" s="61"/>
      <c r="J324" s="62">
        <v>-88124.149999999965</v>
      </c>
      <c r="K324" s="63"/>
      <c r="L324" s="62">
        <v>12847.349999999948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149</v>
      </c>
      <c r="G325" s="60"/>
      <c r="H325" s="60"/>
      <c r="I325" s="61"/>
      <c r="J325" s="71">
        <v>15800.8</v>
      </c>
      <c r="K325" s="63"/>
      <c r="L325" s="71">
        <v>32727.199999999997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150</v>
      </c>
      <c r="G326" s="60"/>
      <c r="H326" s="60"/>
      <c r="I326" s="61"/>
      <c r="J326" s="71">
        <v>-10.45</v>
      </c>
      <c r="K326" s="63"/>
      <c r="L326" s="71">
        <v>0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151</v>
      </c>
      <c r="G327" s="60"/>
      <c r="H327" s="60"/>
      <c r="I327" s="61"/>
      <c r="J327" s="71">
        <v>-29263.800000000003</v>
      </c>
      <c r="K327" s="63"/>
      <c r="L327" s="71">
        <v>37403.5</v>
      </c>
      <c r="M327" s="8"/>
      <c r="N327" s="8"/>
      <c r="O327" s="8"/>
    </row>
    <row r="328" spans="3:15" ht="14.45" customHeight="1" x14ac:dyDescent="0.2">
      <c r="C328" s="59" t="s">
        <v>152</v>
      </c>
      <c r="D328" s="60"/>
      <c r="E328" s="60"/>
      <c r="F328" s="60"/>
      <c r="G328" s="60"/>
      <c r="H328" s="60"/>
      <c r="I328" s="61"/>
      <c r="J328" s="62">
        <v>-13473.450000000003</v>
      </c>
      <c r="K328" s="63"/>
      <c r="L328" s="62">
        <v>70130.7</v>
      </c>
      <c r="M328" s="8"/>
      <c r="N328" s="8"/>
      <c r="O328" s="8"/>
    </row>
    <row r="329" spans="3:15" ht="14.45" customHeight="1" x14ac:dyDescent="0.2">
      <c r="C329" s="59" t="s">
        <v>153</v>
      </c>
      <c r="D329" s="60"/>
      <c r="E329" s="60"/>
      <c r="F329" s="60"/>
      <c r="G329" s="60"/>
      <c r="H329" s="60"/>
      <c r="I329" s="61"/>
      <c r="J329" s="62">
        <v>-13473.450000000003</v>
      </c>
      <c r="K329" s="63"/>
      <c r="L329" s="62">
        <v>70130.7</v>
      </c>
      <c r="M329" s="8"/>
      <c r="N329" s="8"/>
      <c r="O329" s="8"/>
    </row>
    <row r="330" spans="3:15" ht="14.45" customHeight="1" x14ac:dyDescent="0.2">
      <c r="C330" s="59" t="s">
        <v>154</v>
      </c>
      <c r="D330" s="60"/>
      <c r="E330" s="60"/>
      <c r="F330" s="60"/>
      <c r="G330" s="60"/>
      <c r="H330" s="60"/>
      <c r="I330" s="61"/>
      <c r="J330" s="62">
        <v>-101597.59999999996</v>
      </c>
      <c r="K330" s="63"/>
      <c r="L330" s="62">
        <v>82978.049999999945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1253345484.3800001</v>
      </c>
      <c r="K8" s="63"/>
      <c r="L8" s="62">
        <v>1166701626.25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731732185.17000008</v>
      </c>
      <c r="K9" s="63"/>
      <c r="L9" s="71">
        <v>723103636.25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727348015.48000002</v>
      </c>
      <c r="K10" s="63"/>
      <c r="L10" s="71">
        <v>718719466.55999994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161</v>
      </c>
      <c r="F11" s="60"/>
      <c r="G11" s="60"/>
      <c r="H11" s="60"/>
      <c r="I11" s="61"/>
      <c r="J11" s="71">
        <v>4384169.6900000004</v>
      </c>
      <c r="K11" s="63"/>
      <c r="L11" s="71">
        <v>4384169.6900000004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162</v>
      </c>
      <c r="E12" s="60"/>
      <c r="F12" s="60"/>
      <c r="G12" s="60"/>
      <c r="H12" s="60"/>
      <c r="I12" s="61"/>
      <c r="J12" s="71">
        <v>3420980.3600000003</v>
      </c>
      <c r="K12" s="63"/>
      <c r="L12" s="71">
        <v>1994400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1617510.4899999998</v>
      </c>
      <c r="K13" s="63"/>
      <c r="L13" s="71">
        <v>2796890.47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91</v>
      </c>
      <c r="E14" s="60"/>
      <c r="F14" s="60"/>
      <c r="G14" s="60"/>
      <c r="H14" s="60"/>
      <c r="I14" s="61"/>
      <c r="J14" s="71">
        <v>169468213.77000001</v>
      </c>
      <c r="K14" s="63"/>
      <c r="L14" s="71">
        <v>180259124.28999999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92</v>
      </c>
      <c r="E15" s="60"/>
      <c r="F15" s="60"/>
      <c r="G15" s="60"/>
      <c r="H15" s="60"/>
      <c r="I15" s="61"/>
      <c r="J15" s="71">
        <v>114716194.78</v>
      </c>
      <c r="K15" s="63"/>
      <c r="L15" s="71">
        <v>110473485.76000001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110318699.83</v>
      </c>
      <c r="K16" s="63"/>
      <c r="L16" s="71">
        <v>99958802.359999999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3384971.75</v>
      </c>
      <c r="K17" s="63"/>
      <c r="L17" s="71">
        <v>9926712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1012523.2</v>
      </c>
      <c r="K18" s="63"/>
      <c r="L18" s="71">
        <v>587971.4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96</v>
      </c>
      <c r="E19" s="60"/>
      <c r="F19" s="60"/>
      <c r="G19" s="60"/>
      <c r="H19" s="60"/>
      <c r="I19" s="61"/>
      <c r="J19" s="71">
        <v>16494556.560000001</v>
      </c>
      <c r="K19" s="63"/>
      <c r="L19" s="71">
        <v>1417.6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215895843.25</v>
      </c>
      <c r="K20" s="63"/>
      <c r="L20" s="71">
        <v>148072671.88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98</v>
      </c>
      <c r="D21" s="60"/>
      <c r="E21" s="60"/>
      <c r="F21" s="60"/>
      <c r="G21" s="60"/>
      <c r="H21" s="60"/>
      <c r="I21" s="61"/>
      <c r="J21" s="62">
        <v>1253345484.3800001</v>
      </c>
      <c r="K21" s="63"/>
      <c r="L21" s="62">
        <v>1166701626.25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99</v>
      </c>
      <c r="E22" s="60"/>
      <c r="F22" s="60"/>
      <c r="G22" s="60"/>
      <c r="H22" s="60"/>
      <c r="I22" s="61"/>
      <c r="J22" s="71">
        <v>570737996.91999996</v>
      </c>
      <c r="K22" s="63"/>
      <c r="L22" s="71">
        <v>407372112.66000003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100</v>
      </c>
      <c r="F23" s="60"/>
      <c r="G23" s="60"/>
      <c r="H23" s="60"/>
      <c r="I23" s="61"/>
      <c r="J23" s="71">
        <v>100000</v>
      </c>
      <c r="K23" s="63"/>
      <c r="L23" s="71">
        <v>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101</v>
      </c>
      <c r="F24" s="60"/>
      <c r="G24" s="60"/>
      <c r="H24" s="60"/>
      <c r="I24" s="61"/>
      <c r="J24" s="71">
        <v>570637996.91999996</v>
      </c>
      <c r="K24" s="63"/>
      <c r="L24" s="71">
        <v>407272112.66000003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519553671.31</v>
      </c>
      <c r="K25" s="63"/>
      <c r="L25" s="71">
        <v>360567761.57999998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103</v>
      </c>
      <c r="G26" s="60"/>
      <c r="H26" s="60"/>
      <c r="I26" s="61"/>
      <c r="J26" s="71">
        <v>14092430.59</v>
      </c>
      <c r="K26" s="63"/>
      <c r="L26" s="71">
        <v>10191905.91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104</v>
      </c>
      <c r="G27" s="60"/>
      <c r="H27" s="60"/>
      <c r="I27" s="61"/>
      <c r="J27" s="71">
        <v>51948847.380000003</v>
      </c>
      <c r="K27" s="63"/>
      <c r="L27" s="71">
        <v>51469399.229999997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186</v>
      </c>
      <c r="G28" s="60"/>
      <c r="H28" s="60"/>
      <c r="I28" s="61"/>
      <c r="J28" s="71">
        <v>-14956952.359999999</v>
      </c>
      <c r="K28" s="63"/>
      <c r="L28" s="71">
        <v>-14956954.060000001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 t="s">
        <v>107</v>
      </c>
      <c r="E29" s="60"/>
      <c r="F29" s="60"/>
      <c r="G29" s="60"/>
      <c r="H29" s="60"/>
      <c r="I29" s="61"/>
      <c r="J29" s="71">
        <v>682607487.45999992</v>
      </c>
      <c r="K29" s="63"/>
      <c r="L29" s="71">
        <v>759329513.59000015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108</v>
      </c>
      <c r="F30" s="60"/>
      <c r="G30" s="60"/>
      <c r="H30" s="60"/>
      <c r="I30" s="61"/>
      <c r="J30" s="71">
        <v>310013719</v>
      </c>
      <c r="K30" s="63"/>
      <c r="L30" s="71">
        <v>365090744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109</v>
      </c>
      <c r="G31" s="60"/>
      <c r="H31" s="60"/>
      <c r="I31" s="61"/>
      <c r="J31" s="71">
        <v>284459</v>
      </c>
      <c r="K31" s="63"/>
      <c r="L31" s="71">
        <v>319274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111</v>
      </c>
      <c r="G32" s="60"/>
      <c r="H32" s="60"/>
      <c r="I32" s="61"/>
      <c r="J32" s="71">
        <v>306678293</v>
      </c>
      <c r="K32" s="63"/>
      <c r="L32" s="71">
        <v>360678134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112</v>
      </c>
      <c r="G33" s="60"/>
      <c r="H33" s="60"/>
      <c r="I33" s="61"/>
      <c r="J33" s="71">
        <v>3050967</v>
      </c>
      <c r="K33" s="63"/>
      <c r="L33" s="71">
        <v>4093336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180</v>
      </c>
      <c r="F34" s="60"/>
      <c r="G34" s="60"/>
      <c r="H34" s="60"/>
      <c r="I34" s="61"/>
      <c r="J34" s="71">
        <v>6626082.5499999998</v>
      </c>
      <c r="K34" s="63"/>
      <c r="L34" s="71">
        <v>3136405.1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181</v>
      </c>
      <c r="G35" s="60"/>
      <c r="H35" s="60"/>
      <c r="I35" s="61"/>
      <c r="J35" s="71">
        <v>6626082.5499999998</v>
      </c>
      <c r="K35" s="63"/>
      <c r="L35" s="71">
        <v>3136405.1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167</v>
      </c>
      <c r="F36" s="60"/>
      <c r="G36" s="60"/>
      <c r="H36" s="60"/>
      <c r="I36" s="61"/>
      <c r="J36" s="71">
        <v>143574.73000000001</v>
      </c>
      <c r="K36" s="63"/>
      <c r="L36" s="71">
        <v>1565208.8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114</v>
      </c>
      <c r="F37" s="60"/>
      <c r="G37" s="60"/>
      <c r="H37" s="60"/>
      <c r="I37" s="61"/>
      <c r="J37" s="71">
        <v>4281840.33</v>
      </c>
      <c r="K37" s="63"/>
      <c r="L37" s="71">
        <v>6319416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168</v>
      </c>
      <c r="F38" s="60"/>
      <c r="G38" s="60"/>
      <c r="H38" s="60"/>
      <c r="I38" s="61"/>
      <c r="J38" s="71">
        <v>107528473.39</v>
      </c>
      <c r="K38" s="63"/>
      <c r="L38" s="71">
        <v>113409849.61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115</v>
      </c>
      <c r="F39" s="60"/>
      <c r="G39" s="60"/>
      <c r="H39" s="60"/>
      <c r="I39" s="61"/>
      <c r="J39" s="71">
        <v>181535266.43000001</v>
      </c>
      <c r="K39" s="63"/>
      <c r="L39" s="71">
        <v>160525087.72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169</v>
      </c>
      <c r="F40" s="60"/>
      <c r="G40" s="60"/>
      <c r="H40" s="60"/>
      <c r="I40" s="61"/>
      <c r="J40" s="71">
        <v>-26710.400000000001</v>
      </c>
      <c r="K40" s="63"/>
      <c r="L40" s="71">
        <v>-25607.599999999999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116</v>
      </c>
      <c r="F41" s="60"/>
      <c r="G41" s="60"/>
      <c r="H41" s="60"/>
      <c r="I41" s="61"/>
      <c r="J41" s="71">
        <v>7482.65</v>
      </c>
      <c r="K41" s="63"/>
      <c r="L41" s="71">
        <v>1341675.58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182</v>
      </c>
      <c r="F42" s="60"/>
      <c r="G42" s="60"/>
      <c r="H42" s="60"/>
      <c r="I42" s="61"/>
      <c r="J42" s="71">
        <v>116250.72</v>
      </c>
      <c r="K42" s="63"/>
      <c r="L42" s="71">
        <v>98410.65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117</v>
      </c>
      <c r="F43" s="60"/>
      <c r="G43" s="60"/>
      <c r="H43" s="60"/>
      <c r="I43" s="61"/>
      <c r="J43" s="71">
        <v>0</v>
      </c>
      <c r="K43" s="63"/>
      <c r="L43" s="71">
        <v>438553.95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118</v>
      </c>
      <c r="F44" s="60"/>
      <c r="G44" s="60"/>
      <c r="H44" s="60"/>
      <c r="I44" s="61"/>
      <c r="J44" s="71">
        <v>4747103.6399999997</v>
      </c>
      <c r="K44" s="63"/>
      <c r="L44" s="71">
        <v>5317032.96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119</v>
      </c>
      <c r="F45" s="60"/>
      <c r="G45" s="60"/>
      <c r="H45" s="60"/>
      <c r="I45" s="61"/>
      <c r="J45" s="71">
        <v>55881034.520000003</v>
      </c>
      <c r="K45" s="63"/>
      <c r="L45" s="71">
        <v>91997623.989999995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120</v>
      </c>
      <c r="F46" s="60"/>
      <c r="G46" s="60"/>
      <c r="H46" s="60"/>
      <c r="I46" s="61"/>
      <c r="J46" s="71">
        <v>11753369.9</v>
      </c>
      <c r="K46" s="63"/>
      <c r="L46" s="71">
        <v>10115112.83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1898329167.23</v>
      </c>
      <c r="K160" s="63"/>
      <c r="L160" s="71">
        <v>1845776786.9000001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-3455074.63</v>
      </c>
      <c r="K161" s="63"/>
      <c r="L161" s="71">
        <v>-4297267.41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234417306.59999999</v>
      </c>
      <c r="K162" s="63"/>
      <c r="L162" s="71">
        <v>214961953.69999999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4347889.5</v>
      </c>
      <c r="K163" s="63"/>
      <c r="L163" s="71">
        <v>4832676.95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-2285095.2000000002</v>
      </c>
      <c r="K164" s="63"/>
      <c r="L164" s="71">
        <v>-1745170.6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-238765196.09999999</v>
      </c>
      <c r="K165" s="63"/>
      <c r="L165" s="71">
        <v>-219794630.65000001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1892588997.3999999</v>
      </c>
      <c r="K166" s="63"/>
      <c r="L166" s="62">
        <v>1839734348.8900001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-2187763955.8200002</v>
      </c>
      <c r="K167" s="63"/>
      <c r="L167" s="71">
        <v>-2220510492.6500001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288598852.05000001</v>
      </c>
      <c r="K168" s="63"/>
      <c r="L168" s="71">
        <v>292471443.89999998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-1127020.1000000001</v>
      </c>
      <c r="K169" s="63"/>
      <c r="L169" s="71">
        <v>-745925.06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287471831.94999999</v>
      </c>
      <c r="K170" s="63"/>
      <c r="L170" s="62">
        <v>291725518.83999997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-1900292123.8700001</v>
      </c>
      <c r="K171" s="63"/>
      <c r="L171" s="62">
        <v>-1928784973.8100002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-4867497.3499999996</v>
      </c>
      <c r="K172" s="63"/>
      <c r="L172" s="71">
        <v>-5355651.9000000004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-2203455.7000000002</v>
      </c>
      <c r="K173" s="63"/>
      <c r="L173" s="71">
        <v>-1472138.35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-5200597.25</v>
      </c>
      <c r="K174" s="63"/>
      <c r="L174" s="71">
        <v>-6542452.8799999999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136</v>
      </c>
      <c r="G175" s="60"/>
      <c r="H175" s="60"/>
      <c r="I175" s="61"/>
      <c r="J175" s="71">
        <v>53999841</v>
      </c>
      <c r="K175" s="63"/>
      <c r="L175" s="71">
        <v>-45685685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231100242.99000001</v>
      </c>
      <c r="K176" s="63"/>
      <c r="L176" s="71">
        <v>169787776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-6424253</v>
      </c>
      <c r="K177" s="63"/>
      <c r="L177" s="71">
        <v>70028360.400000006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-1633887843.1800001</v>
      </c>
      <c r="K178" s="63"/>
      <c r="L178" s="62">
        <v>-1748024765.54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258701154.21999979</v>
      </c>
      <c r="K179" s="63"/>
      <c r="L179" s="62">
        <v>91709583.350000143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-52907128.43</v>
      </c>
      <c r="K180" s="63"/>
      <c r="L180" s="71">
        <v>-52645908.369999997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183</v>
      </c>
      <c r="G181" s="60"/>
      <c r="H181" s="60"/>
      <c r="I181" s="61"/>
      <c r="J181" s="71">
        <v>-36073</v>
      </c>
      <c r="K181" s="63"/>
      <c r="L181" s="71">
        <v>-19320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-37075117.740000002</v>
      </c>
      <c r="K182" s="63"/>
      <c r="L182" s="71">
        <v>-36395450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143</v>
      </c>
      <c r="G183" s="60"/>
      <c r="H183" s="60"/>
      <c r="I183" s="61"/>
      <c r="J183" s="71">
        <v>-4011556.56</v>
      </c>
      <c r="K183" s="63"/>
      <c r="L183" s="71">
        <v>-4495723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144</v>
      </c>
      <c r="G184" s="60"/>
      <c r="H184" s="60"/>
      <c r="I184" s="61"/>
      <c r="J184" s="71">
        <v>-3709725.41</v>
      </c>
      <c r="K184" s="63"/>
      <c r="L184" s="71">
        <v>-1444788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145</v>
      </c>
      <c r="G185" s="60"/>
      <c r="H185" s="60"/>
      <c r="I185" s="61"/>
      <c r="J185" s="71">
        <v>-623364.35</v>
      </c>
      <c r="K185" s="63"/>
      <c r="L185" s="71">
        <v>-1147856</v>
      </c>
      <c r="M185" s="8"/>
      <c r="N185" s="8"/>
      <c r="O185" s="8"/>
    </row>
    <row r="186" spans="3:15" ht="15" x14ac:dyDescent="0.2">
      <c r="C186" s="59" t="s">
        <v>146</v>
      </c>
      <c r="D186" s="60"/>
      <c r="E186" s="60"/>
      <c r="F186" s="60"/>
      <c r="G186" s="60"/>
      <c r="H186" s="60"/>
      <c r="I186" s="61"/>
      <c r="J186" s="62">
        <v>-98362965.489999995</v>
      </c>
      <c r="K186" s="63"/>
      <c r="L186" s="62">
        <v>-96149045.370000005</v>
      </c>
      <c r="M186" s="8"/>
      <c r="N186" s="8"/>
      <c r="O186" s="8"/>
    </row>
    <row r="187" spans="3:15" ht="15" x14ac:dyDescent="0.2">
      <c r="C187" s="59" t="s">
        <v>147</v>
      </c>
      <c r="D187" s="60"/>
      <c r="E187" s="60"/>
      <c r="F187" s="60"/>
      <c r="G187" s="60"/>
      <c r="H187" s="60"/>
      <c r="I187" s="61"/>
      <c r="J187" s="62">
        <v>-1732250808.6700001</v>
      </c>
      <c r="K187" s="63"/>
      <c r="L187" s="62">
        <v>-1844173810.9099998</v>
      </c>
      <c r="M187" s="8"/>
      <c r="N187" s="8"/>
      <c r="O187" s="8"/>
    </row>
    <row r="188" spans="3:15" ht="15" x14ac:dyDescent="0.2">
      <c r="C188" s="59" t="s">
        <v>148</v>
      </c>
      <c r="D188" s="60"/>
      <c r="E188" s="60"/>
      <c r="F188" s="60"/>
      <c r="G188" s="60"/>
      <c r="H188" s="60"/>
      <c r="I188" s="61"/>
      <c r="J188" s="62">
        <v>160338188.72999978</v>
      </c>
      <c r="K188" s="63"/>
      <c r="L188" s="62">
        <v>-4439462.0199998617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149</v>
      </c>
      <c r="G189" s="60"/>
      <c r="H189" s="60"/>
      <c r="I189" s="61"/>
      <c r="J189" s="71">
        <v>2656026.9700000002</v>
      </c>
      <c r="K189" s="63"/>
      <c r="L189" s="71">
        <v>2002274.26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150</v>
      </c>
      <c r="G190" s="60"/>
      <c r="H190" s="60"/>
      <c r="I190" s="61"/>
      <c r="J190" s="71">
        <v>-1074640.92</v>
      </c>
      <c r="K190" s="63"/>
      <c r="L190" s="71">
        <v>-479499.5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151</v>
      </c>
      <c r="G191" s="60"/>
      <c r="H191" s="60"/>
      <c r="I191" s="61"/>
      <c r="J191" s="71">
        <v>-2973859.81</v>
      </c>
      <c r="K191" s="63"/>
      <c r="L191" s="71">
        <v>13182206.59</v>
      </c>
      <c r="M191" s="8"/>
      <c r="N191" s="8"/>
      <c r="O191" s="8"/>
    </row>
    <row r="192" spans="3:15" ht="15" x14ac:dyDescent="0.2">
      <c r="C192" s="59" t="s">
        <v>152</v>
      </c>
      <c r="D192" s="60"/>
      <c r="E192" s="60"/>
      <c r="F192" s="60"/>
      <c r="G192" s="60"/>
      <c r="H192" s="60"/>
      <c r="I192" s="61"/>
      <c r="J192" s="62">
        <v>-1392473.7599999998</v>
      </c>
      <c r="K192" s="63"/>
      <c r="L192" s="62">
        <v>14704981.35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189</v>
      </c>
      <c r="G193" s="60"/>
      <c r="H193" s="60"/>
      <c r="I193" s="61"/>
      <c r="J193" s="71">
        <v>42475.65</v>
      </c>
      <c r="K193" s="63"/>
      <c r="L193" s="71">
        <v>38460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184</v>
      </c>
      <c r="G194" s="60"/>
      <c r="H194" s="60"/>
      <c r="I194" s="61"/>
      <c r="J194" s="71">
        <v>-2280.89</v>
      </c>
      <c r="K194" s="63"/>
      <c r="L194" s="71">
        <v>-1171.8</v>
      </c>
      <c r="M194" s="8"/>
      <c r="N194" s="8"/>
      <c r="O194" s="8"/>
    </row>
    <row r="195" spans="3:15" ht="15" x14ac:dyDescent="0.2">
      <c r="C195" s="59" t="s">
        <v>153</v>
      </c>
      <c r="D195" s="60"/>
      <c r="E195" s="60"/>
      <c r="F195" s="60"/>
      <c r="G195" s="60"/>
      <c r="H195" s="60"/>
      <c r="I195" s="61"/>
      <c r="J195" s="62">
        <v>-1352278.9999999998</v>
      </c>
      <c r="K195" s="63"/>
      <c r="L195" s="62">
        <v>14742269.549999999</v>
      </c>
      <c r="M195" s="8"/>
      <c r="N195" s="8"/>
      <c r="O195" s="8"/>
    </row>
    <row r="196" spans="3:15" ht="15" x14ac:dyDescent="0.2">
      <c r="C196" s="59" t="s">
        <v>154</v>
      </c>
      <c r="D196" s="60"/>
      <c r="E196" s="60"/>
      <c r="F196" s="60"/>
      <c r="G196" s="60"/>
      <c r="H196" s="60"/>
      <c r="I196" s="61"/>
      <c r="J196" s="62">
        <v>158985909.72999978</v>
      </c>
      <c r="K196" s="63"/>
      <c r="L196" s="62">
        <v>10302807.530000137</v>
      </c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2605919.65</v>
      </c>
      <c r="K312" s="63"/>
      <c r="L312" s="71">
        <v>2834490.6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-8388.19</v>
      </c>
      <c r="K313" s="63"/>
      <c r="L313" s="71">
        <v>-10995.43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2597531.46</v>
      </c>
      <c r="K314" s="63"/>
      <c r="L314" s="62">
        <v>2823495.1700000004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-2020015.9</v>
      </c>
      <c r="K315" s="63"/>
      <c r="L315" s="71">
        <v>-2066824.5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-3000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34815</v>
      </c>
      <c r="K317" s="63"/>
      <c r="L317" s="71">
        <v>210035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-1988200.9</v>
      </c>
      <c r="K318" s="63"/>
      <c r="L318" s="62">
        <v>-1856789.5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609330.56000000006</v>
      </c>
      <c r="K319" s="63"/>
      <c r="L319" s="62">
        <v>966705.67000000039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-72627.94</v>
      </c>
      <c r="K320" s="63"/>
      <c r="L320" s="71">
        <v>-80846.36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-50749.82</v>
      </c>
      <c r="K321" s="63"/>
      <c r="L321" s="71">
        <v>-93550.609999999986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-5506.84</v>
      </c>
      <c r="K322" s="63"/>
      <c r="L322" s="71">
        <v>-6904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144</v>
      </c>
      <c r="G323" s="60"/>
      <c r="H323" s="60"/>
      <c r="I323" s="61"/>
      <c r="J323" s="71">
        <v>-142.09</v>
      </c>
      <c r="K323" s="63"/>
      <c r="L323" s="71">
        <v>0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145</v>
      </c>
      <c r="G324" s="60"/>
      <c r="H324" s="60"/>
      <c r="I324" s="61"/>
      <c r="J324" s="71">
        <v>-855.72</v>
      </c>
      <c r="K324" s="63"/>
      <c r="L324" s="71">
        <v>-1763</v>
      </c>
      <c r="M324" s="8"/>
      <c r="N324" s="8"/>
      <c r="O324" s="8"/>
    </row>
    <row r="325" spans="3:15" ht="14.45" customHeight="1" x14ac:dyDescent="0.2">
      <c r="C325" s="59" t="s">
        <v>146</v>
      </c>
      <c r="D325" s="60"/>
      <c r="E325" s="60"/>
      <c r="F325" s="60"/>
      <c r="G325" s="60"/>
      <c r="H325" s="60"/>
      <c r="I325" s="61"/>
      <c r="J325" s="62">
        <v>-129882.41</v>
      </c>
      <c r="K325" s="63"/>
      <c r="L325" s="62">
        <v>-183063.96999999997</v>
      </c>
      <c r="M325" s="8"/>
      <c r="N325" s="8"/>
      <c r="O325" s="8"/>
    </row>
    <row r="326" spans="3:15" ht="14.45" customHeight="1" x14ac:dyDescent="0.2">
      <c r="C326" s="59" t="s">
        <v>147</v>
      </c>
      <c r="D326" s="60"/>
      <c r="E326" s="60"/>
      <c r="F326" s="60"/>
      <c r="G326" s="60"/>
      <c r="H326" s="60"/>
      <c r="I326" s="61"/>
      <c r="J326" s="62">
        <v>-2118083.31</v>
      </c>
      <c r="K326" s="63"/>
      <c r="L326" s="62">
        <v>-2039853.47</v>
      </c>
      <c r="M326" s="8"/>
      <c r="N326" s="8"/>
      <c r="O326" s="8"/>
    </row>
    <row r="327" spans="3:15" ht="14.45" customHeight="1" x14ac:dyDescent="0.2">
      <c r="C327" s="59" t="s">
        <v>148</v>
      </c>
      <c r="D327" s="60"/>
      <c r="E327" s="60"/>
      <c r="F327" s="60"/>
      <c r="G327" s="60"/>
      <c r="H327" s="60"/>
      <c r="I327" s="61"/>
      <c r="J327" s="62">
        <v>479448.15</v>
      </c>
      <c r="K327" s="63"/>
      <c r="L327" s="62">
        <v>783641.70000000042</v>
      </c>
      <c r="M327" s="8"/>
      <c r="N327" s="8"/>
      <c r="O327" s="8"/>
    </row>
    <row r="328" spans="3:15" ht="14.45" customHeight="1" x14ac:dyDescent="0.2">
      <c r="C328" s="59" t="s">
        <v>154</v>
      </c>
      <c r="D328" s="60"/>
      <c r="E328" s="60"/>
      <c r="F328" s="60"/>
      <c r="G328" s="60"/>
      <c r="H328" s="60"/>
      <c r="I328" s="61"/>
      <c r="J328" s="62">
        <v>479448.15</v>
      </c>
      <c r="K328" s="63"/>
      <c r="L328" s="62">
        <v>783641.70000000042</v>
      </c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159267038.45999998</v>
      </c>
      <c r="K8" s="63"/>
      <c r="L8" s="62">
        <v>150291615.66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108867642.83</v>
      </c>
      <c r="K9" s="63"/>
      <c r="L9" s="71">
        <v>110863668.75999999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78095378.140000001</v>
      </c>
      <c r="K10" s="63"/>
      <c r="L10" s="71">
        <v>81392636.539999992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30772264.690000001</v>
      </c>
      <c r="K11" s="63"/>
      <c r="L11" s="71">
        <v>29471032.219999999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162</v>
      </c>
      <c r="E12" s="60"/>
      <c r="F12" s="60"/>
      <c r="G12" s="60"/>
      <c r="H12" s="60"/>
      <c r="I12" s="61"/>
      <c r="J12" s="71">
        <v>66590.800000000047</v>
      </c>
      <c r="K12" s="63"/>
      <c r="L12" s="71">
        <v>108913.34999999998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98264.35</v>
      </c>
      <c r="K13" s="63"/>
      <c r="L13" s="71">
        <v>92754.65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91</v>
      </c>
      <c r="E14" s="60"/>
      <c r="F14" s="60"/>
      <c r="G14" s="60"/>
      <c r="H14" s="60"/>
      <c r="I14" s="61"/>
      <c r="J14" s="71">
        <v>136676.56</v>
      </c>
      <c r="K14" s="63"/>
      <c r="L14" s="71">
        <v>131694.35999999999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92</v>
      </c>
      <c r="E15" s="60"/>
      <c r="F15" s="60"/>
      <c r="G15" s="60"/>
      <c r="H15" s="60"/>
      <c r="I15" s="61"/>
      <c r="J15" s="71">
        <v>39654450.609999999</v>
      </c>
      <c r="K15" s="63"/>
      <c r="L15" s="71">
        <v>30974668.070000004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38631436.18</v>
      </c>
      <c r="K16" s="63"/>
      <c r="L16" s="71">
        <v>30023877.82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163</v>
      </c>
      <c r="F17" s="60"/>
      <c r="G17" s="60"/>
      <c r="H17" s="60"/>
      <c r="I17" s="61"/>
      <c r="J17" s="71">
        <v>482620.75</v>
      </c>
      <c r="K17" s="63"/>
      <c r="L17" s="71">
        <v>456504.8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94</v>
      </c>
      <c r="F18" s="60"/>
      <c r="G18" s="60"/>
      <c r="H18" s="60"/>
      <c r="I18" s="61"/>
      <c r="J18" s="71">
        <v>448982.45</v>
      </c>
      <c r="K18" s="63"/>
      <c r="L18" s="71">
        <v>423139.85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95</v>
      </c>
      <c r="F19" s="60"/>
      <c r="G19" s="60"/>
      <c r="H19" s="60"/>
      <c r="I19" s="61"/>
      <c r="J19" s="71">
        <v>91411.23</v>
      </c>
      <c r="K19" s="63"/>
      <c r="L19" s="71">
        <v>71145.600000000006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10443413.310000001</v>
      </c>
      <c r="K20" s="63"/>
      <c r="L20" s="71">
        <v>8119916.4699999997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98</v>
      </c>
      <c r="D21" s="60"/>
      <c r="E21" s="60"/>
      <c r="F21" s="60"/>
      <c r="G21" s="60"/>
      <c r="H21" s="60"/>
      <c r="I21" s="61"/>
      <c r="J21" s="62">
        <v>159267038.45999998</v>
      </c>
      <c r="K21" s="63"/>
      <c r="L21" s="62">
        <v>150291615.66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99</v>
      </c>
      <c r="E22" s="60"/>
      <c r="F22" s="60"/>
      <c r="G22" s="60"/>
      <c r="H22" s="60"/>
      <c r="I22" s="61"/>
      <c r="J22" s="71">
        <v>54820193.329999998</v>
      </c>
      <c r="K22" s="63"/>
      <c r="L22" s="71">
        <v>60171696.170000002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101</v>
      </c>
      <c r="F23" s="60"/>
      <c r="G23" s="60"/>
      <c r="H23" s="60"/>
      <c r="I23" s="61"/>
      <c r="J23" s="71">
        <v>54820193.329999998</v>
      </c>
      <c r="K23" s="63"/>
      <c r="L23" s="71">
        <v>60171696.170000002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39309973.100000001</v>
      </c>
      <c r="K24" s="63"/>
      <c r="L24" s="71">
        <v>45696530.119999997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104</v>
      </c>
      <c r="G25" s="60"/>
      <c r="H25" s="60"/>
      <c r="I25" s="61"/>
      <c r="J25" s="71">
        <v>5996996.0199999996</v>
      </c>
      <c r="K25" s="63"/>
      <c r="L25" s="71">
        <v>4570481.74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164</v>
      </c>
      <c r="G26" s="60"/>
      <c r="H26" s="60"/>
      <c r="I26" s="61"/>
      <c r="J26" s="71">
        <v>9513224.2100000009</v>
      </c>
      <c r="K26" s="63"/>
      <c r="L26" s="71">
        <v>9904684.3100000005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107</v>
      </c>
      <c r="E27" s="60"/>
      <c r="F27" s="60"/>
      <c r="G27" s="60"/>
      <c r="H27" s="60"/>
      <c r="I27" s="61"/>
      <c r="J27" s="71">
        <v>104446845.13000001</v>
      </c>
      <c r="K27" s="63"/>
      <c r="L27" s="71">
        <v>90119919.489999995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108</v>
      </c>
      <c r="F28" s="60"/>
      <c r="G28" s="60"/>
      <c r="H28" s="60"/>
      <c r="I28" s="61"/>
      <c r="J28" s="71">
        <v>33047996.699999999</v>
      </c>
      <c r="K28" s="63"/>
      <c r="L28" s="71">
        <v>34535289.299999997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209850.26</v>
      </c>
      <c r="K29" s="63"/>
      <c r="L29" s="71">
        <v>289208.36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442545.2</v>
      </c>
      <c r="K30" s="63"/>
      <c r="L30" s="71">
        <v>3137547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111</v>
      </c>
      <c r="G31" s="60"/>
      <c r="H31" s="60"/>
      <c r="I31" s="61"/>
      <c r="J31" s="71">
        <v>29778807.239999998</v>
      </c>
      <c r="K31" s="63"/>
      <c r="L31" s="71">
        <v>27941875.940000001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165</v>
      </c>
      <c r="G32" s="60"/>
      <c r="H32" s="60"/>
      <c r="I32" s="61"/>
      <c r="J32" s="71">
        <v>2616794</v>
      </c>
      <c r="K32" s="63"/>
      <c r="L32" s="71">
        <v>3166658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190</v>
      </c>
      <c r="F33" s="60"/>
      <c r="G33" s="60"/>
      <c r="H33" s="60"/>
      <c r="I33" s="61"/>
      <c r="J33" s="71">
        <v>18430731</v>
      </c>
      <c r="K33" s="63"/>
      <c r="L33" s="71">
        <v>16628641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166</v>
      </c>
      <c r="F34" s="60"/>
      <c r="G34" s="60"/>
      <c r="H34" s="60"/>
      <c r="I34" s="61"/>
      <c r="J34" s="71">
        <v>1433427</v>
      </c>
      <c r="K34" s="63"/>
      <c r="L34" s="71">
        <v>1433427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167</v>
      </c>
      <c r="F35" s="60"/>
      <c r="G35" s="60"/>
      <c r="H35" s="60"/>
      <c r="I35" s="61"/>
      <c r="J35" s="71">
        <v>48323.45</v>
      </c>
      <c r="K35" s="63"/>
      <c r="L35" s="71">
        <v>49204.75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114</v>
      </c>
      <c r="F36" s="60"/>
      <c r="G36" s="60"/>
      <c r="H36" s="60"/>
      <c r="I36" s="61"/>
      <c r="J36" s="71">
        <v>107360.41</v>
      </c>
      <c r="K36" s="63"/>
      <c r="L36" s="71">
        <v>50506.6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115</v>
      </c>
      <c r="F37" s="60"/>
      <c r="G37" s="60"/>
      <c r="H37" s="60"/>
      <c r="I37" s="61"/>
      <c r="J37" s="71">
        <v>11886930.25</v>
      </c>
      <c r="K37" s="63"/>
      <c r="L37" s="71">
        <v>8804581.6500000004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169</v>
      </c>
      <c r="F38" s="60"/>
      <c r="G38" s="60"/>
      <c r="H38" s="60"/>
      <c r="I38" s="61"/>
      <c r="J38" s="71">
        <v>33399609.370000001</v>
      </c>
      <c r="K38" s="63"/>
      <c r="L38" s="71">
        <v>26145148.66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170</v>
      </c>
      <c r="F39" s="60"/>
      <c r="G39" s="60"/>
      <c r="H39" s="60"/>
      <c r="I39" s="61"/>
      <c r="J39" s="71">
        <v>366199.7</v>
      </c>
      <c r="K39" s="63"/>
      <c r="L39" s="71">
        <v>257054.43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182</v>
      </c>
      <c r="F40" s="60"/>
      <c r="G40" s="60"/>
      <c r="H40" s="60"/>
      <c r="I40" s="61"/>
      <c r="J40" s="71">
        <v>-12556.25</v>
      </c>
      <c r="K40" s="63"/>
      <c r="L40" s="71">
        <v>59933.25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120</v>
      </c>
      <c r="F41" s="60"/>
      <c r="G41" s="60"/>
      <c r="H41" s="60"/>
      <c r="I41" s="61"/>
      <c r="J41" s="71">
        <v>5738823.5</v>
      </c>
      <c r="K41" s="63"/>
      <c r="L41" s="71">
        <v>2156132.85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119001468.66</v>
      </c>
      <c r="K160" s="63"/>
      <c r="L160" s="71">
        <v>109893562.38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-304586.45</v>
      </c>
      <c r="K161" s="63"/>
      <c r="L161" s="71">
        <v>-221580.22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-429288.3</v>
      </c>
      <c r="K162" s="63"/>
      <c r="L162" s="71">
        <v>-395077.9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12898807.85</v>
      </c>
      <c r="K163" s="63"/>
      <c r="L163" s="71">
        <v>11929536.65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-12898807.85</v>
      </c>
      <c r="K164" s="63"/>
      <c r="L164" s="71">
        <v>-11929536.65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118267593.91</v>
      </c>
      <c r="K165" s="63"/>
      <c r="L165" s="62">
        <v>109276904.25999999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-124623698.2</v>
      </c>
      <c r="K166" s="63"/>
      <c r="L166" s="71">
        <v>-120665818.65000001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18022742.300000001</v>
      </c>
      <c r="K167" s="63"/>
      <c r="L167" s="71">
        <v>16909801.050000001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-34129.75</v>
      </c>
      <c r="K168" s="63"/>
      <c r="L168" s="71">
        <v>-8259.9699999999993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17988612.550000001</v>
      </c>
      <c r="K169" s="63"/>
      <c r="L169" s="62">
        <v>16901541.080000002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-106635085.65000001</v>
      </c>
      <c r="K170" s="63"/>
      <c r="L170" s="62">
        <v>-103764277.57000001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135</v>
      </c>
      <c r="G171" s="60"/>
      <c r="H171" s="60"/>
      <c r="I171" s="61"/>
      <c r="J171" s="71">
        <v>-1012042.54</v>
      </c>
      <c r="K171" s="63"/>
      <c r="L171" s="71">
        <v>-900648.87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174</v>
      </c>
      <c r="G172" s="60"/>
      <c r="H172" s="60"/>
      <c r="I172" s="61"/>
      <c r="J172" s="71">
        <v>439168.7</v>
      </c>
      <c r="K172" s="63"/>
      <c r="L172" s="71">
        <v>641094.44999999995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136</v>
      </c>
      <c r="G173" s="60"/>
      <c r="H173" s="60"/>
      <c r="I173" s="61"/>
      <c r="J173" s="71">
        <v>-1836931.3</v>
      </c>
      <c r="K173" s="63"/>
      <c r="L173" s="71">
        <v>-2258086.94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-6958201</v>
      </c>
      <c r="K174" s="63"/>
      <c r="L174" s="71">
        <v>-1089053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-3553191</v>
      </c>
      <c r="K175" s="63"/>
      <c r="L175" s="71">
        <v>-1970227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-119556282.79000001</v>
      </c>
      <c r="K176" s="63"/>
      <c r="L176" s="62">
        <v>-109341198.93000001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-1288688.8800000101</v>
      </c>
      <c r="K177" s="63"/>
      <c r="L177" s="62">
        <v>-64294.670000016689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141</v>
      </c>
      <c r="G178" s="60"/>
      <c r="H178" s="60"/>
      <c r="I178" s="61"/>
      <c r="J178" s="71">
        <v>-2276631.86</v>
      </c>
      <c r="K178" s="63"/>
      <c r="L178" s="71">
        <v>-2304664.15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183</v>
      </c>
      <c r="G179" s="60"/>
      <c r="H179" s="60"/>
      <c r="I179" s="61"/>
      <c r="J179" s="71">
        <v>-13191.2</v>
      </c>
      <c r="K179" s="63"/>
      <c r="L179" s="71">
        <v>-63756.2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142</v>
      </c>
      <c r="G180" s="60"/>
      <c r="H180" s="60"/>
      <c r="I180" s="61"/>
      <c r="J180" s="71">
        <v>-1513663.41</v>
      </c>
      <c r="K180" s="63"/>
      <c r="L180" s="71">
        <v>-1163841.31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143</v>
      </c>
      <c r="G181" s="60"/>
      <c r="H181" s="60"/>
      <c r="I181" s="61"/>
      <c r="J181" s="71">
        <v>-85023.19</v>
      </c>
      <c r="K181" s="63"/>
      <c r="L181" s="71">
        <v>-57422.879999999997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144</v>
      </c>
      <c r="G182" s="60"/>
      <c r="H182" s="60"/>
      <c r="I182" s="61"/>
      <c r="J182" s="71">
        <v>-61408.2</v>
      </c>
      <c r="K182" s="63"/>
      <c r="L182" s="71">
        <v>-111345.45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145</v>
      </c>
      <c r="G183" s="60"/>
      <c r="H183" s="60"/>
      <c r="I183" s="61"/>
      <c r="J183" s="71">
        <v>-55633.37</v>
      </c>
      <c r="K183" s="63"/>
      <c r="L183" s="71">
        <v>-46240.21</v>
      </c>
      <c r="M183" s="8"/>
      <c r="N183" s="8"/>
      <c r="O183" s="8"/>
    </row>
    <row r="184" spans="3:15" ht="15" x14ac:dyDescent="0.2">
      <c r="C184" s="59" t="s">
        <v>146</v>
      </c>
      <c r="D184" s="60"/>
      <c r="E184" s="60"/>
      <c r="F184" s="60"/>
      <c r="G184" s="60"/>
      <c r="H184" s="60"/>
      <c r="I184" s="61"/>
      <c r="J184" s="62">
        <v>-4005551.23</v>
      </c>
      <c r="K184" s="63"/>
      <c r="L184" s="62">
        <v>-3747270.2</v>
      </c>
      <c r="M184" s="8"/>
      <c r="N184" s="8"/>
      <c r="O184" s="8"/>
    </row>
    <row r="185" spans="3:15" ht="15" x14ac:dyDescent="0.2">
      <c r="C185" s="59" t="s">
        <v>147</v>
      </c>
      <c r="D185" s="60"/>
      <c r="E185" s="60"/>
      <c r="F185" s="60"/>
      <c r="G185" s="60"/>
      <c r="H185" s="60"/>
      <c r="I185" s="61"/>
      <c r="J185" s="62">
        <v>-123561834.02000001</v>
      </c>
      <c r="K185" s="63"/>
      <c r="L185" s="62">
        <v>-113088469.13000001</v>
      </c>
      <c r="M185" s="8"/>
      <c r="N185" s="8"/>
      <c r="O185" s="8"/>
    </row>
    <row r="186" spans="3:15" ht="15" x14ac:dyDescent="0.2">
      <c r="C186" s="59" t="s">
        <v>148</v>
      </c>
      <c r="D186" s="60"/>
      <c r="E186" s="60"/>
      <c r="F186" s="60"/>
      <c r="G186" s="60"/>
      <c r="H186" s="60"/>
      <c r="I186" s="61"/>
      <c r="J186" s="62">
        <v>-5294240.1100000106</v>
      </c>
      <c r="K186" s="63"/>
      <c r="L186" s="62">
        <v>-3811564.8700000169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-2439817.81</v>
      </c>
      <c r="K187" s="63"/>
      <c r="L187" s="71">
        <v>4224303.42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-2439817.81</v>
      </c>
      <c r="K188" s="63"/>
      <c r="L188" s="62">
        <v>4224303.42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189</v>
      </c>
      <c r="G189" s="60"/>
      <c r="H189" s="60"/>
      <c r="I189" s="61"/>
      <c r="J189" s="71">
        <v>1347500.9</v>
      </c>
      <c r="K189" s="63"/>
      <c r="L189" s="71">
        <v>0</v>
      </c>
      <c r="M189" s="8"/>
      <c r="N189" s="8"/>
      <c r="O189" s="8"/>
    </row>
    <row r="190" spans="3:15" ht="15" x14ac:dyDescent="0.2">
      <c r="C190" s="59" t="s">
        <v>153</v>
      </c>
      <c r="D190" s="60"/>
      <c r="E190" s="60"/>
      <c r="F190" s="60"/>
      <c r="G190" s="60"/>
      <c r="H190" s="60"/>
      <c r="I190" s="61"/>
      <c r="J190" s="62">
        <v>-1092316.9100000001</v>
      </c>
      <c r="K190" s="63"/>
      <c r="L190" s="62">
        <v>4224303.42</v>
      </c>
      <c r="M190" s="8"/>
      <c r="N190" s="8"/>
      <c r="O190" s="8"/>
    </row>
    <row r="191" spans="3:15" ht="15" x14ac:dyDescent="0.2">
      <c r="C191" s="59" t="s">
        <v>154</v>
      </c>
      <c r="D191" s="60"/>
      <c r="E191" s="60"/>
      <c r="F191" s="60"/>
      <c r="G191" s="60"/>
      <c r="H191" s="60"/>
      <c r="I191" s="61"/>
      <c r="J191" s="62">
        <v>-6386557.0200000107</v>
      </c>
      <c r="K191" s="63"/>
      <c r="L191" s="62">
        <v>412738.54999998305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4136853.0900000003</v>
      </c>
      <c r="K312" s="63"/>
      <c r="L312" s="71">
        <v>3895063.7399999998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171</v>
      </c>
      <c r="G313" s="60"/>
      <c r="H313" s="60"/>
      <c r="I313" s="61"/>
      <c r="J313" s="71">
        <v>-3348.1</v>
      </c>
      <c r="K313" s="63"/>
      <c r="L313" s="71">
        <v>0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4133504.99</v>
      </c>
      <c r="K314" s="63"/>
      <c r="L314" s="62">
        <v>3895063.7399999998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-3392111.79</v>
      </c>
      <c r="K315" s="63"/>
      <c r="L315" s="71">
        <v>-3504599.5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136</v>
      </c>
      <c r="G316" s="60"/>
      <c r="H316" s="60"/>
      <c r="I316" s="61"/>
      <c r="J316" s="71">
        <v>2774359.9</v>
      </c>
      <c r="K316" s="63"/>
      <c r="L316" s="71">
        <v>-2405.36</v>
      </c>
      <c r="M316" s="8"/>
      <c r="N316" s="8"/>
      <c r="O316" s="8"/>
    </row>
    <row r="317" spans="2:15" ht="14.45" customHeight="1" x14ac:dyDescent="0.2">
      <c r="C317" s="59" t="s">
        <v>139</v>
      </c>
      <c r="D317" s="60"/>
      <c r="E317" s="60"/>
      <c r="F317" s="60"/>
      <c r="G317" s="60"/>
      <c r="H317" s="60"/>
      <c r="I317" s="61"/>
      <c r="J317" s="62">
        <v>-617751.89000000013</v>
      </c>
      <c r="K317" s="63"/>
      <c r="L317" s="62">
        <v>-3507004.86</v>
      </c>
      <c r="M317" s="8"/>
      <c r="N317" s="8"/>
      <c r="O317" s="8"/>
    </row>
    <row r="318" spans="2:15" ht="14.45" customHeight="1" x14ac:dyDescent="0.2">
      <c r="C318" s="59" t="s">
        <v>140</v>
      </c>
      <c r="D318" s="60"/>
      <c r="E318" s="60"/>
      <c r="F318" s="60"/>
      <c r="G318" s="60"/>
      <c r="H318" s="60"/>
      <c r="I318" s="61"/>
      <c r="J318" s="62">
        <v>3515753.1</v>
      </c>
      <c r="K318" s="63"/>
      <c r="L318" s="62">
        <v>388058.87999999989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141</v>
      </c>
      <c r="G319" s="60"/>
      <c r="H319" s="60"/>
      <c r="I319" s="61"/>
      <c r="J319" s="71">
        <v>-123574.97</v>
      </c>
      <c r="K319" s="63"/>
      <c r="L319" s="71">
        <v>-57288.82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183</v>
      </c>
      <c r="G320" s="60"/>
      <c r="H320" s="60"/>
      <c r="I320" s="61"/>
      <c r="J320" s="71">
        <v>-4129.2</v>
      </c>
      <c r="K320" s="63"/>
      <c r="L320" s="71">
        <v>-5940.92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-262611.13</v>
      </c>
      <c r="K321" s="63"/>
      <c r="L321" s="71">
        <v>-230955.04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-64166.41</v>
      </c>
      <c r="K322" s="63"/>
      <c r="L322" s="71">
        <v>-69486.02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144</v>
      </c>
      <c r="G323" s="60"/>
      <c r="H323" s="60"/>
      <c r="I323" s="61"/>
      <c r="J323" s="71">
        <v>-3748.48</v>
      </c>
      <c r="K323" s="63"/>
      <c r="L323" s="71">
        <v>-2896.4500000000003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145</v>
      </c>
      <c r="G324" s="60"/>
      <c r="H324" s="60"/>
      <c r="I324" s="61"/>
      <c r="J324" s="71">
        <v>-5770.0300000000007</v>
      </c>
      <c r="K324" s="63"/>
      <c r="L324" s="71">
        <v>-14414.04</v>
      </c>
      <c r="M324" s="8"/>
      <c r="N324" s="8"/>
      <c r="O324" s="8"/>
    </row>
    <row r="325" spans="3:15" ht="14.45" customHeight="1" x14ac:dyDescent="0.2">
      <c r="C325" s="59" t="s">
        <v>146</v>
      </c>
      <c r="D325" s="60"/>
      <c r="E325" s="60"/>
      <c r="F325" s="60"/>
      <c r="G325" s="60"/>
      <c r="H325" s="60"/>
      <c r="I325" s="61"/>
      <c r="J325" s="62">
        <v>-464000.22000000003</v>
      </c>
      <c r="K325" s="63"/>
      <c r="L325" s="62">
        <v>-380981.29000000004</v>
      </c>
      <c r="M325" s="8"/>
      <c r="N325" s="8"/>
      <c r="O325" s="8"/>
    </row>
    <row r="326" spans="3:15" ht="14.45" customHeight="1" x14ac:dyDescent="0.2">
      <c r="C326" s="59" t="s">
        <v>147</v>
      </c>
      <c r="D326" s="60"/>
      <c r="E326" s="60"/>
      <c r="F326" s="60"/>
      <c r="G326" s="60"/>
      <c r="H326" s="60"/>
      <c r="I326" s="61"/>
      <c r="J326" s="62">
        <v>-1081752.1100000001</v>
      </c>
      <c r="K326" s="63"/>
      <c r="L326" s="62">
        <v>-3887986.15</v>
      </c>
      <c r="M326" s="8"/>
      <c r="N326" s="8"/>
      <c r="O326" s="8"/>
    </row>
    <row r="327" spans="3:15" ht="14.45" customHeight="1" x14ac:dyDescent="0.2">
      <c r="C327" s="59" t="s">
        <v>148</v>
      </c>
      <c r="D327" s="60"/>
      <c r="E327" s="60"/>
      <c r="F327" s="60"/>
      <c r="G327" s="60"/>
      <c r="H327" s="60"/>
      <c r="I327" s="61"/>
      <c r="J327" s="62">
        <v>3051752.88</v>
      </c>
      <c r="K327" s="63"/>
      <c r="L327" s="62">
        <v>7077.589999999851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-277737.7</v>
      </c>
      <c r="K328" s="63"/>
      <c r="L328" s="71">
        <v>42734.59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-277737.7</v>
      </c>
      <c r="K329" s="63"/>
      <c r="L329" s="62">
        <v>42734.59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184</v>
      </c>
      <c r="G330" s="60"/>
      <c r="H330" s="60"/>
      <c r="I330" s="61"/>
      <c r="J330" s="71">
        <v>-1347500.9</v>
      </c>
      <c r="K330" s="63"/>
      <c r="L330" s="71">
        <v>0</v>
      </c>
      <c r="M330" s="8"/>
      <c r="N330" s="8"/>
      <c r="O330" s="8"/>
    </row>
    <row r="331" spans="3:15" ht="14.45" customHeight="1" x14ac:dyDescent="0.2">
      <c r="C331" s="59" t="s">
        <v>153</v>
      </c>
      <c r="D331" s="60"/>
      <c r="E331" s="60"/>
      <c r="F331" s="60"/>
      <c r="G331" s="60"/>
      <c r="H331" s="60"/>
      <c r="I331" s="61"/>
      <c r="J331" s="62">
        <v>-1625238.5999999999</v>
      </c>
      <c r="K331" s="63"/>
      <c r="L331" s="62">
        <v>42734.59</v>
      </c>
      <c r="M331" s="8"/>
      <c r="N331" s="8"/>
      <c r="O331" s="8"/>
    </row>
    <row r="332" spans="3:15" ht="14.45" customHeight="1" x14ac:dyDescent="0.2">
      <c r="C332" s="59" t="s">
        <v>154</v>
      </c>
      <c r="D332" s="60"/>
      <c r="E332" s="60"/>
      <c r="F332" s="60"/>
      <c r="G332" s="60"/>
      <c r="H332" s="60"/>
      <c r="I332" s="61"/>
      <c r="J332" s="62">
        <v>1426514.2799999998</v>
      </c>
      <c r="K332" s="63"/>
      <c r="L332" s="62">
        <v>49812.179999999847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17825042.780000001</v>
      </c>
      <c r="K464" s="63"/>
      <c r="L464" s="71">
        <v>16377374.15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171</v>
      </c>
      <c r="G465" s="60"/>
      <c r="H465" s="60"/>
      <c r="I465" s="61"/>
      <c r="J465" s="71">
        <v>-1013923.17</v>
      </c>
      <c r="K465" s="63"/>
      <c r="L465" s="71">
        <v>-880684.65</v>
      </c>
    </row>
    <row r="466" spans="3:12" s="8" customFormat="1" ht="14.45" customHeight="1" x14ac:dyDescent="0.2">
      <c r="C466" s="59" t="s">
        <v>129</v>
      </c>
      <c r="D466" s="60"/>
      <c r="E466" s="60"/>
      <c r="F466" s="60"/>
      <c r="G466" s="60"/>
      <c r="H466" s="60"/>
      <c r="I466" s="61"/>
      <c r="J466" s="62">
        <v>16811119.609999999</v>
      </c>
      <c r="K466" s="63"/>
      <c r="L466" s="62">
        <v>15496689.5</v>
      </c>
    </row>
    <row r="467" spans="3:12" s="8" customFormat="1" ht="14.45" customHeight="1" x14ac:dyDescent="0.2">
      <c r="C467" s="59"/>
      <c r="D467" s="60"/>
      <c r="E467" s="60"/>
      <c r="F467" s="60" t="s">
        <v>130</v>
      </c>
      <c r="G467" s="60"/>
      <c r="H467" s="60"/>
      <c r="I467" s="61"/>
      <c r="J467" s="71">
        <v>-13585845.24</v>
      </c>
      <c r="K467" s="63"/>
      <c r="L467" s="71">
        <v>-12650296.57</v>
      </c>
    </row>
    <row r="468" spans="3:12" s="8" customFormat="1" ht="14.45" customHeight="1" x14ac:dyDescent="0.2">
      <c r="C468" s="59" t="s">
        <v>133</v>
      </c>
      <c r="D468" s="60"/>
      <c r="E468" s="60"/>
      <c r="F468" s="60"/>
      <c r="G468" s="60"/>
      <c r="H468" s="60"/>
      <c r="I468" s="61"/>
      <c r="J468" s="62">
        <v>-13585845.24</v>
      </c>
      <c r="K468" s="63"/>
      <c r="L468" s="62">
        <v>-12650296.57</v>
      </c>
    </row>
    <row r="469" spans="3:12" s="8" customFormat="1" ht="14.45" customHeight="1" x14ac:dyDescent="0.2">
      <c r="C469" s="59"/>
      <c r="D469" s="60"/>
      <c r="E469" s="60"/>
      <c r="F469" s="60" t="s">
        <v>135</v>
      </c>
      <c r="G469" s="60"/>
      <c r="H469" s="60"/>
      <c r="I469" s="61"/>
      <c r="J469" s="71">
        <v>-11473.15</v>
      </c>
      <c r="K469" s="63"/>
      <c r="L469" s="71">
        <v>-11338.55</v>
      </c>
    </row>
    <row r="470" spans="3:12" s="8" customFormat="1" ht="14.45" customHeight="1" x14ac:dyDescent="0.2">
      <c r="C470" s="59"/>
      <c r="D470" s="60"/>
      <c r="E470" s="60"/>
      <c r="F470" s="60" t="s">
        <v>174</v>
      </c>
      <c r="G470" s="60"/>
      <c r="H470" s="60"/>
      <c r="I470" s="61"/>
      <c r="J470" s="71">
        <v>124534.5</v>
      </c>
      <c r="K470" s="63"/>
      <c r="L470" s="71">
        <v>3891.9</v>
      </c>
    </row>
    <row r="471" spans="3:12" s="8" customFormat="1" ht="14.45" customHeight="1" x14ac:dyDescent="0.2">
      <c r="C471" s="59"/>
      <c r="D471" s="60"/>
      <c r="E471" s="60"/>
      <c r="F471" s="60" t="s">
        <v>136</v>
      </c>
      <c r="G471" s="60"/>
      <c r="H471" s="60"/>
      <c r="I471" s="61"/>
      <c r="J471" s="71">
        <v>549864</v>
      </c>
      <c r="K471" s="63"/>
      <c r="L471" s="71">
        <v>-322343</v>
      </c>
    </row>
    <row r="472" spans="3:12" s="8" customFormat="1" ht="14.45" customHeight="1" x14ac:dyDescent="0.2">
      <c r="C472" s="59"/>
      <c r="D472" s="60"/>
      <c r="E472" s="60"/>
      <c r="F472" s="60" t="s">
        <v>192</v>
      </c>
      <c r="G472" s="60"/>
      <c r="H472" s="60"/>
      <c r="I472" s="61"/>
      <c r="J472" s="71">
        <v>-1802090</v>
      </c>
      <c r="K472" s="63"/>
      <c r="L472" s="71">
        <v>-1254136</v>
      </c>
    </row>
    <row r="473" spans="3:12" s="8" customFormat="1" ht="14.45" customHeight="1" x14ac:dyDescent="0.2">
      <c r="C473" s="59" t="s">
        <v>139</v>
      </c>
      <c r="D473" s="60"/>
      <c r="E473" s="60"/>
      <c r="F473" s="60"/>
      <c r="G473" s="60"/>
      <c r="H473" s="60"/>
      <c r="I473" s="61"/>
      <c r="J473" s="62">
        <v>-14725009.890000001</v>
      </c>
      <c r="K473" s="63"/>
      <c r="L473" s="62">
        <v>-14234222.220000001</v>
      </c>
    </row>
    <row r="474" spans="3:12" s="8" customFormat="1" ht="14.45" customHeight="1" x14ac:dyDescent="0.2">
      <c r="C474" s="59" t="s">
        <v>140</v>
      </c>
      <c r="D474" s="60"/>
      <c r="E474" s="60"/>
      <c r="F474" s="60"/>
      <c r="G474" s="60"/>
      <c r="H474" s="60"/>
      <c r="I474" s="61"/>
      <c r="J474" s="62">
        <v>2086109.7199999988</v>
      </c>
      <c r="K474" s="63"/>
      <c r="L474" s="62">
        <v>1262467.2799999993</v>
      </c>
    </row>
    <row r="475" spans="3:12" s="8" customFormat="1" ht="14.45" customHeight="1" x14ac:dyDescent="0.2">
      <c r="C475" s="59"/>
      <c r="D475" s="60"/>
      <c r="E475" s="60"/>
      <c r="F475" s="60" t="s">
        <v>141</v>
      </c>
      <c r="G475" s="60"/>
      <c r="H475" s="60"/>
      <c r="I475" s="61"/>
      <c r="J475" s="71">
        <v>-987924</v>
      </c>
      <c r="K475" s="63"/>
      <c r="L475" s="71">
        <v>-981495.71</v>
      </c>
    </row>
    <row r="476" spans="3:12" s="8" customFormat="1" ht="14.45" customHeight="1" x14ac:dyDescent="0.2">
      <c r="C476" s="59"/>
      <c r="D476" s="60"/>
      <c r="E476" s="60"/>
      <c r="F476" s="60" t="s">
        <v>183</v>
      </c>
      <c r="G476" s="60"/>
      <c r="H476" s="60"/>
      <c r="I476" s="61"/>
      <c r="J476" s="71">
        <v>-13489.75</v>
      </c>
      <c r="K476" s="63"/>
      <c r="L476" s="71">
        <v>-11713.48</v>
      </c>
    </row>
    <row r="477" spans="3:12" s="8" customFormat="1" ht="14.45" customHeight="1" x14ac:dyDescent="0.2">
      <c r="C477" s="59"/>
      <c r="D477" s="60"/>
      <c r="E477" s="60"/>
      <c r="F477" s="60" t="s">
        <v>142</v>
      </c>
      <c r="G477" s="60"/>
      <c r="H477" s="60"/>
      <c r="I477" s="61"/>
      <c r="J477" s="71">
        <v>-291065.65000000002</v>
      </c>
      <c r="K477" s="63"/>
      <c r="L477" s="71">
        <v>-285847.55</v>
      </c>
    </row>
    <row r="478" spans="3:12" s="8" customFormat="1" ht="14.45" customHeight="1" x14ac:dyDescent="0.2">
      <c r="C478" s="59"/>
      <c r="D478" s="60"/>
      <c r="E478" s="60"/>
      <c r="F478" s="60" t="s">
        <v>143</v>
      </c>
      <c r="G478" s="60"/>
      <c r="H478" s="60"/>
      <c r="I478" s="61"/>
      <c r="J478" s="71">
        <v>-4837.55</v>
      </c>
      <c r="K478" s="63"/>
      <c r="L478" s="71">
        <v>-4063.65</v>
      </c>
    </row>
    <row r="479" spans="3:12" ht="15" x14ac:dyDescent="0.2">
      <c r="C479" s="59"/>
      <c r="D479" s="60"/>
      <c r="E479" s="60"/>
      <c r="F479" s="60" t="s">
        <v>144</v>
      </c>
      <c r="G479" s="60"/>
      <c r="H479" s="60"/>
      <c r="I479" s="61"/>
      <c r="J479" s="71">
        <v>-80413.05</v>
      </c>
      <c r="K479" s="63"/>
      <c r="L479" s="71">
        <v>-73993.8</v>
      </c>
    </row>
    <row r="480" spans="3:12" ht="15" x14ac:dyDescent="0.2">
      <c r="C480" s="59"/>
      <c r="D480" s="60"/>
      <c r="E480" s="60"/>
      <c r="F480" s="60" t="s">
        <v>145</v>
      </c>
      <c r="G480" s="60"/>
      <c r="H480" s="60"/>
      <c r="I480" s="61"/>
      <c r="J480" s="71">
        <v>-12000</v>
      </c>
      <c r="K480" s="63"/>
      <c r="L480" s="71">
        <v>-9941.5</v>
      </c>
    </row>
    <row r="481" spans="3:12" ht="15" x14ac:dyDescent="0.2">
      <c r="C481" s="59" t="s">
        <v>146</v>
      </c>
      <c r="D481" s="60"/>
      <c r="E481" s="60"/>
      <c r="F481" s="60"/>
      <c r="G481" s="60"/>
      <c r="H481" s="60"/>
      <c r="I481" s="61"/>
      <c r="J481" s="62">
        <v>-1389730</v>
      </c>
      <c r="K481" s="63"/>
      <c r="L481" s="62">
        <v>-1367055.69</v>
      </c>
    </row>
    <row r="482" spans="3:12" ht="15" x14ac:dyDescent="0.2">
      <c r="C482" s="59" t="s">
        <v>147</v>
      </c>
      <c r="D482" s="60"/>
      <c r="E482" s="60"/>
      <c r="F482" s="60"/>
      <c r="G482" s="60"/>
      <c r="H482" s="60"/>
      <c r="I482" s="61"/>
      <c r="J482" s="62">
        <v>-16114739.890000001</v>
      </c>
      <c r="K482" s="63"/>
      <c r="L482" s="62">
        <v>-15601277.91</v>
      </c>
    </row>
    <row r="483" spans="3:12" ht="15" x14ac:dyDescent="0.2">
      <c r="C483" s="59" t="s">
        <v>148</v>
      </c>
      <c r="D483" s="60"/>
      <c r="E483" s="60"/>
      <c r="F483" s="60"/>
      <c r="G483" s="60"/>
      <c r="H483" s="60"/>
      <c r="I483" s="61"/>
      <c r="J483" s="62">
        <v>696379.71999999881</v>
      </c>
      <c r="K483" s="63"/>
      <c r="L483" s="62">
        <v>-104588.41000000061</v>
      </c>
    </row>
    <row r="484" spans="3:12" ht="15" x14ac:dyDescent="0.2">
      <c r="C484" s="59"/>
      <c r="D484" s="60"/>
      <c r="E484" s="60"/>
      <c r="F484" s="60" t="s">
        <v>176</v>
      </c>
      <c r="G484" s="60"/>
      <c r="H484" s="60"/>
      <c r="I484" s="61"/>
      <c r="J484" s="71">
        <v>-1027727.42</v>
      </c>
      <c r="K484" s="63"/>
      <c r="L484" s="71">
        <v>1119742.1100000001</v>
      </c>
    </row>
    <row r="485" spans="3:12" ht="15" x14ac:dyDescent="0.2">
      <c r="C485" s="59" t="s">
        <v>152</v>
      </c>
      <c r="D485" s="60"/>
      <c r="E485" s="60"/>
      <c r="F485" s="60"/>
      <c r="G485" s="60"/>
      <c r="H485" s="60"/>
      <c r="I485" s="61"/>
      <c r="J485" s="62">
        <v>-1027727.42</v>
      </c>
      <c r="K485" s="63"/>
      <c r="L485" s="62">
        <v>1119742.1100000001</v>
      </c>
    </row>
    <row r="486" spans="3:12" ht="15" x14ac:dyDescent="0.2">
      <c r="C486" s="59"/>
      <c r="D486" s="60"/>
      <c r="E486" s="60"/>
      <c r="F486" s="60" t="s">
        <v>177</v>
      </c>
      <c r="G486" s="60"/>
      <c r="H486" s="60"/>
      <c r="I486" s="61"/>
      <c r="J486" s="71">
        <v>-60112.4</v>
      </c>
      <c r="K486" s="63"/>
      <c r="L486" s="71">
        <v>-162327.5</v>
      </c>
    </row>
    <row r="487" spans="3:12" ht="15" x14ac:dyDescent="0.2">
      <c r="C487" s="59" t="s">
        <v>178</v>
      </c>
      <c r="D487" s="60"/>
      <c r="E487" s="60"/>
      <c r="F487" s="60"/>
      <c r="G487" s="60"/>
      <c r="H487" s="60"/>
      <c r="I487" s="61"/>
      <c r="J487" s="62">
        <v>-1087839.82</v>
      </c>
      <c r="K487" s="63"/>
      <c r="L487" s="62">
        <v>957414.6100000001</v>
      </c>
    </row>
    <row r="488" spans="3:12" ht="15" x14ac:dyDescent="0.2">
      <c r="C488" s="59" t="s">
        <v>179</v>
      </c>
      <c r="D488" s="60"/>
      <c r="E488" s="60"/>
      <c r="F488" s="60"/>
      <c r="G488" s="60"/>
      <c r="H488" s="60"/>
      <c r="I488" s="61"/>
      <c r="J488" s="62">
        <v>-391460.10000000126</v>
      </c>
      <c r="K488" s="63"/>
      <c r="L488" s="62">
        <v>852826.19999999949</v>
      </c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40052364.82</v>
      </c>
      <c r="K8" s="63"/>
      <c r="L8" s="62">
        <v>40730076.020000003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32416434.399999999</v>
      </c>
      <c r="K9" s="63"/>
      <c r="L9" s="71">
        <v>31786069.510000002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29712868.829999998</v>
      </c>
      <c r="K10" s="63"/>
      <c r="L10" s="71">
        <v>29165633.23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2703565.57</v>
      </c>
      <c r="K11" s="63"/>
      <c r="L11" s="71">
        <v>2620436.2799999998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2</v>
      </c>
      <c r="K12" s="63"/>
      <c r="L12" s="71">
        <v>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91</v>
      </c>
      <c r="E13" s="60"/>
      <c r="F13" s="60"/>
      <c r="G13" s="60"/>
      <c r="H13" s="60"/>
      <c r="I13" s="61"/>
      <c r="J13" s="71">
        <v>34180.839999999997</v>
      </c>
      <c r="K13" s="63"/>
      <c r="L13" s="71">
        <v>29940.65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92</v>
      </c>
      <c r="E14" s="60"/>
      <c r="F14" s="60"/>
      <c r="G14" s="60"/>
      <c r="H14" s="60"/>
      <c r="I14" s="61"/>
      <c r="J14" s="71">
        <v>1197000.6299999999</v>
      </c>
      <c r="K14" s="63"/>
      <c r="L14" s="71">
        <v>971390.3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699723.54999999993</v>
      </c>
      <c r="K15" s="63"/>
      <c r="L15" s="71">
        <v>475261.59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163</v>
      </c>
      <c r="F16" s="60"/>
      <c r="G16" s="60"/>
      <c r="H16" s="60"/>
      <c r="I16" s="61"/>
      <c r="J16" s="71">
        <v>-34.700000000000003</v>
      </c>
      <c r="K16" s="63"/>
      <c r="L16" s="71">
        <v>117642.35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417101.63</v>
      </c>
      <c r="K17" s="63"/>
      <c r="L17" s="71">
        <v>346259.20999999996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80210.149999999994</v>
      </c>
      <c r="K18" s="63"/>
      <c r="L18" s="71">
        <v>32227.15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6404746.9500000002</v>
      </c>
      <c r="K19" s="63"/>
      <c r="L19" s="71">
        <v>7942673.5599999996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40052364.819999993</v>
      </c>
      <c r="K20" s="63"/>
      <c r="L20" s="62">
        <v>40730076.019999996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24779454.82</v>
      </c>
      <c r="K21" s="63"/>
      <c r="L21" s="71">
        <v>23857429.670000002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24779454.82</v>
      </c>
      <c r="K22" s="63"/>
      <c r="L22" s="71">
        <v>23857429.670000002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24100669.199999999</v>
      </c>
      <c r="K23" s="63"/>
      <c r="L23" s="71">
        <v>22817014.899999999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344290.7</v>
      </c>
      <c r="K24" s="63"/>
      <c r="L24" s="71">
        <v>415267.21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164</v>
      </c>
      <c r="G25" s="60"/>
      <c r="H25" s="60"/>
      <c r="I25" s="61"/>
      <c r="J25" s="71">
        <v>334494.92</v>
      </c>
      <c r="K25" s="63"/>
      <c r="L25" s="71">
        <v>625147.56000000006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107</v>
      </c>
      <c r="E26" s="60"/>
      <c r="F26" s="60"/>
      <c r="G26" s="60"/>
      <c r="H26" s="60"/>
      <c r="I26" s="61"/>
      <c r="J26" s="71">
        <v>15272910</v>
      </c>
      <c r="K26" s="63"/>
      <c r="L26" s="71">
        <v>16872646.350000001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108</v>
      </c>
      <c r="F27" s="60"/>
      <c r="G27" s="60"/>
      <c r="H27" s="60"/>
      <c r="I27" s="61"/>
      <c r="J27" s="71">
        <v>8432000</v>
      </c>
      <c r="K27" s="63"/>
      <c r="L27" s="71">
        <v>8232000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20000</v>
      </c>
      <c r="K28" s="63"/>
      <c r="L28" s="71">
        <v>20000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36000</v>
      </c>
      <c r="K29" s="63"/>
      <c r="L29" s="71">
        <v>36000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111</v>
      </c>
      <c r="G30" s="60"/>
      <c r="H30" s="60"/>
      <c r="I30" s="61"/>
      <c r="J30" s="71">
        <v>7640000</v>
      </c>
      <c r="K30" s="63"/>
      <c r="L30" s="71">
        <v>7440000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165</v>
      </c>
      <c r="G31" s="60"/>
      <c r="H31" s="60"/>
      <c r="I31" s="61"/>
      <c r="J31" s="71">
        <v>736000</v>
      </c>
      <c r="K31" s="63"/>
      <c r="L31" s="71">
        <v>736000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190</v>
      </c>
      <c r="F32" s="60"/>
      <c r="G32" s="60"/>
      <c r="H32" s="60"/>
      <c r="I32" s="61"/>
      <c r="J32" s="71">
        <v>481000</v>
      </c>
      <c r="K32" s="63"/>
      <c r="L32" s="71">
        <v>481000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100000</v>
      </c>
      <c r="K33" s="63"/>
      <c r="L33" s="71">
        <v>100000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191</v>
      </c>
      <c r="G34" s="60"/>
      <c r="H34" s="60"/>
      <c r="I34" s="61"/>
      <c r="J34" s="71">
        <v>100000</v>
      </c>
      <c r="K34" s="63"/>
      <c r="L34" s="71">
        <v>100000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166</v>
      </c>
      <c r="F35" s="60"/>
      <c r="G35" s="60"/>
      <c r="H35" s="60"/>
      <c r="I35" s="61"/>
      <c r="J35" s="71">
        <v>342000</v>
      </c>
      <c r="K35" s="63"/>
      <c r="L35" s="71">
        <v>342000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167</v>
      </c>
      <c r="F36" s="60"/>
      <c r="G36" s="60"/>
      <c r="H36" s="60"/>
      <c r="I36" s="61"/>
      <c r="J36" s="71">
        <v>0</v>
      </c>
      <c r="K36" s="63"/>
      <c r="L36" s="71">
        <v>701000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114</v>
      </c>
      <c r="F37" s="60"/>
      <c r="G37" s="60"/>
      <c r="H37" s="60"/>
      <c r="I37" s="61"/>
      <c r="J37" s="71">
        <v>11926.35</v>
      </c>
      <c r="K37" s="63"/>
      <c r="L37" s="71">
        <v>5264.15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168</v>
      </c>
      <c r="F38" s="60"/>
      <c r="G38" s="60"/>
      <c r="H38" s="60"/>
      <c r="I38" s="61"/>
      <c r="J38" s="71">
        <v>581.79999999999995</v>
      </c>
      <c r="K38" s="63"/>
      <c r="L38" s="71">
        <v>372.45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115</v>
      </c>
      <c r="F39" s="60"/>
      <c r="G39" s="60"/>
      <c r="H39" s="60"/>
      <c r="I39" s="61"/>
      <c r="J39" s="71">
        <v>4475311.67</v>
      </c>
      <c r="K39" s="63"/>
      <c r="L39" s="71">
        <v>3642842.29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169</v>
      </c>
      <c r="F40" s="60"/>
      <c r="G40" s="60"/>
      <c r="H40" s="60"/>
      <c r="I40" s="61"/>
      <c r="J40" s="71">
        <v>12887.87</v>
      </c>
      <c r="K40" s="63"/>
      <c r="L40" s="71">
        <v>322.76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170</v>
      </c>
      <c r="F41" s="60"/>
      <c r="G41" s="60"/>
      <c r="H41" s="60"/>
      <c r="I41" s="61"/>
      <c r="J41" s="71">
        <v>51894.200000000004</v>
      </c>
      <c r="K41" s="63"/>
      <c r="L41" s="71">
        <v>62072.4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120</v>
      </c>
      <c r="F42" s="60"/>
      <c r="G42" s="60"/>
      <c r="H42" s="60"/>
      <c r="I42" s="61"/>
      <c r="J42" s="71">
        <v>1365308.1099999999</v>
      </c>
      <c r="K42" s="63"/>
      <c r="L42" s="71">
        <v>3305772.3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36515566.649999999</v>
      </c>
      <c r="K160" s="63"/>
      <c r="L160" s="71">
        <v>34754584.100000001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-22913.08</v>
      </c>
      <c r="K161" s="63"/>
      <c r="L161" s="71">
        <v>28648.13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-348348.2</v>
      </c>
      <c r="K162" s="63"/>
      <c r="L162" s="71">
        <v>-201576.6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4481678.9000000004</v>
      </c>
      <c r="K163" s="63"/>
      <c r="L163" s="71">
        <v>4011520.15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-53932.800000000003</v>
      </c>
      <c r="K164" s="63"/>
      <c r="L164" s="71">
        <v>-30991.200000000001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-4481678.9000000004</v>
      </c>
      <c r="K165" s="63"/>
      <c r="L165" s="71">
        <v>-4011520.15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36090372.57</v>
      </c>
      <c r="K166" s="63"/>
      <c r="L166" s="62">
        <v>34550664.43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-36017741.350000001</v>
      </c>
      <c r="K167" s="63"/>
      <c r="L167" s="71">
        <v>-33632283.5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6386127.4000000004</v>
      </c>
      <c r="K168" s="63"/>
      <c r="L168" s="71">
        <v>5981691.5499999998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-5321.39</v>
      </c>
      <c r="K169" s="63"/>
      <c r="L169" s="71">
        <v>-3929.53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6380806.0100000007</v>
      </c>
      <c r="K170" s="63"/>
      <c r="L170" s="62">
        <v>5977762.0199999996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-29636935.34</v>
      </c>
      <c r="K171" s="63"/>
      <c r="L171" s="62">
        <v>-27654521.48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-187677.1</v>
      </c>
      <c r="K172" s="63"/>
      <c r="L172" s="71">
        <v>-268019.75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-298427.2</v>
      </c>
      <c r="K173" s="63"/>
      <c r="L173" s="71">
        <v>-154714.13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-200000</v>
      </c>
      <c r="K174" s="63"/>
      <c r="L174" s="71">
        <v>-604000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-3879285</v>
      </c>
      <c r="K175" s="63"/>
      <c r="L175" s="71">
        <v>-1177273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1923000</v>
      </c>
      <c r="K176" s="63"/>
      <c r="L176" s="71">
        <v>-1940000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-32279324.640000001</v>
      </c>
      <c r="K177" s="63"/>
      <c r="L177" s="62">
        <v>-31798528.359999999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3811047.9299999997</v>
      </c>
      <c r="K178" s="63"/>
      <c r="L178" s="62">
        <v>2752136.0700000003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141</v>
      </c>
      <c r="G179" s="60"/>
      <c r="H179" s="60"/>
      <c r="I179" s="61"/>
      <c r="J179" s="71">
        <v>-1117828.3400000001</v>
      </c>
      <c r="K179" s="63"/>
      <c r="L179" s="71">
        <v>-1075676.3999999999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142</v>
      </c>
      <c r="G180" s="60"/>
      <c r="H180" s="60"/>
      <c r="I180" s="61"/>
      <c r="J180" s="71">
        <v>-696103.68</v>
      </c>
      <c r="K180" s="63"/>
      <c r="L180" s="71">
        <v>-620534.1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143</v>
      </c>
      <c r="G181" s="60"/>
      <c r="H181" s="60"/>
      <c r="I181" s="61"/>
      <c r="J181" s="71">
        <v>-12154.45</v>
      </c>
      <c r="K181" s="63"/>
      <c r="L181" s="71">
        <v>-7796.3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-1826086.47</v>
      </c>
      <c r="K182" s="63"/>
      <c r="L182" s="62">
        <v>-1704006.8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-34105411.109999999</v>
      </c>
      <c r="K183" s="63"/>
      <c r="L183" s="62">
        <v>-33502535.16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1984961.4599999997</v>
      </c>
      <c r="K184" s="63"/>
      <c r="L184" s="62">
        <v>1048129.2700000003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46788.85</v>
      </c>
      <c r="K185" s="63"/>
      <c r="L185" s="71">
        <v>83836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-21282.17</v>
      </c>
      <c r="K186" s="63"/>
      <c r="L186" s="71">
        <v>-21600.89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-726813.84</v>
      </c>
      <c r="K187" s="63"/>
      <c r="L187" s="71">
        <v>1193522.3400000001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-701307.15999999992</v>
      </c>
      <c r="K188" s="63"/>
      <c r="L188" s="62">
        <v>1255757.4500000002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-701307.15999999992</v>
      </c>
      <c r="K189" s="63"/>
      <c r="L189" s="62">
        <v>1255757.4500000002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1283654.2999999998</v>
      </c>
      <c r="K190" s="63"/>
      <c r="L190" s="62">
        <v>2303886.7200000007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31416.25</v>
      </c>
      <c r="K312" s="63"/>
      <c r="L312" s="71">
        <v>33364.9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31416.25</v>
      </c>
      <c r="K313" s="63"/>
      <c r="L313" s="62">
        <v>33364.9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130</v>
      </c>
      <c r="G314" s="60"/>
      <c r="H314" s="60"/>
      <c r="I314" s="61"/>
      <c r="J314" s="71">
        <v>-93765</v>
      </c>
      <c r="K314" s="63"/>
      <c r="L314" s="71">
        <v>-34112</v>
      </c>
      <c r="M314" s="8"/>
      <c r="N314" s="8"/>
      <c r="O314" s="8"/>
    </row>
    <row r="315" spans="2:15" ht="14.45" customHeight="1" x14ac:dyDescent="0.2">
      <c r="C315" s="59" t="s">
        <v>139</v>
      </c>
      <c r="D315" s="60"/>
      <c r="E315" s="60"/>
      <c r="F315" s="60"/>
      <c r="G315" s="60"/>
      <c r="H315" s="60"/>
      <c r="I315" s="61"/>
      <c r="J315" s="62">
        <v>-93765</v>
      </c>
      <c r="K315" s="63"/>
      <c r="L315" s="62">
        <v>-34112</v>
      </c>
      <c r="M315" s="8"/>
      <c r="N315" s="8"/>
      <c r="O315" s="8"/>
    </row>
    <row r="316" spans="2:15" ht="14.45" customHeight="1" x14ac:dyDescent="0.2">
      <c r="C316" s="59" t="s">
        <v>140</v>
      </c>
      <c r="D316" s="60"/>
      <c r="E316" s="60"/>
      <c r="F316" s="60"/>
      <c r="G316" s="60"/>
      <c r="H316" s="60"/>
      <c r="I316" s="61"/>
      <c r="J316" s="62">
        <v>-62348.75</v>
      </c>
      <c r="K316" s="63"/>
      <c r="L316" s="62">
        <v>-747.09999999999854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141</v>
      </c>
      <c r="G317" s="60"/>
      <c r="H317" s="60"/>
      <c r="I317" s="61"/>
      <c r="J317" s="71">
        <v>-5310.35</v>
      </c>
      <c r="K317" s="63"/>
      <c r="L317" s="71">
        <v>-5110.1000000000004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142</v>
      </c>
      <c r="G318" s="60"/>
      <c r="H318" s="60"/>
      <c r="I318" s="61"/>
      <c r="J318" s="71">
        <v>-3306.91</v>
      </c>
      <c r="K318" s="63"/>
      <c r="L318" s="71">
        <v>-2947.9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143</v>
      </c>
      <c r="G319" s="60"/>
      <c r="H319" s="60"/>
      <c r="I319" s="61"/>
      <c r="J319" s="71">
        <v>-10.5</v>
      </c>
      <c r="K319" s="63"/>
      <c r="L319" s="71">
        <v>-7.51</v>
      </c>
      <c r="M319" s="8"/>
      <c r="N319" s="8"/>
      <c r="O319" s="8"/>
    </row>
    <row r="320" spans="2:15" ht="14.45" customHeight="1" x14ac:dyDescent="0.2">
      <c r="C320" s="59" t="s">
        <v>146</v>
      </c>
      <c r="D320" s="60"/>
      <c r="E320" s="60"/>
      <c r="F320" s="60"/>
      <c r="G320" s="60"/>
      <c r="H320" s="60"/>
      <c r="I320" s="61"/>
      <c r="J320" s="62">
        <v>-8627.76</v>
      </c>
      <c r="K320" s="63"/>
      <c r="L320" s="62">
        <v>-8065.51</v>
      </c>
      <c r="M320" s="8"/>
      <c r="N320" s="8"/>
      <c r="O320" s="8"/>
    </row>
    <row r="321" spans="3:15" ht="14.45" customHeight="1" x14ac:dyDescent="0.2">
      <c r="C321" s="59" t="s">
        <v>147</v>
      </c>
      <c r="D321" s="60"/>
      <c r="E321" s="60"/>
      <c r="F321" s="60"/>
      <c r="G321" s="60"/>
      <c r="H321" s="60"/>
      <c r="I321" s="61"/>
      <c r="J321" s="62">
        <v>-102392.76</v>
      </c>
      <c r="K321" s="63"/>
      <c r="L321" s="62">
        <v>-42177.51</v>
      </c>
      <c r="M321" s="8"/>
      <c r="N321" s="8"/>
      <c r="O321" s="8"/>
    </row>
    <row r="322" spans="3:15" ht="14.45" customHeight="1" x14ac:dyDescent="0.2">
      <c r="C322" s="59" t="s">
        <v>148</v>
      </c>
      <c r="D322" s="60"/>
      <c r="E322" s="60"/>
      <c r="F322" s="60"/>
      <c r="G322" s="60"/>
      <c r="H322" s="60"/>
      <c r="I322" s="61"/>
      <c r="J322" s="62">
        <v>-70976.509999999995</v>
      </c>
      <c r="K322" s="63"/>
      <c r="L322" s="62">
        <v>-8812.6099999999988</v>
      </c>
      <c r="M322" s="8"/>
      <c r="N322" s="8"/>
      <c r="O322" s="8"/>
    </row>
    <row r="323" spans="3:15" ht="14.45" customHeight="1" x14ac:dyDescent="0.2">
      <c r="C323" s="59" t="s">
        <v>154</v>
      </c>
      <c r="D323" s="60"/>
      <c r="E323" s="60"/>
      <c r="F323" s="60"/>
      <c r="G323" s="60"/>
      <c r="H323" s="60"/>
      <c r="I323" s="61"/>
      <c r="J323" s="62">
        <v>-70976.509999999995</v>
      </c>
      <c r="K323" s="63"/>
      <c r="L323" s="62">
        <v>-8812.6099999999988</v>
      </c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1319540.7</v>
      </c>
      <c r="K464" s="63"/>
      <c r="L464" s="71">
        <v>1320463.75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-2071.71</v>
      </c>
      <c r="K465" s="63"/>
      <c r="L465" s="71">
        <v>-2107.0500000000002</v>
      </c>
    </row>
    <row r="466" spans="3:12" s="8" customFormat="1" ht="14.45" customHeight="1" x14ac:dyDescent="0.2">
      <c r="C466" s="59"/>
      <c r="D466" s="60"/>
      <c r="E466" s="60"/>
      <c r="F466" s="60" t="s">
        <v>171</v>
      </c>
      <c r="G466" s="60"/>
      <c r="H466" s="60"/>
      <c r="I466" s="61"/>
      <c r="J466" s="71">
        <v>-12714.55</v>
      </c>
      <c r="K466" s="63"/>
      <c r="L466" s="71">
        <v>-28233.7</v>
      </c>
    </row>
    <row r="467" spans="3:12" s="8" customFormat="1" ht="14.45" customHeight="1" x14ac:dyDescent="0.2">
      <c r="C467" s="59" t="s">
        <v>129</v>
      </c>
      <c r="D467" s="60"/>
      <c r="E467" s="60"/>
      <c r="F467" s="60"/>
      <c r="G467" s="60"/>
      <c r="H467" s="60"/>
      <c r="I467" s="61"/>
      <c r="J467" s="62">
        <v>1304754.44</v>
      </c>
      <c r="K467" s="63"/>
      <c r="L467" s="62">
        <v>1290123</v>
      </c>
    </row>
    <row r="468" spans="3:12" s="8" customFormat="1" ht="14.45" customHeight="1" x14ac:dyDescent="0.2">
      <c r="C468" s="59"/>
      <c r="D468" s="60"/>
      <c r="E468" s="60"/>
      <c r="F468" s="60" t="s">
        <v>130</v>
      </c>
      <c r="G468" s="60"/>
      <c r="H468" s="60"/>
      <c r="I468" s="61"/>
      <c r="J468" s="71">
        <v>-1251588.55</v>
      </c>
      <c r="K468" s="63"/>
      <c r="L468" s="71">
        <v>-1792031.75</v>
      </c>
    </row>
    <row r="469" spans="3:12" s="8" customFormat="1" ht="14.45" customHeight="1" x14ac:dyDescent="0.2">
      <c r="C469" s="59"/>
      <c r="D469" s="60"/>
      <c r="E469" s="60"/>
      <c r="F469" s="60" t="s">
        <v>131</v>
      </c>
      <c r="G469" s="60"/>
      <c r="H469" s="60"/>
      <c r="I469" s="61"/>
      <c r="J469" s="71">
        <v>77510.149999999994</v>
      </c>
      <c r="K469" s="63"/>
      <c r="L469" s="71">
        <v>697343.3</v>
      </c>
    </row>
    <row r="470" spans="3:12" s="8" customFormat="1" ht="14.45" customHeight="1" x14ac:dyDescent="0.2">
      <c r="C470" s="59"/>
      <c r="D470" s="60"/>
      <c r="E470" s="60"/>
      <c r="F470" s="60" t="s">
        <v>172</v>
      </c>
      <c r="G470" s="60"/>
      <c r="H470" s="60"/>
      <c r="I470" s="61"/>
      <c r="J470" s="71">
        <v>-36</v>
      </c>
      <c r="K470" s="63"/>
      <c r="L470" s="71">
        <v>-435.13</v>
      </c>
    </row>
    <row r="471" spans="3:12" s="8" customFormat="1" ht="14.45" customHeight="1" x14ac:dyDescent="0.2">
      <c r="C471" s="59" t="s">
        <v>133</v>
      </c>
      <c r="D471" s="60"/>
      <c r="E471" s="60"/>
      <c r="F471" s="60"/>
      <c r="G471" s="60"/>
      <c r="H471" s="60"/>
      <c r="I471" s="61"/>
      <c r="J471" s="62">
        <v>-1174114.4000000001</v>
      </c>
      <c r="K471" s="63"/>
      <c r="L471" s="62">
        <v>-1095123.58</v>
      </c>
    </row>
    <row r="472" spans="3:12" s="8" customFormat="1" ht="14.45" customHeight="1" x14ac:dyDescent="0.2">
      <c r="C472" s="59"/>
      <c r="D472" s="60"/>
      <c r="E472" s="60"/>
      <c r="F472" s="60" t="s">
        <v>135</v>
      </c>
      <c r="G472" s="60"/>
      <c r="H472" s="60"/>
      <c r="I472" s="61"/>
      <c r="J472" s="71">
        <v>-4684.95</v>
      </c>
      <c r="K472" s="63"/>
      <c r="L472" s="71">
        <v>-4698</v>
      </c>
    </row>
    <row r="473" spans="3:12" s="8" customFormat="1" ht="14.45" customHeight="1" x14ac:dyDescent="0.2">
      <c r="C473" s="59"/>
      <c r="D473" s="60"/>
      <c r="E473" s="60"/>
      <c r="F473" s="60" t="s">
        <v>174</v>
      </c>
      <c r="G473" s="60"/>
      <c r="H473" s="60"/>
      <c r="I473" s="61"/>
      <c r="J473" s="71">
        <v>8590.25</v>
      </c>
      <c r="K473" s="63"/>
      <c r="L473" s="71">
        <v>58238.5</v>
      </c>
    </row>
    <row r="474" spans="3:12" s="8" customFormat="1" ht="14.45" customHeight="1" x14ac:dyDescent="0.2">
      <c r="C474" s="59"/>
      <c r="D474" s="60"/>
      <c r="E474" s="60"/>
      <c r="F474" s="60" t="s">
        <v>136</v>
      </c>
      <c r="G474" s="60"/>
      <c r="H474" s="60"/>
      <c r="I474" s="61"/>
      <c r="J474" s="71">
        <v>0</v>
      </c>
      <c r="K474" s="63"/>
      <c r="L474" s="71">
        <v>-50000</v>
      </c>
    </row>
    <row r="475" spans="3:12" s="8" customFormat="1" ht="14.45" customHeight="1" x14ac:dyDescent="0.2">
      <c r="C475" s="59"/>
      <c r="D475" s="60"/>
      <c r="E475" s="60"/>
      <c r="F475" s="60" t="s">
        <v>192</v>
      </c>
      <c r="G475" s="60"/>
      <c r="H475" s="60"/>
      <c r="I475" s="61"/>
      <c r="J475" s="71">
        <v>0</v>
      </c>
      <c r="K475" s="63"/>
      <c r="L475" s="71">
        <v>50000</v>
      </c>
    </row>
    <row r="476" spans="3:12" s="8" customFormat="1" ht="14.45" customHeight="1" x14ac:dyDescent="0.2">
      <c r="C476" s="59" t="s">
        <v>139</v>
      </c>
      <c r="D476" s="60"/>
      <c r="E476" s="60"/>
      <c r="F476" s="60"/>
      <c r="G476" s="60"/>
      <c r="H476" s="60"/>
      <c r="I476" s="61"/>
      <c r="J476" s="62">
        <v>-1170209.1000000001</v>
      </c>
      <c r="K476" s="63"/>
      <c r="L476" s="62">
        <v>-1041583.0799999998</v>
      </c>
    </row>
    <row r="477" spans="3:12" s="8" customFormat="1" ht="14.45" customHeight="1" x14ac:dyDescent="0.2">
      <c r="C477" s="59" t="s">
        <v>140</v>
      </c>
      <c r="D477" s="60"/>
      <c r="E477" s="60"/>
      <c r="F477" s="60"/>
      <c r="G477" s="60"/>
      <c r="H477" s="60"/>
      <c r="I477" s="61"/>
      <c r="J477" s="62">
        <v>134545.33999999985</v>
      </c>
      <c r="K477" s="63"/>
      <c r="L477" s="62">
        <v>248539.92000000016</v>
      </c>
    </row>
    <row r="478" spans="3:12" s="8" customFormat="1" ht="14.45" customHeight="1" x14ac:dyDescent="0.2">
      <c r="C478" s="59"/>
      <c r="D478" s="60"/>
      <c r="E478" s="60"/>
      <c r="F478" s="60" t="s">
        <v>141</v>
      </c>
      <c r="G478" s="60"/>
      <c r="H478" s="60"/>
      <c r="I478" s="61"/>
      <c r="J478" s="71">
        <v>-204448.41</v>
      </c>
      <c r="K478" s="63"/>
      <c r="L478" s="71">
        <v>-196738.94</v>
      </c>
    </row>
    <row r="479" spans="3:12" ht="15" x14ac:dyDescent="0.2">
      <c r="C479" s="59"/>
      <c r="D479" s="60"/>
      <c r="E479" s="60"/>
      <c r="F479" s="60" t="s">
        <v>142</v>
      </c>
      <c r="G479" s="60"/>
      <c r="H479" s="60"/>
      <c r="I479" s="61"/>
      <c r="J479" s="71">
        <v>-127315.87</v>
      </c>
      <c r="K479" s="63"/>
      <c r="L479" s="71">
        <v>-113494.37</v>
      </c>
    </row>
    <row r="480" spans="3:12" ht="15" x14ac:dyDescent="0.2">
      <c r="C480" s="59"/>
      <c r="D480" s="60"/>
      <c r="E480" s="60"/>
      <c r="F480" s="60" t="s">
        <v>143</v>
      </c>
      <c r="G480" s="60"/>
      <c r="H480" s="60"/>
      <c r="I480" s="61"/>
      <c r="J480" s="71">
        <v>-439.2</v>
      </c>
      <c r="K480" s="63"/>
      <c r="L480" s="71">
        <v>-296.19</v>
      </c>
    </row>
    <row r="481" spans="3:12" ht="15" x14ac:dyDescent="0.2">
      <c r="C481" s="59" t="s">
        <v>146</v>
      </c>
      <c r="D481" s="60"/>
      <c r="E481" s="60"/>
      <c r="F481" s="60"/>
      <c r="G481" s="60"/>
      <c r="H481" s="60"/>
      <c r="I481" s="61"/>
      <c r="J481" s="62">
        <v>-332203.48000000004</v>
      </c>
      <c r="K481" s="63"/>
      <c r="L481" s="62">
        <v>-310529.5</v>
      </c>
    </row>
    <row r="482" spans="3:12" ht="15" x14ac:dyDescent="0.2">
      <c r="C482" s="59" t="s">
        <v>147</v>
      </c>
      <c r="D482" s="60"/>
      <c r="E482" s="60"/>
      <c r="F482" s="60"/>
      <c r="G482" s="60"/>
      <c r="H482" s="60"/>
      <c r="I482" s="61"/>
      <c r="J482" s="62">
        <v>-1502412.58</v>
      </c>
      <c r="K482" s="63"/>
      <c r="L482" s="62">
        <v>-1352112.5799999998</v>
      </c>
    </row>
    <row r="483" spans="3:12" ht="15" x14ac:dyDescent="0.2">
      <c r="C483" s="59" t="s">
        <v>148</v>
      </c>
      <c r="D483" s="60"/>
      <c r="E483" s="60"/>
      <c r="F483" s="60"/>
      <c r="G483" s="60"/>
      <c r="H483" s="60"/>
      <c r="I483" s="61"/>
      <c r="J483" s="62">
        <v>-197658.14000000019</v>
      </c>
      <c r="K483" s="63"/>
      <c r="L483" s="62">
        <v>-61989.579999999842</v>
      </c>
    </row>
    <row r="484" spans="3:12" ht="15" x14ac:dyDescent="0.2">
      <c r="C484" s="59"/>
      <c r="D484" s="60"/>
      <c r="E484" s="60"/>
      <c r="F484" s="60" t="s">
        <v>175</v>
      </c>
      <c r="G484" s="60"/>
      <c r="H484" s="60"/>
      <c r="I484" s="61"/>
      <c r="J484" s="71">
        <v>10460</v>
      </c>
      <c r="K484" s="63"/>
      <c r="L484" s="71">
        <v>15005.5</v>
      </c>
    </row>
    <row r="485" spans="3:12" ht="15" x14ac:dyDescent="0.2">
      <c r="C485" s="59"/>
      <c r="D485" s="60"/>
      <c r="E485" s="60"/>
      <c r="F485" s="60" t="s">
        <v>176</v>
      </c>
      <c r="G485" s="60"/>
      <c r="H485" s="60"/>
      <c r="I485" s="61"/>
      <c r="J485" s="71">
        <v>-105493.65</v>
      </c>
      <c r="K485" s="63"/>
      <c r="L485" s="71">
        <v>80258.03</v>
      </c>
    </row>
    <row r="486" spans="3:12" ht="15" x14ac:dyDescent="0.2">
      <c r="C486" s="59" t="s">
        <v>152</v>
      </c>
      <c r="D486" s="60"/>
      <c r="E486" s="60"/>
      <c r="F486" s="60"/>
      <c r="G486" s="60"/>
      <c r="H486" s="60"/>
      <c r="I486" s="61"/>
      <c r="J486" s="62">
        <v>-95033.65</v>
      </c>
      <c r="K486" s="63"/>
      <c r="L486" s="62">
        <v>95263.53</v>
      </c>
    </row>
    <row r="487" spans="3:12" ht="15" x14ac:dyDescent="0.2">
      <c r="C487" s="59"/>
      <c r="D487" s="60"/>
      <c r="E487" s="60"/>
      <c r="F487" s="60" t="s">
        <v>177</v>
      </c>
      <c r="G487" s="60"/>
      <c r="H487" s="60"/>
      <c r="I487" s="61"/>
      <c r="J487" s="71">
        <v>2039.15</v>
      </c>
      <c r="K487" s="63"/>
      <c r="L487" s="71">
        <v>3039.1</v>
      </c>
    </row>
    <row r="488" spans="3:12" ht="15" x14ac:dyDescent="0.2">
      <c r="C488" s="59" t="s">
        <v>178</v>
      </c>
      <c r="D488" s="60"/>
      <c r="E488" s="60"/>
      <c r="F488" s="60"/>
      <c r="G488" s="60"/>
      <c r="H488" s="60"/>
      <c r="I488" s="61"/>
      <c r="J488" s="62">
        <v>-92994.5</v>
      </c>
      <c r="K488" s="63"/>
      <c r="L488" s="62">
        <v>98302.63</v>
      </c>
    </row>
    <row r="489" spans="3:12" ht="15" x14ac:dyDescent="0.2">
      <c r="C489" s="59" t="s">
        <v>179</v>
      </c>
      <c r="D489" s="60"/>
      <c r="E489" s="60"/>
      <c r="F489" s="60"/>
      <c r="G489" s="60"/>
      <c r="H489" s="60"/>
      <c r="I489" s="61"/>
      <c r="J489" s="62">
        <v>-290652.64000000019</v>
      </c>
      <c r="K489" s="63"/>
      <c r="L489" s="62">
        <v>36313.050000000156</v>
      </c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63008390.519999996</v>
      </c>
      <c r="K8" s="63"/>
      <c r="L8" s="62">
        <v>61384735.549999997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38379820.009999998</v>
      </c>
      <c r="K9" s="63"/>
      <c r="L9" s="71">
        <v>36430477.549999997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27695393.82</v>
      </c>
      <c r="K10" s="63"/>
      <c r="L10" s="71">
        <v>25623041.710000001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10684426.189999999</v>
      </c>
      <c r="K11" s="63"/>
      <c r="L11" s="71">
        <v>10807435.84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162</v>
      </c>
      <c r="E12" s="60"/>
      <c r="F12" s="60"/>
      <c r="G12" s="60"/>
      <c r="H12" s="60"/>
      <c r="I12" s="61"/>
      <c r="J12" s="71">
        <v>247700.00000000003</v>
      </c>
      <c r="K12" s="63"/>
      <c r="L12" s="71">
        <v>3400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76100</v>
      </c>
      <c r="K13" s="63"/>
      <c r="L13" s="71">
        <v>114500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91</v>
      </c>
      <c r="E14" s="60"/>
      <c r="F14" s="60"/>
      <c r="G14" s="60"/>
      <c r="H14" s="60"/>
      <c r="I14" s="61"/>
      <c r="J14" s="71">
        <v>669851.32999999996</v>
      </c>
      <c r="K14" s="63"/>
      <c r="L14" s="71">
        <v>647641.9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92</v>
      </c>
      <c r="E15" s="60"/>
      <c r="F15" s="60"/>
      <c r="G15" s="60"/>
      <c r="H15" s="60"/>
      <c r="I15" s="61"/>
      <c r="J15" s="71">
        <v>3656606.6000000006</v>
      </c>
      <c r="K15" s="63"/>
      <c r="L15" s="71">
        <v>2819967.87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2953649.8200000003</v>
      </c>
      <c r="K16" s="63"/>
      <c r="L16" s="71">
        <v>2648379.1599999997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163</v>
      </c>
      <c r="F17" s="60"/>
      <c r="G17" s="60"/>
      <c r="H17" s="60"/>
      <c r="I17" s="61"/>
      <c r="J17" s="71">
        <v>400153.05000000005</v>
      </c>
      <c r="K17" s="63"/>
      <c r="L17" s="71">
        <v>9154.9000000000015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94</v>
      </c>
      <c r="F18" s="60"/>
      <c r="G18" s="60"/>
      <c r="H18" s="60"/>
      <c r="I18" s="61"/>
      <c r="J18" s="71">
        <v>302803.73000000004</v>
      </c>
      <c r="K18" s="63"/>
      <c r="L18" s="71">
        <v>162433.81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19978312.579999998</v>
      </c>
      <c r="K19" s="63"/>
      <c r="L19" s="71">
        <v>21368748.23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63008390.520000003</v>
      </c>
      <c r="K20" s="63"/>
      <c r="L20" s="62">
        <v>61384735.549999997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23476014.690000001</v>
      </c>
      <c r="K21" s="63"/>
      <c r="L21" s="71">
        <v>17133978.52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23476014.690000001</v>
      </c>
      <c r="K22" s="63"/>
      <c r="L22" s="71">
        <v>17133978.52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16172736.59</v>
      </c>
      <c r="K23" s="63"/>
      <c r="L23" s="71">
        <v>9854165.2300000004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2593622.56</v>
      </c>
      <c r="K24" s="63"/>
      <c r="L24" s="71">
        <v>2595217.35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164</v>
      </c>
      <c r="G25" s="60"/>
      <c r="H25" s="60"/>
      <c r="I25" s="61"/>
      <c r="J25" s="71">
        <v>4709655.54</v>
      </c>
      <c r="K25" s="63"/>
      <c r="L25" s="71">
        <v>4684595.9400000004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107</v>
      </c>
      <c r="E26" s="60"/>
      <c r="F26" s="60"/>
      <c r="G26" s="60"/>
      <c r="H26" s="60"/>
      <c r="I26" s="61"/>
      <c r="J26" s="71">
        <v>39532375.830000006</v>
      </c>
      <c r="K26" s="63"/>
      <c r="L26" s="71">
        <v>44250757.030000001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108</v>
      </c>
      <c r="F27" s="60"/>
      <c r="G27" s="60"/>
      <c r="H27" s="60"/>
      <c r="I27" s="61"/>
      <c r="J27" s="71">
        <v>20947890</v>
      </c>
      <c r="K27" s="63"/>
      <c r="L27" s="71">
        <v>21582924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115640</v>
      </c>
      <c r="K28" s="63"/>
      <c r="L28" s="71">
        <v>100497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513774</v>
      </c>
      <c r="K29" s="63"/>
      <c r="L29" s="71">
        <v>528917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111</v>
      </c>
      <c r="G30" s="60"/>
      <c r="H30" s="60"/>
      <c r="I30" s="61"/>
      <c r="J30" s="71">
        <v>15023142</v>
      </c>
      <c r="K30" s="63"/>
      <c r="L30" s="71">
        <v>16023142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165</v>
      </c>
      <c r="G31" s="60"/>
      <c r="H31" s="60"/>
      <c r="I31" s="61"/>
      <c r="J31" s="71">
        <v>5295334</v>
      </c>
      <c r="K31" s="63"/>
      <c r="L31" s="71">
        <v>4930368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190</v>
      </c>
      <c r="F32" s="60"/>
      <c r="G32" s="60"/>
      <c r="H32" s="60"/>
      <c r="I32" s="61"/>
      <c r="J32" s="71">
        <v>804496</v>
      </c>
      <c r="K32" s="63"/>
      <c r="L32" s="71">
        <v>753310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497400</v>
      </c>
      <c r="K33" s="63"/>
      <c r="L33" s="71">
        <v>489500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181</v>
      </c>
      <c r="G34" s="60"/>
      <c r="H34" s="60"/>
      <c r="I34" s="61"/>
      <c r="J34" s="71">
        <v>167790</v>
      </c>
      <c r="K34" s="63"/>
      <c r="L34" s="71">
        <v>161075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191</v>
      </c>
      <c r="G35" s="60"/>
      <c r="H35" s="60"/>
      <c r="I35" s="61"/>
      <c r="J35" s="71">
        <v>329610</v>
      </c>
      <c r="K35" s="63"/>
      <c r="L35" s="71">
        <v>328425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166</v>
      </c>
      <c r="F36" s="60"/>
      <c r="G36" s="60"/>
      <c r="H36" s="60"/>
      <c r="I36" s="61"/>
      <c r="J36" s="71">
        <v>747016</v>
      </c>
      <c r="K36" s="63"/>
      <c r="L36" s="71">
        <v>947055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115</v>
      </c>
      <c r="F37" s="60"/>
      <c r="G37" s="60"/>
      <c r="H37" s="60"/>
      <c r="I37" s="61"/>
      <c r="J37" s="71">
        <v>15419011.68</v>
      </c>
      <c r="K37" s="63"/>
      <c r="L37" s="71">
        <v>11813367.449999999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169</v>
      </c>
      <c r="F38" s="60"/>
      <c r="G38" s="60"/>
      <c r="H38" s="60"/>
      <c r="I38" s="61"/>
      <c r="J38" s="71">
        <v>85791.76</v>
      </c>
      <c r="K38" s="63"/>
      <c r="L38" s="71">
        <v>67644.210000000006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170</v>
      </c>
      <c r="F39" s="60"/>
      <c r="G39" s="60"/>
      <c r="H39" s="60"/>
      <c r="I39" s="61"/>
      <c r="J39" s="71">
        <v>73303.199999999997</v>
      </c>
      <c r="K39" s="63"/>
      <c r="L39" s="71">
        <v>79127.799999999988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182</v>
      </c>
      <c r="F40" s="60"/>
      <c r="G40" s="60"/>
      <c r="H40" s="60"/>
      <c r="I40" s="61"/>
      <c r="J40" s="71">
        <v>100543.7</v>
      </c>
      <c r="K40" s="63"/>
      <c r="L40" s="71">
        <v>177682.4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120</v>
      </c>
      <c r="F41" s="60"/>
      <c r="G41" s="60"/>
      <c r="H41" s="60"/>
      <c r="I41" s="61"/>
      <c r="J41" s="71">
        <v>856923.49</v>
      </c>
      <c r="K41" s="63"/>
      <c r="L41" s="71">
        <v>8340146.1699999999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80222789.150000006</v>
      </c>
      <c r="K160" s="63"/>
      <c r="L160" s="71">
        <v>83523409.700000003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-161890.78</v>
      </c>
      <c r="K161" s="63"/>
      <c r="L161" s="71">
        <v>-178363.22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-684289.2</v>
      </c>
      <c r="K162" s="63"/>
      <c r="L162" s="71">
        <v>-731183.7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10487479.15</v>
      </c>
      <c r="K163" s="63"/>
      <c r="L163" s="71">
        <v>11961363.85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-120868.8</v>
      </c>
      <c r="K164" s="63"/>
      <c r="L164" s="71">
        <v>-71955.600000000006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-10487479.15</v>
      </c>
      <c r="K165" s="63"/>
      <c r="L165" s="71">
        <v>-11961363.85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79255740.370000005</v>
      </c>
      <c r="K166" s="63"/>
      <c r="L166" s="62">
        <v>82541907.180000007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-76409614.099999994</v>
      </c>
      <c r="K167" s="63"/>
      <c r="L167" s="71">
        <v>-82876908.400000006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11300756.5</v>
      </c>
      <c r="K168" s="63"/>
      <c r="L168" s="71">
        <v>12417807.15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-8039.43</v>
      </c>
      <c r="K169" s="63"/>
      <c r="L169" s="71">
        <v>-15297.27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11292717.07</v>
      </c>
      <c r="K170" s="63"/>
      <c r="L170" s="62">
        <v>12402509.880000001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-65116897.029999994</v>
      </c>
      <c r="K171" s="63"/>
      <c r="L171" s="62">
        <v>-70474398.520000011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-323015.3</v>
      </c>
      <c r="K172" s="63"/>
      <c r="L172" s="71">
        <v>-541402.44999999995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134</v>
      </c>
      <c r="G173" s="60"/>
      <c r="H173" s="60"/>
      <c r="I173" s="61"/>
      <c r="J173" s="71">
        <v>-135513.9</v>
      </c>
      <c r="K173" s="63"/>
      <c r="L173" s="71">
        <v>-164472.25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135</v>
      </c>
      <c r="G174" s="60"/>
      <c r="H174" s="60"/>
      <c r="I174" s="61"/>
      <c r="J174" s="71">
        <v>-226530.93</v>
      </c>
      <c r="K174" s="63"/>
      <c r="L174" s="71">
        <v>-287453.90999999997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174</v>
      </c>
      <c r="G175" s="60"/>
      <c r="H175" s="60"/>
      <c r="I175" s="61"/>
      <c r="J175" s="71">
        <v>534025</v>
      </c>
      <c r="K175" s="63"/>
      <c r="L175" s="71">
        <v>144110.79999999999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136</v>
      </c>
      <c r="G176" s="60"/>
      <c r="H176" s="60"/>
      <c r="I176" s="61"/>
      <c r="J176" s="71">
        <v>1000000</v>
      </c>
      <c r="K176" s="63"/>
      <c r="L176" s="71">
        <v>-3000000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137</v>
      </c>
      <c r="G177" s="60"/>
      <c r="H177" s="60"/>
      <c r="I177" s="61"/>
      <c r="J177" s="71">
        <v>-13441911</v>
      </c>
      <c r="K177" s="63"/>
      <c r="L177" s="71">
        <v>-9140898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7377951</v>
      </c>
      <c r="K178" s="63"/>
      <c r="L178" s="71">
        <v>-2277951</v>
      </c>
      <c r="M178" s="8"/>
      <c r="N178" s="8"/>
      <c r="O178" s="8"/>
    </row>
    <row r="179" spans="3:15" ht="15" x14ac:dyDescent="0.2">
      <c r="C179" s="59" t="s">
        <v>139</v>
      </c>
      <c r="D179" s="60"/>
      <c r="E179" s="60"/>
      <c r="F179" s="60"/>
      <c r="G179" s="60"/>
      <c r="H179" s="60"/>
      <c r="I179" s="61"/>
      <c r="J179" s="62">
        <v>-70331892.159999996</v>
      </c>
      <c r="K179" s="63"/>
      <c r="L179" s="62">
        <v>-85742465.329999998</v>
      </c>
      <c r="M179" s="8"/>
      <c r="N179" s="8"/>
      <c r="O179" s="8"/>
    </row>
    <row r="180" spans="3:15" ht="15" x14ac:dyDescent="0.2">
      <c r="C180" s="59" t="s">
        <v>140</v>
      </c>
      <c r="D180" s="60"/>
      <c r="E180" s="60"/>
      <c r="F180" s="60"/>
      <c r="G180" s="60"/>
      <c r="H180" s="60"/>
      <c r="I180" s="61"/>
      <c r="J180" s="62">
        <v>8923848.2100000083</v>
      </c>
      <c r="K180" s="63"/>
      <c r="L180" s="62">
        <v>-3200558.1499999911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-1596785.76</v>
      </c>
      <c r="K181" s="63"/>
      <c r="L181" s="71">
        <v>-1604419.16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183</v>
      </c>
      <c r="G182" s="60"/>
      <c r="H182" s="60"/>
      <c r="I182" s="61"/>
      <c r="J182" s="71">
        <v>-800</v>
      </c>
      <c r="K182" s="63"/>
      <c r="L182" s="71">
        <v>-650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142</v>
      </c>
      <c r="G183" s="60"/>
      <c r="H183" s="60"/>
      <c r="I183" s="61"/>
      <c r="J183" s="71">
        <v>-634036.6</v>
      </c>
      <c r="K183" s="63"/>
      <c r="L183" s="71">
        <v>-627541.42000000004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143</v>
      </c>
      <c r="G184" s="60"/>
      <c r="H184" s="60"/>
      <c r="I184" s="61"/>
      <c r="J184" s="71">
        <v>-7630.06</v>
      </c>
      <c r="K184" s="63"/>
      <c r="L184" s="71">
        <v>-12253.1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144</v>
      </c>
      <c r="G185" s="60"/>
      <c r="H185" s="60"/>
      <c r="I185" s="61"/>
      <c r="J185" s="71">
        <v>200</v>
      </c>
      <c r="K185" s="63"/>
      <c r="L185" s="71">
        <v>400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145</v>
      </c>
      <c r="G186" s="60"/>
      <c r="H186" s="60"/>
      <c r="I186" s="61"/>
      <c r="J186" s="71">
        <v>-17678.98</v>
      </c>
      <c r="K186" s="63"/>
      <c r="L186" s="71">
        <v>-44168.85</v>
      </c>
      <c r="M186" s="8"/>
      <c r="N186" s="8"/>
      <c r="O186" s="8"/>
    </row>
    <row r="187" spans="3:15" ht="15" x14ac:dyDescent="0.2">
      <c r="C187" s="59" t="s">
        <v>146</v>
      </c>
      <c r="D187" s="60"/>
      <c r="E187" s="60"/>
      <c r="F187" s="60"/>
      <c r="G187" s="60"/>
      <c r="H187" s="60"/>
      <c r="I187" s="61"/>
      <c r="J187" s="62">
        <v>-2256731.4</v>
      </c>
      <c r="K187" s="63"/>
      <c r="L187" s="62">
        <v>-2288632.5300000003</v>
      </c>
      <c r="M187" s="8"/>
      <c r="N187" s="8"/>
      <c r="O187" s="8"/>
    </row>
    <row r="188" spans="3:15" ht="15" x14ac:dyDescent="0.2">
      <c r="C188" s="59" t="s">
        <v>147</v>
      </c>
      <c r="D188" s="60"/>
      <c r="E188" s="60"/>
      <c r="F188" s="60"/>
      <c r="G188" s="60"/>
      <c r="H188" s="60"/>
      <c r="I188" s="61"/>
      <c r="J188" s="62">
        <v>-72588623.560000002</v>
      </c>
      <c r="K188" s="63"/>
      <c r="L188" s="62">
        <v>-88031097.859999999</v>
      </c>
      <c r="M188" s="8"/>
      <c r="N188" s="8"/>
      <c r="O188" s="8"/>
    </row>
    <row r="189" spans="3:15" ht="15" x14ac:dyDescent="0.2">
      <c r="C189" s="59" t="s">
        <v>148</v>
      </c>
      <c r="D189" s="60"/>
      <c r="E189" s="60"/>
      <c r="F189" s="60"/>
      <c r="G189" s="60"/>
      <c r="H189" s="60"/>
      <c r="I189" s="61"/>
      <c r="J189" s="62">
        <v>6667116.810000008</v>
      </c>
      <c r="K189" s="63"/>
      <c r="L189" s="62">
        <v>-5489190.6799999913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149</v>
      </c>
      <c r="G190" s="60"/>
      <c r="H190" s="60"/>
      <c r="I190" s="61"/>
      <c r="J190" s="71">
        <v>66359.12</v>
      </c>
      <c r="K190" s="63"/>
      <c r="L190" s="71">
        <v>97851.09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150</v>
      </c>
      <c r="G191" s="60"/>
      <c r="H191" s="60"/>
      <c r="I191" s="61"/>
      <c r="J191" s="71">
        <v>-46231.21</v>
      </c>
      <c r="K191" s="63"/>
      <c r="L191" s="71">
        <v>-53264.78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151</v>
      </c>
      <c r="G192" s="60"/>
      <c r="H192" s="60"/>
      <c r="I192" s="61"/>
      <c r="J192" s="71">
        <v>-368673.36</v>
      </c>
      <c r="K192" s="63"/>
      <c r="L192" s="71">
        <v>838549.63</v>
      </c>
      <c r="M192" s="8"/>
      <c r="N192" s="8"/>
      <c r="O192" s="8"/>
    </row>
    <row r="193" spans="3:15" ht="15" x14ac:dyDescent="0.2">
      <c r="C193" s="59" t="s">
        <v>152</v>
      </c>
      <c r="D193" s="60"/>
      <c r="E193" s="60"/>
      <c r="F193" s="60"/>
      <c r="G193" s="60"/>
      <c r="H193" s="60"/>
      <c r="I193" s="61"/>
      <c r="J193" s="62">
        <v>-348545.45</v>
      </c>
      <c r="K193" s="63"/>
      <c r="L193" s="62">
        <v>883135.94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189</v>
      </c>
      <c r="G194" s="60"/>
      <c r="H194" s="60"/>
      <c r="I194" s="61"/>
      <c r="J194" s="71">
        <v>0</v>
      </c>
      <c r="K194" s="63"/>
      <c r="L194" s="71">
        <v>1052674</v>
      </c>
      <c r="M194" s="8"/>
      <c r="N194" s="8"/>
      <c r="O194" s="8"/>
    </row>
    <row r="195" spans="3:15" ht="15" x14ac:dyDescent="0.2">
      <c r="C195" s="59" t="s">
        <v>153</v>
      </c>
      <c r="D195" s="60"/>
      <c r="E195" s="60"/>
      <c r="F195" s="60"/>
      <c r="G195" s="60"/>
      <c r="H195" s="60"/>
      <c r="I195" s="61"/>
      <c r="J195" s="62">
        <v>-348545.45</v>
      </c>
      <c r="K195" s="63"/>
      <c r="L195" s="62">
        <v>1935809.94</v>
      </c>
      <c r="M195" s="8"/>
      <c r="N195" s="8"/>
      <c r="O195" s="8"/>
    </row>
    <row r="196" spans="3:15" ht="15" x14ac:dyDescent="0.2">
      <c r="C196" s="59" t="s">
        <v>154</v>
      </c>
      <c r="D196" s="60"/>
      <c r="E196" s="60"/>
      <c r="F196" s="60"/>
      <c r="G196" s="60"/>
      <c r="H196" s="60"/>
      <c r="I196" s="61"/>
      <c r="J196" s="62">
        <v>6318571.3600000078</v>
      </c>
      <c r="K196" s="63"/>
      <c r="L196" s="62">
        <v>-3553380.7399999909</v>
      </c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1524458.0499999998</v>
      </c>
      <c r="K312" s="63"/>
      <c r="L312" s="71">
        <v>1527432.45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-7138.8</v>
      </c>
      <c r="K313" s="63"/>
      <c r="L313" s="71">
        <v>-1777.65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171</v>
      </c>
      <c r="G314" s="60"/>
      <c r="H314" s="60"/>
      <c r="I314" s="61"/>
      <c r="J314" s="71">
        <v>-3695</v>
      </c>
      <c r="K314" s="63"/>
      <c r="L314" s="71">
        <v>-3595.9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1513624.2499999998</v>
      </c>
      <c r="K315" s="63"/>
      <c r="L315" s="62">
        <v>1522058.9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-1202749</v>
      </c>
      <c r="K316" s="63"/>
      <c r="L316" s="71">
        <v>-1075373.25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135</v>
      </c>
      <c r="G317" s="60"/>
      <c r="H317" s="60"/>
      <c r="I317" s="61"/>
      <c r="J317" s="71">
        <v>-19507.010000000002</v>
      </c>
      <c r="K317" s="63"/>
      <c r="L317" s="71">
        <v>-15987.46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-1222256.01</v>
      </c>
      <c r="K318" s="63"/>
      <c r="L318" s="62">
        <v>-1091360.71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291368.23999999976</v>
      </c>
      <c r="K319" s="63"/>
      <c r="L319" s="62">
        <v>430698.18999999994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-177420.64</v>
      </c>
      <c r="K320" s="63"/>
      <c r="L320" s="71">
        <v>-178268.78999999998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-70448.509999999995</v>
      </c>
      <c r="K321" s="63"/>
      <c r="L321" s="71">
        <v>-69726.820000000007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143</v>
      </c>
      <c r="G322" s="60"/>
      <c r="H322" s="60"/>
      <c r="I322" s="61"/>
      <c r="J322" s="71">
        <v>-847.79000000000008</v>
      </c>
      <c r="K322" s="63"/>
      <c r="L322" s="71">
        <v>-1361.45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144</v>
      </c>
      <c r="G323" s="60"/>
      <c r="H323" s="60"/>
      <c r="I323" s="61"/>
      <c r="J323" s="71">
        <v>-1318.05</v>
      </c>
      <c r="K323" s="63"/>
      <c r="L323" s="71">
        <v>-3364.6000000000004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145</v>
      </c>
      <c r="G324" s="60"/>
      <c r="H324" s="60"/>
      <c r="I324" s="61"/>
      <c r="J324" s="71">
        <v>-1964.33</v>
      </c>
      <c r="K324" s="63"/>
      <c r="L324" s="71">
        <v>-4907.6499999999996</v>
      </c>
      <c r="M324" s="8"/>
      <c r="N324" s="8"/>
      <c r="O324" s="8"/>
    </row>
    <row r="325" spans="3:15" ht="14.45" customHeight="1" x14ac:dyDescent="0.2">
      <c r="C325" s="59" t="s">
        <v>146</v>
      </c>
      <c r="D325" s="60"/>
      <c r="E325" s="60"/>
      <c r="F325" s="60"/>
      <c r="G325" s="60"/>
      <c r="H325" s="60"/>
      <c r="I325" s="61"/>
      <c r="J325" s="62">
        <v>-251999.32</v>
      </c>
      <c r="K325" s="63"/>
      <c r="L325" s="62">
        <v>-257629.30999999994</v>
      </c>
      <c r="M325" s="8"/>
      <c r="N325" s="8"/>
      <c r="O325" s="8"/>
    </row>
    <row r="326" spans="3:15" ht="14.45" customHeight="1" x14ac:dyDescent="0.2">
      <c r="C326" s="59" t="s">
        <v>147</v>
      </c>
      <c r="D326" s="60"/>
      <c r="E326" s="60"/>
      <c r="F326" s="60"/>
      <c r="G326" s="60"/>
      <c r="H326" s="60"/>
      <c r="I326" s="61"/>
      <c r="J326" s="62">
        <v>-1474255.33</v>
      </c>
      <c r="K326" s="63"/>
      <c r="L326" s="62">
        <v>-1348990.02</v>
      </c>
      <c r="M326" s="8"/>
      <c r="N326" s="8"/>
      <c r="O326" s="8"/>
    </row>
    <row r="327" spans="3:15" ht="14.45" customHeight="1" x14ac:dyDescent="0.2">
      <c r="C327" s="59" t="s">
        <v>148</v>
      </c>
      <c r="D327" s="60"/>
      <c r="E327" s="60"/>
      <c r="F327" s="60"/>
      <c r="G327" s="60"/>
      <c r="H327" s="60"/>
      <c r="I327" s="61"/>
      <c r="J327" s="62">
        <v>39368.919999999751</v>
      </c>
      <c r="K327" s="63"/>
      <c r="L327" s="62">
        <v>173068.88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-40963.710000000006</v>
      </c>
      <c r="K328" s="63"/>
      <c r="L328" s="71">
        <v>93172.18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-40963.710000000006</v>
      </c>
      <c r="K329" s="63"/>
      <c r="L329" s="62">
        <v>93172.18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-40963.710000000006</v>
      </c>
      <c r="K330" s="63"/>
      <c r="L330" s="62">
        <v>93172.18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-1594.7900000002555</v>
      </c>
      <c r="K331" s="63"/>
      <c r="L331" s="62">
        <v>266241.06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10495954.5</v>
      </c>
      <c r="K464" s="63"/>
      <c r="L464" s="71">
        <v>10599252.050000001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-95939.38</v>
      </c>
      <c r="K465" s="63"/>
      <c r="L465" s="71">
        <v>-73587.34</v>
      </c>
    </row>
    <row r="466" spans="3:12" s="8" customFormat="1" ht="14.45" customHeight="1" x14ac:dyDescent="0.2">
      <c r="C466" s="59"/>
      <c r="D466" s="60"/>
      <c r="E466" s="60"/>
      <c r="F466" s="60" t="s">
        <v>171</v>
      </c>
      <c r="G466" s="60"/>
      <c r="H466" s="60"/>
      <c r="I466" s="61"/>
      <c r="J466" s="71">
        <v>-228465</v>
      </c>
      <c r="K466" s="63"/>
      <c r="L466" s="71">
        <v>-198119.55</v>
      </c>
    </row>
    <row r="467" spans="3:12" s="8" customFormat="1" ht="14.45" customHeight="1" x14ac:dyDescent="0.2">
      <c r="C467" s="59" t="s">
        <v>129</v>
      </c>
      <c r="D467" s="60"/>
      <c r="E467" s="60"/>
      <c r="F467" s="60"/>
      <c r="G467" s="60"/>
      <c r="H467" s="60"/>
      <c r="I467" s="61"/>
      <c r="J467" s="62">
        <v>10171550.119999999</v>
      </c>
      <c r="K467" s="63"/>
      <c r="L467" s="62">
        <v>10327545.16</v>
      </c>
    </row>
    <row r="468" spans="3:12" s="8" customFormat="1" ht="14.45" customHeight="1" x14ac:dyDescent="0.2">
      <c r="C468" s="59"/>
      <c r="D468" s="60"/>
      <c r="E468" s="60"/>
      <c r="F468" s="60" t="s">
        <v>130</v>
      </c>
      <c r="G468" s="60"/>
      <c r="H468" s="60"/>
      <c r="I468" s="61"/>
      <c r="J468" s="71">
        <v>-8557447.6500000004</v>
      </c>
      <c r="K468" s="63"/>
      <c r="L468" s="71">
        <v>-8105674.2999999998</v>
      </c>
    </row>
    <row r="469" spans="3:12" s="8" customFormat="1" ht="14.45" customHeight="1" x14ac:dyDescent="0.2">
      <c r="C469" s="59"/>
      <c r="D469" s="60"/>
      <c r="E469" s="60"/>
      <c r="F469" s="60" t="s">
        <v>131</v>
      </c>
      <c r="G469" s="60"/>
      <c r="H469" s="60"/>
      <c r="I469" s="61"/>
      <c r="J469" s="71">
        <v>367198.25</v>
      </c>
      <c r="K469" s="63"/>
      <c r="L469" s="71">
        <v>339690.35</v>
      </c>
    </row>
    <row r="470" spans="3:12" s="8" customFormat="1" ht="14.45" customHeight="1" x14ac:dyDescent="0.2">
      <c r="C470" s="59"/>
      <c r="D470" s="60"/>
      <c r="E470" s="60"/>
      <c r="F470" s="60" t="s">
        <v>172</v>
      </c>
      <c r="G470" s="60"/>
      <c r="H470" s="60"/>
      <c r="I470" s="61"/>
      <c r="J470" s="71">
        <v>-3543.15</v>
      </c>
      <c r="K470" s="63"/>
      <c r="L470" s="71">
        <v>-394.65</v>
      </c>
    </row>
    <row r="471" spans="3:12" s="8" customFormat="1" ht="14.45" customHeight="1" x14ac:dyDescent="0.2">
      <c r="C471" s="59" t="s">
        <v>133</v>
      </c>
      <c r="D471" s="60"/>
      <c r="E471" s="60"/>
      <c r="F471" s="60"/>
      <c r="G471" s="60"/>
      <c r="H471" s="60"/>
      <c r="I471" s="61"/>
      <c r="J471" s="62">
        <v>-8193792.5500000007</v>
      </c>
      <c r="K471" s="63"/>
      <c r="L471" s="62">
        <v>-7766378.5999999996</v>
      </c>
    </row>
    <row r="472" spans="3:12" s="8" customFormat="1" ht="14.45" customHeight="1" x14ac:dyDescent="0.2">
      <c r="C472" s="59"/>
      <c r="D472" s="60"/>
      <c r="E472" s="60"/>
      <c r="F472" s="60" t="s">
        <v>135</v>
      </c>
      <c r="G472" s="60"/>
      <c r="H472" s="60"/>
      <c r="I472" s="61"/>
      <c r="J472" s="71">
        <v>-9014.7999999999993</v>
      </c>
      <c r="K472" s="63"/>
      <c r="L472" s="71">
        <v>15500.87</v>
      </c>
    </row>
    <row r="473" spans="3:12" s="8" customFormat="1" ht="14.45" customHeight="1" x14ac:dyDescent="0.2">
      <c r="C473" s="59"/>
      <c r="D473" s="60"/>
      <c r="E473" s="60"/>
      <c r="F473" s="60" t="s">
        <v>174</v>
      </c>
      <c r="G473" s="60"/>
      <c r="H473" s="60"/>
      <c r="I473" s="61"/>
      <c r="J473" s="71">
        <v>135308.65</v>
      </c>
      <c r="K473" s="63"/>
      <c r="L473" s="71">
        <v>34846.6</v>
      </c>
    </row>
    <row r="474" spans="3:12" s="8" customFormat="1" ht="14.45" customHeight="1" x14ac:dyDescent="0.2">
      <c r="C474" s="59"/>
      <c r="D474" s="60"/>
      <c r="E474" s="60"/>
      <c r="F474" s="60" t="s">
        <v>136</v>
      </c>
      <c r="G474" s="60"/>
      <c r="H474" s="60"/>
      <c r="I474" s="61"/>
      <c r="J474" s="71">
        <v>-364966</v>
      </c>
      <c r="K474" s="63"/>
      <c r="L474" s="71">
        <v>-50609</v>
      </c>
    </row>
    <row r="475" spans="3:12" s="8" customFormat="1" ht="14.45" customHeight="1" x14ac:dyDescent="0.2">
      <c r="C475" s="59"/>
      <c r="D475" s="60"/>
      <c r="E475" s="60"/>
      <c r="F475" s="60" t="s">
        <v>192</v>
      </c>
      <c r="G475" s="60"/>
      <c r="H475" s="60"/>
      <c r="I475" s="61"/>
      <c r="J475" s="71">
        <v>-51186</v>
      </c>
      <c r="K475" s="63"/>
      <c r="L475" s="71">
        <v>-122371</v>
      </c>
    </row>
    <row r="476" spans="3:12" s="8" customFormat="1" ht="14.45" customHeight="1" x14ac:dyDescent="0.2">
      <c r="C476" s="59" t="s">
        <v>139</v>
      </c>
      <c r="D476" s="60"/>
      <c r="E476" s="60"/>
      <c r="F476" s="60"/>
      <c r="G476" s="60"/>
      <c r="H476" s="60"/>
      <c r="I476" s="61"/>
      <c r="J476" s="62">
        <v>-8483650.6999999993</v>
      </c>
      <c r="K476" s="63"/>
      <c r="L476" s="62">
        <v>-7889011.1300000008</v>
      </c>
    </row>
    <row r="477" spans="3:12" s="8" customFormat="1" ht="14.45" customHeight="1" x14ac:dyDescent="0.2">
      <c r="C477" s="59" t="s">
        <v>140</v>
      </c>
      <c r="D477" s="60"/>
      <c r="E477" s="60"/>
      <c r="F477" s="60"/>
      <c r="G477" s="60"/>
      <c r="H477" s="60"/>
      <c r="I477" s="61"/>
      <c r="J477" s="62">
        <v>1687899.42</v>
      </c>
      <c r="K477" s="63"/>
      <c r="L477" s="62">
        <v>2438534.0299999993</v>
      </c>
    </row>
    <row r="478" spans="3:12" s="8" customFormat="1" ht="14.45" customHeight="1" x14ac:dyDescent="0.2">
      <c r="C478" s="59"/>
      <c r="D478" s="60"/>
      <c r="E478" s="60"/>
      <c r="F478" s="60" t="s">
        <v>141</v>
      </c>
      <c r="G478" s="60"/>
      <c r="H478" s="60"/>
      <c r="I478" s="61"/>
      <c r="J478" s="71">
        <v>-1218856.7</v>
      </c>
      <c r="K478" s="63"/>
      <c r="L478" s="71">
        <v>-1208084.8999999999</v>
      </c>
    </row>
    <row r="479" spans="3:12" ht="15" x14ac:dyDescent="0.2">
      <c r="C479" s="59"/>
      <c r="D479" s="60"/>
      <c r="E479" s="60"/>
      <c r="F479" s="60" t="s">
        <v>183</v>
      </c>
      <c r="G479" s="60"/>
      <c r="H479" s="60"/>
      <c r="I479" s="61"/>
      <c r="J479" s="71">
        <v>-1210</v>
      </c>
      <c r="K479" s="63"/>
      <c r="L479" s="71">
        <v>-830</v>
      </c>
    </row>
    <row r="480" spans="3:12" ht="15" x14ac:dyDescent="0.2">
      <c r="C480" s="59"/>
      <c r="D480" s="60"/>
      <c r="E480" s="60"/>
      <c r="F480" s="60" t="s">
        <v>142</v>
      </c>
      <c r="G480" s="60"/>
      <c r="H480" s="60"/>
      <c r="I480" s="61"/>
      <c r="J480" s="71">
        <v>-528445.17000000004</v>
      </c>
      <c r="K480" s="63"/>
      <c r="L480" s="71">
        <v>-531236.46</v>
      </c>
    </row>
    <row r="481" spans="3:12" ht="15" x14ac:dyDescent="0.2">
      <c r="C481" s="59"/>
      <c r="D481" s="60"/>
      <c r="E481" s="60"/>
      <c r="F481" s="60" t="s">
        <v>143</v>
      </c>
      <c r="G481" s="60"/>
      <c r="H481" s="60"/>
      <c r="I481" s="61"/>
      <c r="J481" s="71">
        <v>-35572.85</v>
      </c>
      <c r="K481" s="63"/>
      <c r="L481" s="71">
        <v>-55090</v>
      </c>
    </row>
    <row r="482" spans="3:12" ht="15" x14ac:dyDescent="0.2">
      <c r="C482" s="59"/>
      <c r="D482" s="60"/>
      <c r="E482" s="60"/>
      <c r="F482" s="60" t="s">
        <v>144</v>
      </c>
      <c r="G482" s="60"/>
      <c r="H482" s="60"/>
      <c r="I482" s="61"/>
      <c r="J482" s="71">
        <v>-1750</v>
      </c>
      <c r="K482" s="63"/>
      <c r="L482" s="71">
        <v>-4611</v>
      </c>
    </row>
    <row r="483" spans="3:12" ht="15" x14ac:dyDescent="0.2">
      <c r="C483" s="59"/>
      <c r="D483" s="60"/>
      <c r="E483" s="60"/>
      <c r="F483" s="60" t="s">
        <v>145</v>
      </c>
      <c r="G483" s="60"/>
      <c r="H483" s="60"/>
      <c r="I483" s="61"/>
      <c r="J483" s="71">
        <v>-34333.99</v>
      </c>
      <c r="K483" s="63"/>
      <c r="L483" s="71">
        <v>-34516.699999999997</v>
      </c>
    </row>
    <row r="484" spans="3:12" ht="15" x14ac:dyDescent="0.2">
      <c r="C484" s="59" t="s">
        <v>146</v>
      </c>
      <c r="D484" s="60"/>
      <c r="E484" s="60"/>
      <c r="F484" s="60"/>
      <c r="G484" s="60"/>
      <c r="H484" s="60"/>
      <c r="I484" s="61"/>
      <c r="J484" s="62">
        <v>-1820168.7100000002</v>
      </c>
      <c r="K484" s="63"/>
      <c r="L484" s="62">
        <v>-1834369.0599999998</v>
      </c>
    </row>
    <row r="485" spans="3:12" ht="15" x14ac:dyDescent="0.2">
      <c r="C485" s="59" t="s">
        <v>147</v>
      </c>
      <c r="D485" s="60"/>
      <c r="E485" s="60"/>
      <c r="F485" s="60"/>
      <c r="G485" s="60"/>
      <c r="H485" s="60"/>
      <c r="I485" s="61"/>
      <c r="J485" s="62">
        <v>-10303819.41</v>
      </c>
      <c r="K485" s="63"/>
      <c r="L485" s="62">
        <v>-9723380.1900000013</v>
      </c>
    </row>
    <row r="486" spans="3:12" ht="15" x14ac:dyDescent="0.2">
      <c r="C486" s="59" t="s">
        <v>148</v>
      </c>
      <c r="D486" s="60"/>
      <c r="E486" s="60"/>
      <c r="F486" s="60"/>
      <c r="G486" s="60"/>
      <c r="H486" s="60"/>
      <c r="I486" s="61"/>
      <c r="J486" s="62">
        <v>-132269.29000000027</v>
      </c>
      <c r="K486" s="63"/>
      <c r="L486" s="62">
        <v>604164.96999999951</v>
      </c>
    </row>
    <row r="487" spans="3:12" ht="15" x14ac:dyDescent="0.2">
      <c r="C487" s="59"/>
      <c r="D487" s="60"/>
      <c r="E487" s="60"/>
      <c r="F487" s="60" t="s">
        <v>175</v>
      </c>
      <c r="G487" s="60"/>
      <c r="H487" s="60"/>
      <c r="I487" s="61"/>
      <c r="J487" s="71">
        <v>168201.4</v>
      </c>
      <c r="K487" s="63"/>
      <c r="L487" s="71">
        <v>145989</v>
      </c>
    </row>
    <row r="488" spans="3:12" ht="15" x14ac:dyDescent="0.2">
      <c r="C488" s="59"/>
      <c r="D488" s="60"/>
      <c r="E488" s="60"/>
      <c r="F488" s="60" t="s">
        <v>194</v>
      </c>
      <c r="G488" s="60"/>
      <c r="H488" s="60"/>
      <c r="I488" s="61"/>
      <c r="J488" s="71">
        <v>-0.4</v>
      </c>
      <c r="K488" s="63"/>
      <c r="L488" s="71">
        <v>0</v>
      </c>
    </row>
    <row r="489" spans="3:12" ht="15" x14ac:dyDescent="0.2">
      <c r="C489" s="59"/>
      <c r="D489" s="60"/>
      <c r="E489" s="60"/>
      <c r="F489" s="60" t="s">
        <v>176</v>
      </c>
      <c r="G489" s="60"/>
      <c r="H489" s="60"/>
      <c r="I489" s="61"/>
      <c r="J489" s="71">
        <v>36127.89</v>
      </c>
      <c r="K489" s="63"/>
      <c r="L489" s="71">
        <v>201392.12</v>
      </c>
    </row>
    <row r="490" spans="3:12" ht="15" x14ac:dyDescent="0.2">
      <c r="C490" s="59" t="s">
        <v>152</v>
      </c>
      <c r="D490" s="60"/>
      <c r="E490" s="60"/>
      <c r="F490" s="60"/>
      <c r="G490" s="60"/>
      <c r="H490" s="60"/>
      <c r="I490" s="61"/>
      <c r="J490" s="62">
        <v>204328.89</v>
      </c>
      <c r="K490" s="63"/>
      <c r="L490" s="62">
        <v>347381.12</v>
      </c>
    </row>
    <row r="491" spans="3:12" ht="15" x14ac:dyDescent="0.2">
      <c r="C491" s="59"/>
      <c r="D491" s="60"/>
      <c r="E491" s="60"/>
      <c r="F491" s="60" t="s">
        <v>177</v>
      </c>
      <c r="G491" s="60"/>
      <c r="H491" s="60"/>
      <c r="I491" s="61"/>
      <c r="J491" s="71">
        <v>-47000</v>
      </c>
      <c r="K491" s="63"/>
      <c r="L491" s="71">
        <v>-120000</v>
      </c>
    </row>
    <row r="492" spans="3:12" ht="15" x14ac:dyDescent="0.2">
      <c r="C492" s="59" t="s">
        <v>178</v>
      </c>
      <c r="D492" s="60"/>
      <c r="E492" s="60"/>
      <c r="F492" s="60"/>
      <c r="G492" s="60"/>
      <c r="H492" s="60"/>
      <c r="I492" s="61"/>
      <c r="J492" s="62">
        <v>157328.89000000001</v>
      </c>
      <c r="K492" s="63"/>
      <c r="L492" s="62">
        <v>227381.12</v>
      </c>
    </row>
    <row r="493" spans="3:12" ht="15" x14ac:dyDescent="0.2">
      <c r="C493" s="59" t="s">
        <v>179</v>
      </c>
      <c r="D493" s="60"/>
      <c r="E493" s="60"/>
      <c r="F493" s="60"/>
      <c r="G493" s="60"/>
      <c r="H493" s="60"/>
      <c r="I493" s="61"/>
      <c r="J493" s="62">
        <v>25059.599999999744</v>
      </c>
      <c r="K493" s="63"/>
      <c r="L493" s="62">
        <v>831546.0899999995</v>
      </c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2700277362.1300001</v>
      </c>
      <c r="K8" s="63"/>
      <c r="L8" s="62">
        <v>2349117259.5900002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2096295031.4200001</v>
      </c>
      <c r="K9" s="63"/>
      <c r="L9" s="71">
        <v>1928780236.6600001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853343247.00000012</v>
      </c>
      <c r="K10" s="63"/>
      <c r="L10" s="71">
        <v>749725989.01999998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1234683055.77</v>
      </c>
      <c r="K11" s="63"/>
      <c r="L11" s="71">
        <v>1170123633.24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161</v>
      </c>
      <c r="F12" s="60"/>
      <c r="G12" s="60"/>
      <c r="H12" s="60"/>
      <c r="I12" s="61"/>
      <c r="J12" s="71">
        <v>8268728.6500000004</v>
      </c>
      <c r="K12" s="63"/>
      <c r="L12" s="71">
        <v>8930614.4000000004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162</v>
      </c>
      <c r="E13" s="60"/>
      <c r="F13" s="60"/>
      <c r="G13" s="60"/>
      <c r="H13" s="60"/>
      <c r="I13" s="61"/>
      <c r="J13" s="71">
        <v>1492671.6700000009</v>
      </c>
      <c r="K13" s="63"/>
      <c r="L13" s="71">
        <v>1416228.46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22559082.940000001</v>
      </c>
      <c r="K14" s="63"/>
      <c r="L14" s="71">
        <v>18656894.349999994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91</v>
      </c>
      <c r="E15" s="60"/>
      <c r="F15" s="60"/>
      <c r="G15" s="60"/>
      <c r="H15" s="60"/>
      <c r="I15" s="61"/>
      <c r="J15" s="71">
        <v>80635986</v>
      </c>
      <c r="K15" s="63"/>
      <c r="L15" s="71">
        <v>80141280.810000002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92</v>
      </c>
      <c r="E16" s="60"/>
      <c r="F16" s="60"/>
      <c r="G16" s="60"/>
      <c r="H16" s="60"/>
      <c r="I16" s="61"/>
      <c r="J16" s="71">
        <v>194430469.20999998</v>
      </c>
      <c r="K16" s="63"/>
      <c r="L16" s="71">
        <v>160631655.10999998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93</v>
      </c>
      <c r="F17" s="60"/>
      <c r="G17" s="60"/>
      <c r="H17" s="60"/>
      <c r="I17" s="61"/>
      <c r="J17" s="71">
        <v>162245923.31</v>
      </c>
      <c r="K17" s="63"/>
      <c r="L17" s="71">
        <v>145725695.24000001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163</v>
      </c>
      <c r="F18" s="60"/>
      <c r="G18" s="60"/>
      <c r="H18" s="60"/>
      <c r="I18" s="61"/>
      <c r="J18" s="71">
        <v>-1818302.15</v>
      </c>
      <c r="K18" s="63"/>
      <c r="L18" s="71">
        <v>453828.45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197</v>
      </c>
      <c r="F19" s="60"/>
      <c r="G19" s="60"/>
      <c r="H19" s="60"/>
      <c r="I19" s="61"/>
      <c r="J19" s="71">
        <v>-116625.24</v>
      </c>
      <c r="K19" s="63"/>
      <c r="L19" s="71">
        <v>1108183.42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94</v>
      </c>
      <c r="F20" s="60"/>
      <c r="G20" s="60"/>
      <c r="H20" s="60"/>
      <c r="I20" s="61"/>
      <c r="J20" s="71">
        <v>8582516.370000001</v>
      </c>
      <c r="K20" s="63"/>
      <c r="L20" s="71">
        <v>3007661.65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95</v>
      </c>
      <c r="F21" s="60"/>
      <c r="G21" s="60"/>
      <c r="H21" s="60"/>
      <c r="I21" s="61"/>
      <c r="J21" s="71">
        <v>25536956.920000002</v>
      </c>
      <c r="K21" s="63"/>
      <c r="L21" s="71">
        <v>10336286.35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96</v>
      </c>
      <c r="E22" s="60"/>
      <c r="F22" s="60"/>
      <c r="G22" s="60"/>
      <c r="H22" s="60"/>
      <c r="I22" s="61"/>
      <c r="J22" s="71">
        <v>1125000.5299999998</v>
      </c>
      <c r="K22" s="63"/>
      <c r="L22" s="71">
        <v>-126361.81000000006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97</v>
      </c>
      <c r="E23" s="60"/>
      <c r="F23" s="60"/>
      <c r="G23" s="60"/>
      <c r="H23" s="60"/>
      <c r="I23" s="61"/>
      <c r="J23" s="71">
        <v>303739120.36000001</v>
      </c>
      <c r="K23" s="63"/>
      <c r="L23" s="71">
        <v>159617326.00999999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 t="s">
        <v>98</v>
      </c>
      <c r="D24" s="60"/>
      <c r="E24" s="60"/>
      <c r="F24" s="60"/>
      <c r="G24" s="60"/>
      <c r="H24" s="60"/>
      <c r="I24" s="61"/>
      <c r="J24" s="62">
        <v>2700277362.1299996</v>
      </c>
      <c r="K24" s="63"/>
      <c r="L24" s="62">
        <v>2349117259.5900011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99</v>
      </c>
      <c r="E25" s="60"/>
      <c r="F25" s="60"/>
      <c r="G25" s="60"/>
      <c r="H25" s="60"/>
      <c r="I25" s="61"/>
      <c r="J25" s="71">
        <v>796409951.29999995</v>
      </c>
      <c r="K25" s="63"/>
      <c r="L25" s="71">
        <v>654338610.98000002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100</v>
      </c>
      <c r="F26" s="60"/>
      <c r="G26" s="60"/>
      <c r="H26" s="60"/>
      <c r="I26" s="61"/>
      <c r="J26" s="71">
        <v>200000</v>
      </c>
      <c r="K26" s="63"/>
      <c r="L26" s="71">
        <v>200000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101</v>
      </c>
      <c r="F27" s="60"/>
      <c r="G27" s="60"/>
      <c r="H27" s="60"/>
      <c r="I27" s="61"/>
      <c r="J27" s="71">
        <v>796209951.29999995</v>
      </c>
      <c r="K27" s="63"/>
      <c r="L27" s="71">
        <v>654138610.98000002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102</v>
      </c>
      <c r="G28" s="60"/>
      <c r="H28" s="60"/>
      <c r="I28" s="61"/>
      <c r="J28" s="71">
        <v>553979615.12</v>
      </c>
      <c r="K28" s="63"/>
      <c r="L28" s="71">
        <v>451262411.64999998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103</v>
      </c>
      <c r="G29" s="60"/>
      <c r="H29" s="60"/>
      <c r="I29" s="61"/>
      <c r="J29" s="71">
        <v>7487292.8300000001</v>
      </c>
      <c r="K29" s="63"/>
      <c r="L29" s="71">
        <v>5882749.2300000004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104</v>
      </c>
      <c r="G30" s="60"/>
      <c r="H30" s="60"/>
      <c r="I30" s="61"/>
      <c r="J30" s="71">
        <v>919533.27</v>
      </c>
      <c r="K30" s="63"/>
      <c r="L30" s="71">
        <v>375383.47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186</v>
      </c>
      <c r="G31" s="60"/>
      <c r="H31" s="60"/>
      <c r="I31" s="61"/>
      <c r="J31" s="71">
        <v>-359654.05</v>
      </c>
      <c r="K31" s="63"/>
      <c r="L31" s="71">
        <v>-412099.26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164</v>
      </c>
      <c r="G32" s="60"/>
      <c r="H32" s="60"/>
      <c r="I32" s="61"/>
      <c r="J32" s="71">
        <v>234183164.13</v>
      </c>
      <c r="K32" s="63"/>
      <c r="L32" s="71">
        <v>197030165.88999999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 t="s">
        <v>107</v>
      </c>
      <c r="E33" s="60"/>
      <c r="F33" s="60"/>
      <c r="G33" s="60"/>
      <c r="H33" s="60"/>
      <c r="I33" s="61"/>
      <c r="J33" s="71">
        <v>1903867410.8300002</v>
      </c>
      <c r="K33" s="63"/>
      <c r="L33" s="71">
        <v>1694778648.6099999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108</v>
      </c>
      <c r="F34" s="60"/>
      <c r="G34" s="60"/>
      <c r="H34" s="60"/>
      <c r="I34" s="61"/>
      <c r="J34" s="71">
        <v>740880987.95000005</v>
      </c>
      <c r="K34" s="63"/>
      <c r="L34" s="71">
        <v>983440817.25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109</v>
      </c>
      <c r="G35" s="60"/>
      <c r="H35" s="60"/>
      <c r="I35" s="61"/>
      <c r="J35" s="71">
        <v>369575.2</v>
      </c>
      <c r="K35" s="63"/>
      <c r="L35" s="71">
        <v>490330.2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110</v>
      </c>
      <c r="G36" s="60"/>
      <c r="H36" s="60"/>
      <c r="I36" s="61"/>
      <c r="J36" s="71">
        <v>1267713.25</v>
      </c>
      <c r="K36" s="63"/>
      <c r="L36" s="71">
        <v>1465240.1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/>
      <c r="F37" s="60" t="s">
        <v>111</v>
      </c>
      <c r="G37" s="60"/>
      <c r="H37" s="60"/>
      <c r="I37" s="61"/>
      <c r="J37" s="71">
        <v>367089322</v>
      </c>
      <c r="K37" s="63"/>
      <c r="L37" s="71">
        <v>338083138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/>
      <c r="F38" s="60" t="s">
        <v>112</v>
      </c>
      <c r="G38" s="60"/>
      <c r="H38" s="60"/>
      <c r="I38" s="61"/>
      <c r="J38" s="71">
        <v>4746086.1100000003</v>
      </c>
      <c r="K38" s="63"/>
      <c r="L38" s="71">
        <v>5766822.3799999999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/>
      <c r="F39" s="60" t="s">
        <v>196</v>
      </c>
      <c r="G39" s="60"/>
      <c r="H39" s="60"/>
      <c r="I39" s="61"/>
      <c r="J39" s="71">
        <v>90573</v>
      </c>
      <c r="K39" s="63"/>
      <c r="L39" s="71">
        <v>95458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/>
      <c r="F40" s="60" t="s">
        <v>165</v>
      </c>
      <c r="G40" s="60"/>
      <c r="H40" s="60"/>
      <c r="I40" s="61"/>
      <c r="J40" s="71">
        <v>367317718.38999999</v>
      </c>
      <c r="K40" s="63"/>
      <c r="L40" s="71">
        <v>637539828.57000005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190</v>
      </c>
      <c r="F41" s="60"/>
      <c r="G41" s="60"/>
      <c r="H41" s="60"/>
      <c r="I41" s="61"/>
      <c r="J41" s="71">
        <v>473578704.73000002</v>
      </c>
      <c r="K41" s="63"/>
      <c r="L41" s="71">
        <v>170110548.72999999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166</v>
      </c>
      <c r="F42" s="60"/>
      <c r="G42" s="60"/>
      <c r="H42" s="60"/>
      <c r="I42" s="61"/>
      <c r="J42" s="71">
        <v>205809760</v>
      </c>
      <c r="K42" s="63"/>
      <c r="L42" s="71">
        <v>193393118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114</v>
      </c>
      <c r="F43" s="60"/>
      <c r="G43" s="60"/>
      <c r="H43" s="60"/>
      <c r="I43" s="61"/>
      <c r="J43" s="71">
        <v>1938.45</v>
      </c>
      <c r="K43" s="63"/>
      <c r="L43" s="71">
        <v>50101.4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168</v>
      </c>
      <c r="F44" s="60"/>
      <c r="G44" s="60"/>
      <c r="H44" s="60"/>
      <c r="I44" s="61"/>
      <c r="J44" s="71">
        <v>91705807.709999993</v>
      </c>
      <c r="K44" s="63"/>
      <c r="L44" s="71">
        <v>63411693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115</v>
      </c>
      <c r="F45" s="60"/>
      <c r="G45" s="60"/>
      <c r="H45" s="60"/>
      <c r="I45" s="61"/>
      <c r="J45" s="71">
        <v>180712191.37</v>
      </c>
      <c r="K45" s="63"/>
      <c r="L45" s="71">
        <v>158132371.05000001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116</v>
      </c>
      <c r="F46" s="60"/>
      <c r="G46" s="60"/>
      <c r="H46" s="60"/>
      <c r="I46" s="61"/>
      <c r="J46" s="71">
        <v>1733478.35</v>
      </c>
      <c r="K46" s="63"/>
      <c r="L46" s="71">
        <v>2741870.79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9"/>
      <c r="D47" s="60"/>
      <c r="E47" s="60" t="s">
        <v>182</v>
      </c>
      <c r="F47" s="60"/>
      <c r="G47" s="60"/>
      <c r="H47" s="60"/>
      <c r="I47" s="61"/>
      <c r="J47" s="71">
        <v>194526.76</v>
      </c>
      <c r="K47" s="63"/>
      <c r="L47" s="71">
        <v>179592.07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9"/>
      <c r="D48" s="60"/>
      <c r="E48" s="60" t="s">
        <v>117</v>
      </c>
      <c r="F48" s="60"/>
      <c r="G48" s="60"/>
      <c r="H48" s="60"/>
      <c r="I48" s="61"/>
      <c r="J48" s="71">
        <v>0</v>
      </c>
      <c r="K48" s="63"/>
      <c r="L48" s="71">
        <v>53135.4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customHeight="1" x14ac:dyDescent="0.2">
      <c r="C49" s="59"/>
      <c r="D49" s="60"/>
      <c r="E49" s="60" t="s">
        <v>118</v>
      </c>
      <c r="F49" s="60"/>
      <c r="G49" s="60"/>
      <c r="H49" s="60"/>
      <c r="I49" s="61"/>
      <c r="J49" s="71">
        <v>9141430.5399999991</v>
      </c>
      <c r="K49" s="63"/>
      <c r="L49" s="71">
        <v>7566915.8200000003</v>
      </c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customHeight="1" x14ac:dyDescent="0.2">
      <c r="C50" s="59"/>
      <c r="D50" s="60"/>
      <c r="E50" s="60" t="s">
        <v>119</v>
      </c>
      <c r="F50" s="60"/>
      <c r="G50" s="60"/>
      <c r="H50" s="60"/>
      <c r="I50" s="61"/>
      <c r="J50" s="71">
        <v>3946340.38</v>
      </c>
      <c r="K50" s="63"/>
      <c r="L50" s="71">
        <v>1964091.84</v>
      </c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customHeight="1" x14ac:dyDescent="0.2">
      <c r="C51" s="59"/>
      <c r="D51" s="60"/>
      <c r="E51" s="60" t="s">
        <v>120</v>
      </c>
      <c r="F51" s="60"/>
      <c r="G51" s="60"/>
      <c r="H51" s="60"/>
      <c r="I51" s="61"/>
      <c r="J51" s="71">
        <v>196162244.59</v>
      </c>
      <c r="K51" s="63"/>
      <c r="L51" s="71">
        <v>113734393.26000001</v>
      </c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2604520932.6300001</v>
      </c>
      <c r="K160" s="63"/>
      <c r="L160" s="71">
        <v>2351784249.0500002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-4295797.58</v>
      </c>
      <c r="K161" s="63"/>
      <c r="L161" s="71">
        <v>-2501010.9700000002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292899878.14999998</v>
      </c>
      <c r="K162" s="63"/>
      <c r="L162" s="71">
        <v>257437515.5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-3120490.2</v>
      </c>
      <c r="K163" s="63"/>
      <c r="L163" s="71">
        <v>-2644659.5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-292899878.14999998</v>
      </c>
      <c r="K164" s="63"/>
      <c r="L164" s="71">
        <v>-257437515.5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2597104644.8500004</v>
      </c>
      <c r="K165" s="63"/>
      <c r="L165" s="62">
        <v>2346638578.5800004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-2555223606.02</v>
      </c>
      <c r="K166" s="63"/>
      <c r="L166" s="71">
        <v>-2444463671.1700001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398269547.20999998</v>
      </c>
      <c r="K167" s="63"/>
      <c r="L167" s="71">
        <v>373148771.44999999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-501489.5</v>
      </c>
      <c r="K168" s="63"/>
      <c r="L168" s="71">
        <v>-789878.4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397768057.70999998</v>
      </c>
      <c r="K169" s="63"/>
      <c r="L169" s="62">
        <v>372358893.05000001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-2157455548.3099999</v>
      </c>
      <c r="K170" s="63"/>
      <c r="L170" s="62">
        <v>-2072104778.1200001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173</v>
      </c>
      <c r="G171" s="60"/>
      <c r="H171" s="60"/>
      <c r="I171" s="61"/>
      <c r="J171" s="71">
        <v>-15705816.800000001</v>
      </c>
      <c r="K171" s="63"/>
      <c r="L171" s="71">
        <v>-13609327.550000001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-3716743.2</v>
      </c>
      <c r="K172" s="63"/>
      <c r="L172" s="71">
        <v>-3579236.45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12141610.33</v>
      </c>
      <c r="K173" s="63"/>
      <c r="L173" s="71">
        <v>4527832.28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-29006184</v>
      </c>
      <c r="K174" s="63"/>
      <c r="L174" s="71">
        <v>-22562557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-129821874</v>
      </c>
      <c r="K175" s="63"/>
      <c r="L175" s="71">
        <v>-63846603.009999998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-69492313.819999993</v>
      </c>
      <c r="K176" s="63"/>
      <c r="L176" s="71">
        <v>-33876319.759999998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-2393056869.8000002</v>
      </c>
      <c r="K177" s="63"/>
      <c r="L177" s="62">
        <v>-2205050989.6100006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204047775.05000019</v>
      </c>
      <c r="K178" s="63"/>
      <c r="L178" s="62">
        <v>141587588.96999979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141</v>
      </c>
      <c r="G179" s="60"/>
      <c r="H179" s="60"/>
      <c r="I179" s="61"/>
      <c r="J179" s="71">
        <v>-58849917</v>
      </c>
      <c r="K179" s="63"/>
      <c r="L179" s="71">
        <v>-72315263.379999995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183</v>
      </c>
      <c r="G180" s="60"/>
      <c r="H180" s="60"/>
      <c r="I180" s="61"/>
      <c r="J180" s="71">
        <v>-655679.24</v>
      </c>
      <c r="K180" s="63"/>
      <c r="L180" s="71">
        <v>-719827.56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-34950934.210000001</v>
      </c>
      <c r="K181" s="63"/>
      <c r="L181" s="71">
        <v>-35964802.509999998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-6769516.1200000001</v>
      </c>
      <c r="K182" s="63"/>
      <c r="L182" s="71">
        <v>-5462217.79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144</v>
      </c>
      <c r="G183" s="60"/>
      <c r="H183" s="60"/>
      <c r="I183" s="61"/>
      <c r="J183" s="71">
        <v>-318352.93</v>
      </c>
      <c r="K183" s="63"/>
      <c r="L183" s="71">
        <v>-368179.87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145</v>
      </c>
      <c r="G184" s="60"/>
      <c r="H184" s="60"/>
      <c r="I184" s="61"/>
      <c r="J184" s="71">
        <v>-1976565.15</v>
      </c>
      <c r="K184" s="63"/>
      <c r="L184" s="71">
        <v>-1858490.52</v>
      </c>
      <c r="M184" s="8"/>
      <c r="N184" s="8"/>
      <c r="O184" s="8"/>
    </row>
    <row r="185" spans="3:15" ht="15" x14ac:dyDescent="0.2">
      <c r="C185" s="59" t="s">
        <v>146</v>
      </c>
      <c r="D185" s="60"/>
      <c r="E185" s="60"/>
      <c r="F185" s="60"/>
      <c r="G185" s="60"/>
      <c r="H185" s="60"/>
      <c r="I185" s="61"/>
      <c r="J185" s="62">
        <v>-103520964.65000002</v>
      </c>
      <c r="K185" s="63"/>
      <c r="L185" s="62">
        <v>-116688781.63</v>
      </c>
      <c r="M185" s="8"/>
      <c r="N185" s="8"/>
      <c r="O185" s="8"/>
    </row>
    <row r="186" spans="3:15" ht="15" x14ac:dyDescent="0.2">
      <c r="C186" s="59" t="s">
        <v>147</v>
      </c>
      <c r="D186" s="60"/>
      <c r="E186" s="60"/>
      <c r="F186" s="60"/>
      <c r="G186" s="60"/>
      <c r="H186" s="60"/>
      <c r="I186" s="61"/>
      <c r="J186" s="62">
        <v>-2496577834.4500003</v>
      </c>
      <c r="K186" s="63"/>
      <c r="L186" s="62">
        <v>-2321739771.2400007</v>
      </c>
      <c r="M186" s="8"/>
      <c r="N186" s="8"/>
      <c r="O186" s="8"/>
    </row>
    <row r="187" spans="3:15" ht="15" x14ac:dyDescent="0.2">
      <c r="C187" s="59" t="s">
        <v>148</v>
      </c>
      <c r="D187" s="60"/>
      <c r="E187" s="60"/>
      <c r="F187" s="60"/>
      <c r="G187" s="60"/>
      <c r="H187" s="60"/>
      <c r="I187" s="61"/>
      <c r="J187" s="62">
        <v>100526810.40000017</v>
      </c>
      <c r="K187" s="63"/>
      <c r="L187" s="62">
        <v>24898807.339999795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149</v>
      </c>
      <c r="G188" s="60"/>
      <c r="H188" s="60"/>
      <c r="I188" s="61"/>
      <c r="J188" s="71">
        <v>307505.61</v>
      </c>
      <c r="K188" s="63"/>
      <c r="L188" s="71">
        <v>346022.5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150</v>
      </c>
      <c r="G189" s="60"/>
      <c r="H189" s="60"/>
      <c r="I189" s="61"/>
      <c r="J189" s="71">
        <v>-789871.3</v>
      </c>
      <c r="K189" s="63"/>
      <c r="L189" s="71">
        <v>-470649.98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151</v>
      </c>
      <c r="G190" s="60"/>
      <c r="H190" s="60"/>
      <c r="I190" s="61"/>
      <c r="J190" s="71">
        <v>2240370.9700000002</v>
      </c>
      <c r="K190" s="63"/>
      <c r="L190" s="71">
        <v>26049306.899999999</v>
      </c>
      <c r="M190" s="8"/>
      <c r="N190" s="8"/>
      <c r="O190" s="8"/>
    </row>
    <row r="191" spans="3:15" ht="15" x14ac:dyDescent="0.2">
      <c r="C191" s="59" t="s">
        <v>152</v>
      </c>
      <c r="D191" s="60"/>
      <c r="E191" s="60"/>
      <c r="F191" s="60"/>
      <c r="G191" s="60"/>
      <c r="H191" s="60"/>
      <c r="I191" s="61"/>
      <c r="J191" s="62">
        <v>1758005.2800000003</v>
      </c>
      <c r="K191" s="63"/>
      <c r="L191" s="62">
        <v>25924679.419999998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189</v>
      </c>
      <c r="G192" s="60"/>
      <c r="H192" s="60"/>
      <c r="I192" s="61"/>
      <c r="J192" s="71">
        <v>437891</v>
      </c>
      <c r="K192" s="63"/>
      <c r="L192" s="71">
        <v>956780.21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184</v>
      </c>
      <c r="G193" s="60"/>
      <c r="H193" s="60"/>
      <c r="I193" s="61"/>
      <c r="J193" s="71">
        <v>-5503.22</v>
      </c>
      <c r="K193" s="63"/>
      <c r="L193" s="71">
        <v>-644696.35</v>
      </c>
      <c r="M193" s="8"/>
      <c r="N193" s="8"/>
      <c r="O193" s="8"/>
    </row>
    <row r="194" spans="3:15" ht="15" x14ac:dyDescent="0.2">
      <c r="C194" s="59" t="s">
        <v>153</v>
      </c>
      <c r="D194" s="60"/>
      <c r="E194" s="60"/>
      <c r="F194" s="60"/>
      <c r="G194" s="60"/>
      <c r="H194" s="60"/>
      <c r="I194" s="61"/>
      <c r="J194" s="62">
        <v>2190393.0600000005</v>
      </c>
      <c r="K194" s="63"/>
      <c r="L194" s="62">
        <v>26236763.279999997</v>
      </c>
      <c r="M194" s="8"/>
      <c r="N194" s="8"/>
      <c r="O194" s="8"/>
    </row>
    <row r="195" spans="3:15" ht="15" x14ac:dyDescent="0.2">
      <c r="C195" s="59" t="s">
        <v>154</v>
      </c>
      <c r="D195" s="60"/>
      <c r="E195" s="60"/>
      <c r="F195" s="60"/>
      <c r="G195" s="60"/>
      <c r="H195" s="60"/>
      <c r="I195" s="61"/>
      <c r="J195" s="62">
        <v>102717203.46000017</v>
      </c>
      <c r="K195" s="63"/>
      <c r="L195" s="62">
        <v>51135570.619999796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6752366.5</v>
      </c>
      <c r="K312" s="63"/>
      <c r="L312" s="71">
        <v>6264095.4499999993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-99213.3</v>
      </c>
      <c r="K313" s="63"/>
      <c r="L313" s="71">
        <v>-163883.5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6653153.2000000002</v>
      </c>
      <c r="K314" s="63"/>
      <c r="L314" s="62">
        <v>6100211.9499999993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-4808340.24</v>
      </c>
      <c r="K315" s="63"/>
      <c r="L315" s="71">
        <v>-4543506.05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-225958.35</v>
      </c>
      <c r="K316" s="63"/>
      <c r="L316" s="71">
        <v>-103894.8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318281.84999999998</v>
      </c>
      <c r="K317" s="63"/>
      <c r="L317" s="71">
        <v>-309977.2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-4716016.74</v>
      </c>
      <c r="K318" s="63"/>
      <c r="L318" s="62">
        <v>-4957378.0499999989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1937136.46</v>
      </c>
      <c r="K319" s="63"/>
      <c r="L319" s="62">
        <v>1142833.9000000004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141</v>
      </c>
      <c r="G320" s="60"/>
      <c r="H320" s="60"/>
      <c r="I320" s="61"/>
      <c r="J320" s="71">
        <v>-845708.25</v>
      </c>
      <c r="K320" s="63"/>
      <c r="L320" s="71">
        <v>-1038190.17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183</v>
      </c>
      <c r="G321" s="60"/>
      <c r="H321" s="60"/>
      <c r="I321" s="61"/>
      <c r="J321" s="71">
        <v>1239.5</v>
      </c>
      <c r="K321" s="63"/>
      <c r="L321" s="71">
        <v>-1239.5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-265028.52</v>
      </c>
      <c r="K322" s="63"/>
      <c r="L322" s="71">
        <v>-457504.05000000005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143</v>
      </c>
      <c r="G323" s="60"/>
      <c r="H323" s="60"/>
      <c r="I323" s="61"/>
      <c r="J323" s="71">
        <v>-228.65</v>
      </c>
      <c r="K323" s="63"/>
      <c r="L323" s="71">
        <v>-78418.03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144</v>
      </c>
      <c r="G324" s="60"/>
      <c r="H324" s="60"/>
      <c r="I324" s="61"/>
      <c r="J324" s="71">
        <v>-264378.90000000002</v>
      </c>
      <c r="K324" s="63"/>
      <c r="L324" s="71">
        <v>-318059.59999999998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145</v>
      </c>
      <c r="G325" s="60"/>
      <c r="H325" s="60"/>
      <c r="I325" s="61"/>
      <c r="J325" s="71">
        <v>-27754</v>
      </c>
      <c r="K325" s="63"/>
      <c r="L325" s="71">
        <v>-26681.32</v>
      </c>
      <c r="M325" s="8"/>
      <c r="N325" s="8"/>
      <c r="O325" s="8"/>
    </row>
    <row r="326" spans="3:15" ht="14.45" customHeight="1" x14ac:dyDescent="0.2">
      <c r="C326" s="59" t="s">
        <v>146</v>
      </c>
      <c r="D326" s="60"/>
      <c r="E326" s="60"/>
      <c r="F326" s="60"/>
      <c r="G326" s="60"/>
      <c r="H326" s="60"/>
      <c r="I326" s="61"/>
      <c r="J326" s="62">
        <v>-1401858.8199999998</v>
      </c>
      <c r="K326" s="63"/>
      <c r="L326" s="62">
        <v>-1920092.6700000002</v>
      </c>
      <c r="M326" s="8"/>
      <c r="N326" s="8"/>
      <c r="O326" s="8"/>
    </row>
    <row r="327" spans="3:15" ht="14.45" customHeight="1" x14ac:dyDescent="0.2">
      <c r="C327" s="59" t="s">
        <v>147</v>
      </c>
      <c r="D327" s="60"/>
      <c r="E327" s="60"/>
      <c r="F327" s="60"/>
      <c r="G327" s="60"/>
      <c r="H327" s="60"/>
      <c r="I327" s="61"/>
      <c r="J327" s="62">
        <v>-6117875.5600000005</v>
      </c>
      <c r="K327" s="63"/>
      <c r="L327" s="62">
        <v>-6877470.7199999988</v>
      </c>
      <c r="M327" s="8"/>
      <c r="N327" s="8"/>
      <c r="O327" s="8"/>
    </row>
    <row r="328" spans="3:15" ht="14.45" customHeight="1" x14ac:dyDescent="0.2">
      <c r="C328" s="59" t="s">
        <v>148</v>
      </c>
      <c r="D328" s="60"/>
      <c r="E328" s="60"/>
      <c r="F328" s="60"/>
      <c r="G328" s="60"/>
      <c r="H328" s="60"/>
      <c r="I328" s="61"/>
      <c r="J328" s="62">
        <v>535277.64000000013</v>
      </c>
      <c r="K328" s="63"/>
      <c r="L328" s="62">
        <v>-777258.76999999979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149</v>
      </c>
      <c r="G329" s="60"/>
      <c r="H329" s="60"/>
      <c r="I329" s="61"/>
      <c r="J329" s="71">
        <v>1443.56</v>
      </c>
      <c r="K329" s="63"/>
      <c r="L329" s="71">
        <v>1602.36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150</v>
      </c>
      <c r="G330" s="60"/>
      <c r="H330" s="60"/>
      <c r="I330" s="61"/>
      <c r="J330" s="71">
        <v>-3707.9900000000002</v>
      </c>
      <c r="K330" s="63"/>
      <c r="L330" s="71">
        <v>-2179.48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151</v>
      </c>
      <c r="G331" s="60"/>
      <c r="H331" s="60"/>
      <c r="I331" s="61"/>
      <c r="J331" s="71">
        <v>10517.25</v>
      </c>
      <c r="K331" s="63"/>
      <c r="L331" s="71">
        <v>120628.77</v>
      </c>
      <c r="M331" s="8"/>
      <c r="N331" s="8"/>
      <c r="O331" s="8"/>
    </row>
    <row r="332" spans="3:15" ht="14.45" customHeight="1" x14ac:dyDescent="0.2">
      <c r="C332" s="59" t="s">
        <v>152</v>
      </c>
      <c r="D332" s="60"/>
      <c r="E332" s="60"/>
      <c r="F332" s="60"/>
      <c r="G332" s="60"/>
      <c r="H332" s="60"/>
      <c r="I332" s="61"/>
      <c r="J332" s="62">
        <v>8252.82</v>
      </c>
      <c r="K332" s="63"/>
      <c r="L332" s="62">
        <v>120051.65000000001</v>
      </c>
      <c r="M332" s="8"/>
      <c r="N332" s="8"/>
      <c r="O332" s="8"/>
    </row>
    <row r="333" spans="3:15" ht="14.45" customHeight="1" x14ac:dyDescent="0.2">
      <c r="C333" s="59"/>
      <c r="D333" s="60"/>
      <c r="E333" s="60"/>
      <c r="F333" s="60" t="s">
        <v>189</v>
      </c>
      <c r="G333" s="60"/>
      <c r="H333" s="60"/>
      <c r="I333" s="61"/>
      <c r="J333" s="71">
        <v>633.63</v>
      </c>
      <c r="K333" s="63"/>
      <c r="L333" s="71">
        <v>2275.6799999999998</v>
      </c>
      <c r="M333" s="8"/>
      <c r="N333" s="8"/>
      <c r="O333" s="8"/>
    </row>
    <row r="334" spans="3:15" ht="14.45" customHeight="1" x14ac:dyDescent="0.2">
      <c r="C334" s="59"/>
      <c r="D334" s="60"/>
      <c r="E334" s="60"/>
      <c r="F334" s="60" t="s">
        <v>184</v>
      </c>
      <c r="G334" s="60"/>
      <c r="H334" s="60"/>
      <c r="I334" s="61"/>
      <c r="J334" s="71">
        <v>-14.280000000000001</v>
      </c>
      <c r="K334" s="63"/>
      <c r="L334" s="71">
        <v>-1719.1100000000001</v>
      </c>
      <c r="M334" s="8"/>
      <c r="N334" s="8"/>
      <c r="O334" s="8"/>
    </row>
    <row r="335" spans="3:15" ht="14.45" customHeight="1" x14ac:dyDescent="0.2">
      <c r="C335" s="59" t="s">
        <v>153</v>
      </c>
      <c r="D335" s="60"/>
      <c r="E335" s="60"/>
      <c r="F335" s="60"/>
      <c r="G335" s="60"/>
      <c r="H335" s="60"/>
      <c r="I335" s="61"/>
      <c r="J335" s="62">
        <v>8872.17</v>
      </c>
      <c r="K335" s="63"/>
      <c r="L335" s="62">
        <v>120608.22</v>
      </c>
      <c r="M335" s="8"/>
      <c r="N335" s="8"/>
      <c r="O335" s="8"/>
    </row>
    <row r="336" spans="3:15" ht="14.45" customHeight="1" x14ac:dyDescent="0.2">
      <c r="C336" s="59" t="s">
        <v>154</v>
      </c>
      <c r="D336" s="60"/>
      <c r="E336" s="60"/>
      <c r="F336" s="60"/>
      <c r="G336" s="60"/>
      <c r="H336" s="60"/>
      <c r="I336" s="61"/>
      <c r="J336" s="62">
        <v>544149.81000000006</v>
      </c>
      <c r="K336" s="63"/>
      <c r="L336" s="62">
        <v>-656650.54999999981</v>
      </c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1501803972.8499999</v>
      </c>
      <c r="K464" s="63"/>
      <c r="L464" s="71">
        <v>1454252017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-2914138.09</v>
      </c>
      <c r="K465" s="63"/>
      <c r="L465" s="71">
        <v>-5757732.0499999998</v>
      </c>
    </row>
    <row r="466" spans="3:12" s="8" customFormat="1" ht="14.45" customHeight="1" x14ac:dyDescent="0.2">
      <c r="C466" s="59"/>
      <c r="D466" s="60"/>
      <c r="E466" s="60"/>
      <c r="F466" s="60" t="s">
        <v>126</v>
      </c>
      <c r="G466" s="60"/>
      <c r="H466" s="60"/>
      <c r="I466" s="61"/>
      <c r="J466" s="71">
        <v>1575154</v>
      </c>
      <c r="K466" s="63"/>
      <c r="L466" s="71">
        <v>960053</v>
      </c>
    </row>
    <row r="467" spans="3:12" s="8" customFormat="1" ht="14.45" customHeight="1" x14ac:dyDescent="0.2">
      <c r="C467" s="59" t="s">
        <v>129</v>
      </c>
      <c r="D467" s="60"/>
      <c r="E467" s="60"/>
      <c r="F467" s="60"/>
      <c r="G467" s="60"/>
      <c r="H467" s="60"/>
      <c r="I467" s="61"/>
      <c r="J467" s="62">
        <v>1500464988.76</v>
      </c>
      <c r="K467" s="63"/>
      <c r="L467" s="62">
        <v>1449454337.95</v>
      </c>
    </row>
    <row r="468" spans="3:12" s="8" customFormat="1" ht="14.45" customHeight="1" x14ac:dyDescent="0.2">
      <c r="C468" s="59"/>
      <c r="D468" s="60"/>
      <c r="E468" s="60"/>
      <c r="F468" s="60" t="s">
        <v>130</v>
      </c>
      <c r="G468" s="60"/>
      <c r="H468" s="60"/>
      <c r="I468" s="61"/>
      <c r="J468" s="71">
        <v>-1145424249.3199999</v>
      </c>
      <c r="K468" s="63"/>
      <c r="L468" s="71">
        <v>-1128921364</v>
      </c>
    </row>
    <row r="469" spans="3:12" s="8" customFormat="1" ht="14.45" customHeight="1" x14ac:dyDescent="0.2">
      <c r="C469" s="59"/>
      <c r="D469" s="60"/>
      <c r="E469" s="60"/>
      <c r="F469" s="60" t="s">
        <v>131</v>
      </c>
      <c r="G469" s="60"/>
      <c r="H469" s="60"/>
      <c r="I469" s="61"/>
      <c r="J469" s="71">
        <v>34955809</v>
      </c>
      <c r="K469" s="63"/>
      <c r="L469" s="71">
        <v>32426383.5</v>
      </c>
    </row>
    <row r="470" spans="3:12" s="8" customFormat="1" ht="14.45" customHeight="1" x14ac:dyDescent="0.2">
      <c r="C470" s="59"/>
      <c r="D470" s="60"/>
      <c r="E470" s="60"/>
      <c r="F470" s="60" t="s">
        <v>172</v>
      </c>
      <c r="G470" s="60"/>
      <c r="H470" s="60"/>
      <c r="I470" s="61"/>
      <c r="J470" s="71">
        <v>-940479.51</v>
      </c>
      <c r="K470" s="63"/>
      <c r="L470" s="71">
        <v>-823987.85</v>
      </c>
    </row>
    <row r="471" spans="3:12" s="8" customFormat="1" ht="14.45" customHeight="1" x14ac:dyDescent="0.2">
      <c r="C471" s="59" t="s">
        <v>133</v>
      </c>
      <c r="D471" s="60"/>
      <c r="E471" s="60"/>
      <c r="F471" s="60"/>
      <c r="G471" s="60"/>
      <c r="H471" s="60"/>
      <c r="I471" s="61"/>
      <c r="J471" s="62">
        <v>-1111408919.8299999</v>
      </c>
      <c r="K471" s="63"/>
      <c r="L471" s="62">
        <v>-1097318968.3499999</v>
      </c>
    </row>
    <row r="472" spans="3:12" s="8" customFormat="1" ht="14.45" customHeight="1" x14ac:dyDescent="0.2">
      <c r="C472" s="59"/>
      <c r="D472" s="60"/>
      <c r="E472" s="60"/>
      <c r="F472" s="60" t="s">
        <v>173</v>
      </c>
      <c r="G472" s="60"/>
      <c r="H472" s="60"/>
      <c r="I472" s="61"/>
      <c r="J472" s="71">
        <v>-11363450.32</v>
      </c>
      <c r="K472" s="63"/>
      <c r="L472" s="71">
        <v>-11902981.58</v>
      </c>
    </row>
    <row r="473" spans="3:12" s="8" customFormat="1" ht="14.45" customHeight="1" x14ac:dyDescent="0.2">
      <c r="C473" s="59"/>
      <c r="D473" s="60"/>
      <c r="E473" s="60"/>
      <c r="F473" s="60" t="s">
        <v>134</v>
      </c>
      <c r="G473" s="60"/>
      <c r="H473" s="60"/>
      <c r="I473" s="61"/>
      <c r="J473" s="71">
        <v>-3382623.4</v>
      </c>
      <c r="K473" s="63"/>
      <c r="L473" s="71">
        <v>-3269090.6</v>
      </c>
    </row>
    <row r="474" spans="3:12" s="8" customFormat="1" ht="14.45" customHeight="1" x14ac:dyDescent="0.2">
      <c r="C474" s="59"/>
      <c r="D474" s="60"/>
      <c r="E474" s="60"/>
      <c r="F474" s="60" t="s">
        <v>135</v>
      </c>
      <c r="G474" s="60"/>
      <c r="H474" s="60"/>
      <c r="I474" s="61"/>
      <c r="J474" s="71">
        <v>-11273929.15</v>
      </c>
      <c r="K474" s="63"/>
      <c r="L474" s="71">
        <v>-11251950.35</v>
      </c>
    </row>
    <row r="475" spans="3:12" s="8" customFormat="1" ht="14.45" customHeight="1" x14ac:dyDescent="0.2">
      <c r="C475" s="59"/>
      <c r="D475" s="60"/>
      <c r="E475" s="60"/>
      <c r="F475" s="60" t="s">
        <v>136</v>
      </c>
      <c r="G475" s="60"/>
      <c r="H475" s="60"/>
      <c r="I475" s="61"/>
      <c r="J475" s="71">
        <v>270222110.18000001</v>
      </c>
      <c r="K475" s="63"/>
      <c r="L475" s="71">
        <v>-93087161.099999994</v>
      </c>
    </row>
    <row r="476" spans="3:12" s="8" customFormat="1" ht="14.45" customHeight="1" x14ac:dyDescent="0.2">
      <c r="C476" s="59"/>
      <c r="D476" s="60"/>
      <c r="E476" s="60"/>
      <c r="F476" s="60" t="s">
        <v>192</v>
      </c>
      <c r="G476" s="60"/>
      <c r="H476" s="60"/>
      <c r="I476" s="61"/>
      <c r="J476" s="71">
        <v>-303468156</v>
      </c>
      <c r="K476" s="63"/>
      <c r="L476" s="71">
        <v>2807707.27</v>
      </c>
    </row>
    <row r="477" spans="3:12" s="8" customFormat="1" ht="14.45" customHeight="1" x14ac:dyDescent="0.2">
      <c r="C477" s="59"/>
      <c r="D477" s="60"/>
      <c r="E477" s="60"/>
      <c r="F477" s="60" t="s">
        <v>193</v>
      </c>
      <c r="G477" s="60"/>
      <c r="H477" s="60"/>
      <c r="I477" s="61"/>
      <c r="J477" s="71">
        <v>-47686869.82</v>
      </c>
      <c r="K477" s="63"/>
      <c r="L477" s="71">
        <v>-34092322.049999997</v>
      </c>
    </row>
    <row r="478" spans="3:12" s="8" customFormat="1" ht="14.45" customHeight="1" x14ac:dyDescent="0.2">
      <c r="C478" s="59" t="s">
        <v>139</v>
      </c>
      <c r="D478" s="60"/>
      <c r="E478" s="60"/>
      <c r="F478" s="60"/>
      <c r="G478" s="60"/>
      <c r="H478" s="60"/>
      <c r="I478" s="61"/>
      <c r="J478" s="62">
        <v>-1218361838.3399999</v>
      </c>
      <c r="K478" s="63"/>
      <c r="L478" s="62">
        <v>-1248114766.7599995</v>
      </c>
    </row>
    <row r="479" spans="3:12" ht="15" x14ac:dyDescent="0.2">
      <c r="C479" s="59" t="s">
        <v>140</v>
      </c>
      <c r="D479" s="60"/>
      <c r="E479" s="60"/>
      <c r="F479" s="60"/>
      <c r="G479" s="60"/>
      <c r="H479" s="60"/>
      <c r="I479" s="61"/>
      <c r="J479" s="62">
        <v>282103150.42000002</v>
      </c>
      <c r="K479" s="63"/>
      <c r="L479" s="62">
        <v>201339571.1900005</v>
      </c>
    </row>
    <row r="480" spans="3:12" ht="15" x14ac:dyDescent="0.2">
      <c r="C480" s="59"/>
      <c r="D480" s="60"/>
      <c r="E480" s="60"/>
      <c r="F480" s="60" t="s">
        <v>141</v>
      </c>
      <c r="G480" s="60"/>
      <c r="H480" s="60"/>
      <c r="I480" s="61"/>
      <c r="J480" s="71">
        <v>-84863968.430000007</v>
      </c>
      <c r="K480" s="63"/>
      <c r="L480" s="71">
        <v>-73644058.469999999</v>
      </c>
    </row>
    <row r="481" spans="3:12" ht="15" x14ac:dyDescent="0.2">
      <c r="C481" s="59"/>
      <c r="D481" s="60"/>
      <c r="E481" s="60"/>
      <c r="F481" s="60" t="s">
        <v>183</v>
      </c>
      <c r="G481" s="60"/>
      <c r="H481" s="60"/>
      <c r="I481" s="61"/>
      <c r="J481" s="71">
        <v>-7143120.21</v>
      </c>
      <c r="K481" s="63"/>
      <c r="L481" s="71">
        <v>-8279863.6399999997</v>
      </c>
    </row>
    <row r="482" spans="3:12" ht="15" x14ac:dyDescent="0.2">
      <c r="C482" s="59"/>
      <c r="D482" s="60"/>
      <c r="E482" s="60"/>
      <c r="F482" s="60" t="s">
        <v>142</v>
      </c>
      <c r="G482" s="60"/>
      <c r="H482" s="60"/>
      <c r="I482" s="61"/>
      <c r="J482" s="71">
        <v>-36670633.890000001</v>
      </c>
      <c r="K482" s="63"/>
      <c r="L482" s="71">
        <v>-37387270.659999996</v>
      </c>
    </row>
    <row r="483" spans="3:12" ht="15" x14ac:dyDescent="0.2">
      <c r="C483" s="59"/>
      <c r="D483" s="60"/>
      <c r="E483" s="60"/>
      <c r="F483" s="60" t="s">
        <v>143</v>
      </c>
      <c r="G483" s="60"/>
      <c r="H483" s="60"/>
      <c r="I483" s="61"/>
      <c r="J483" s="71">
        <v>-5745086.5999999996</v>
      </c>
      <c r="K483" s="63"/>
      <c r="L483" s="71">
        <v>-5562586.2000000002</v>
      </c>
    </row>
    <row r="484" spans="3:12" ht="15" x14ac:dyDescent="0.2">
      <c r="C484" s="59"/>
      <c r="D484" s="60"/>
      <c r="E484" s="60"/>
      <c r="F484" s="60" t="s">
        <v>144</v>
      </c>
      <c r="G484" s="60"/>
      <c r="H484" s="60"/>
      <c r="I484" s="61"/>
      <c r="J484" s="71">
        <v>-53686537.829999998</v>
      </c>
      <c r="K484" s="63"/>
      <c r="L484" s="71">
        <v>-46180016.920000002</v>
      </c>
    </row>
    <row r="485" spans="3:12" ht="15" x14ac:dyDescent="0.2">
      <c r="C485" s="59"/>
      <c r="D485" s="60"/>
      <c r="E485" s="60"/>
      <c r="F485" s="60" t="s">
        <v>145</v>
      </c>
      <c r="G485" s="60"/>
      <c r="H485" s="60"/>
      <c r="I485" s="61"/>
      <c r="J485" s="71">
        <v>-2815872.3</v>
      </c>
      <c r="K485" s="63"/>
      <c r="L485" s="71">
        <v>-1892640.34</v>
      </c>
    </row>
    <row r="486" spans="3:12" ht="15" x14ac:dyDescent="0.2">
      <c r="C486" s="59" t="s">
        <v>146</v>
      </c>
      <c r="D486" s="60"/>
      <c r="E486" s="60"/>
      <c r="F486" s="60"/>
      <c r="G486" s="60"/>
      <c r="H486" s="60"/>
      <c r="I486" s="61"/>
      <c r="J486" s="62">
        <v>-190925219.25999999</v>
      </c>
      <c r="K486" s="63"/>
      <c r="L486" s="62">
        <v>-172946436.22999999</v>
      </c>
    </row>
    <row r="487" spans="3:12" ht="15" x14ac:dyDescent="0.2">
      <c r="C487" s="59" t="s">
        <v>147</v>
      </c>
      <c r="D487" s="60"/>
      <c r="E487" s="60"/>
      <c r="F487" s="60"/>
      <c r="G487" s="60"/>
      <c r="H487" s="60"/>
      <c r="I487" s="61"/>
      <c r="J487" s="62">
        <v>-1409287057.5999999</v>
      </c>
      <c r="K487" s="63"/>
      <c r="L487" s="62">
        <v>-1421061202.9899995</v>
      </c>
    </row>
    <row r="488" spans="3:12" ht="15" x14ac:dyDescent="0.2">
      <c r="C488" s="59" t="s">
        <v>148</v>
      </c>
      <c r="D488" s="60"/>
      <c r="E488" s="60"/>
      <c r="F488" s="60"/>
      <c r="G488" s="60"/>
      <c r="H488" s="60"/>
      <c r="I488" s="61"/>
      <c r="J488" s="62">
        <v>91177931.160000026</v>
      </c>
      <c r="K488" s="63"/>
      <c r="L488" s="62">
        <v>28393134.960000519</v>
      </c>
    </row>
    <row r="489" spans="3:12" ht="15" x14ac:dyDescent="0.2">
      <c r="C489" s="59"/>
      <c r="D489" s="60"/>
      <c r="E489" s="60"/>
      <c r="F489" s="60" t="s">
        <v>175</v>
      </c>
      <c r="G489" s="60"/>
      <c r="H489" s="60"/>
      <c r="I489" s="61"/>
      <c r="J489" s="71">
        <v>60074.35</v>
      </c>
      <c r="K489" s="63"/>
      <c r="L489" s="71">
        <v>142525.17000000001</v>
      </c>
    </row>
    <row r="490" spans="3:12" ht="15" x14ac:dyDescent="0.2">
      <c r="C490" s="59"/>
      <c r="D490" s="60"/>
      <c r="E490" s="60"/>
      <c r="F490" s="60" t="s">
        <v>194</v>
      </c>
      <c r="G490" s="60"/>
      <c r="H490" s="60"/>
      <c r="I490" s="61"/>
      <c r="J490" s="71">
        <v>-1384142.95</v>
      </c>
      <c r="K490" s="63"/>
      <c r="L490" s="71">
        <v>0</v>
      </c>
    </row>
    <row r="491" spans="3:12" ht="15" x14ac:dyDescent="0.2">
      <c r="C491" s="59"/>
      <c r="D491" s="60"/>
      <c r="E491" s="60"/>
      <c r="F491" s="60" t="s">
        <v>176</v>
      </c>
      <c r="G491" s="60"/>
      <c r="H491" s="60"/>
      <c r="I491" s="61"/>
      <c r="J491" s="71">
        <v>-35374461.259999998</v>
      </c>
      <c r="K491" s="63"/>
      <c r="L491" s="71">
        <v>17213348.84</v>
      </c>
    </row>
    <row r="492" spans="3:12" ht="15" x14ac:dyDescent="0.2">
      <c r="C492" s="59" t="s">
        <v>152</v>
      </c>
      <c r="D492" s="60"/>
      <c r="E492" s="60"/>
      <c r="F492" s="60"/>
      <c r="G492" s="60"/>
      <c r="H492" s="60"/>
      <c r="I492" s="61"/>
      <c r="J492" s="62">
        <v>-36698529.859999999</v>
      </c>
      <c r="K492" s="63"/>
      <c r="L492" s="62">
        <v>17355874.010000002</v>
      </c>
    </row>
    <row r="493" spans="3:12" ht="15" x14ac:dyDescent="0.2">
      <c r="C493" s="59"/>
      <c r="D493" s="60"/>
      <c r="E493" s="60"/>
      <c r="F493" s="60" t="s">
        <v>189</v>
      </c>
      <c r="G493" s="60"/>
      <c r="H493" s="60"/>
      <c r="I493" s="61"/>
      <c r="J493" s="71">
        <v>-3551.65</v>
      </c>
      <c r="K493" s="63"/>
      <c r="L493" s="71">
        <v>-3099.5</v>
      </c>
    </row>
    <row r="494" spans="3:12" ht="15" x14ac:dyDescent="0.2">
      <c r="C494" s="59"/>
      <c r="D494" s="60"/>
      <c r="E494" s="60"/>
      <c r="F494" s="60" t="s">
        <v>184</v>
      </c>
      <c r="G494" s="60"/>
      <c r="H494" s="60"/>
      <c r="I494" s="61"/>
      <c r="J494" s="71">
        <v>0</v>
      </c>
      <c r="K494" s="63"/>
      <c r="L494" s="71">
        <v>-305658.55</v>
      </c>
    </row>
    <row r="495" spans="3:12" ht="15" x14ac:dyDescent="0.2">
      <c r="C495" s="59"/>
      <c r="D495" s="60"/>
      <c r="E495" s="60"/>
      <c r="F495" s="60" t="s">
        <v>177</v>
      </c>
      <c r="G495" s="60"/>
      <c r="H495" s="60"/>
      <c r="I495" s="61"/>
      <c r="J495" s="71">
        <v>-17322851.399999999</v>
      </c>
      <c r="K495" s="63"/>
      <c r="L495" s="71">
        <v>-19157265.050000001</v>
      </c>
    </row>
    <row r="496" spans="3:12" ht="15" x14ac:dyDescent="0.2">
      <c r="C496" s="59" t="s">
        <v>178</v>
      </c>
      <c r="D496" s="60"/>
      <c r="E496" s="60"/>
      <c r="F496" s="60"/>
      <c r="G496" s="60"/>
      <c r="H496" s="60"/>
      <c r="I496" s="61"/>
      <c r="J496" s="62">
        <v>-54024932.909999996</v>
      </c>
      <c r="K496" s="63"/>
      <c r="L496" s="62">
        <v>-2110149.09</v>
      </c>
    </row>
    <row r="497" spans="3:12" ht="15" x14ac:dyDescent="0.2">
      <c r="C497" s="59" t="s">
        <v>179</v>
      </c>
      <c r="D497" s="60"/>
      <c r="E497" s="60"/>
      <c r="F497" s="60"/>
      <c r="G497" s="60"/>
      <c r="H497" s="60"/>
      <c r="I497" s="61"/>
      <c r="J497" s="62">
        <v>37152998.250000045</v>
      </c>
      <c r="K497" s="63"/>
      <c r="L497" s="62">
        <v>26282985.870000523</v>
      </c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1625630.29</v>
      </c>
      <c r="K8" s="63"/>
      <c r="L8" s="62">
        <v>1664194.94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1523014.83</v>
      </c>
      <c r="K9" s="63"/>
      <c r="L9" s="71">
        <v>1548416.19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1523014.83</v>
      </c>
      <c r="K10" s="63"/>
      <c r="L10" s="71">
        <v>1548416.19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7338</v>
      </c>
      <c r="K11" s="63"/>
      <c r="L11" s="71">
        <v>7338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13912.53</v>
      </c>
      <c r="K12" s="63"/>
      <c r="L12" s="71">
        <v>6956.27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94</v>
      </c>
      <c r="F13" s="60"/>
      <c r="G13" s="60"/>
      <c r="H13" s="60"/>
      <c r="I13" s="61"/>
      <c r="J13" s="71">
        <v>13912.53</v>
      </c>
      <c r="K13" s="63"/>
      <c r="L13" s="71">
        <v>6956.27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97</v>
      </c>
      <c r="E14" s="60"/>
      <c r="F14" s="60"/>
      <c r="G14" s="60"/>
      <c r="H14" s="60"/>
      <c r="I14" s="61"/>
      <c r="J14" s="71">
        <v>81364.929999999993</v>
      </c>
      <c r="K14" s="63"/>
      <c r="L14" s="71">
        <v>101484.48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 t="s">
        <v>98</v>
      </c>
      <c r="D15" s="60"/>
      <c r="E15" s="60"/>
      <c r="F15" s="60"/>
      <c r="G15" s="60"/>
      <c r="H15" s="60"/>
      <c r="I15" s="61"/>
      <c r="J15" s="62">
        <v>1625630.29</v>
      </c>
      <c r="K15" s="63"/>
      <c r="L15" s="62">
        <v>1664194.94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99</v>
      </c>
      <c r="E16" s="60"/>
      <c r="F16" s="60"/>
      <c r="G16" s="60"/>
      <c r="H16" s="60"/>
      <c r="I16" s="61"/>
      <c r="J16" s="71">
        <v>1578065.79</v>
      </c>
      <c r="K16" s="63"/>
      <c r="L16" s="71">
        <v>1643012.44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100</v>
      </c>
      <c r="F17" s="60"/>
      <c r="G17" s="60"/>
      <c r="H17" s="60"/>
      <c r="I17" s="61"/>
      <c r="J17" s="71">
        <v>272663.8</v>
      </c>
      <c r="K17" s="63"/>
      <c r="L17" s="71">
        <v>272663.8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101</v>
      </c>
      <c r="F18" s="60"/>
      <c r="G18" s="60"/>
      <c r="H18" s="60"/>
      <c r="I18" s="61"/>
      <c r="J18" s="71">
        <v>1305401.99</v>
      </c>
      <c r="K18" s="63"/>
      <c r="L18" s="71">
        <v>1370348.64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/>
      <c r="F19" s="60" t="s">
        <v>104</v>
      </c>
      <c r="G19" s="60"/>
      <c r="H19" s="60"/>
      <c r="I19" s="61"/>
      <c r="J19" s="71">
        <v>1305401.99</v>
      </c>
      <c r="K19" s="63"/>
      <c r="L19" s="71">
        <v>1370348.64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107</v>
      </c>
      <c r="E20" s="60"/>
      <c r="F20" s="60"/>
      <c r="G20" s="60"/>
      <c r="H20" s="60"/>
      <c r="I20" s="61"/>
      <c r="J20" s="71">
        <v>47564.5</v>
      </c>
      <c r="K20" s="63"/>
      <c r="L20" s="71">
        <v>21182.5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108</v>
      </c>
      <c r="F21" s="60"/>
      <c r="G21" s="60"/>
      <c r="H21" s="60"/>
      <c r="I21" s="61"/>
      <c r="J21" s="71">
        <v>22564.5</v>
      </c>
      <c r="K21" s="63"/>
      <c r="L21" s="71">
        <v>21182.5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109</v>
      </c>
      <c r="G22" s="60"/>
      <c r="H22" s="60"/>
      <c r="I22" s="61"/>
      <c r="J22" s="71">
        <v>22564.5</v>
      </c>
      <c r="K22" s="63"/>
      <c r="L22" s="71">
        <v>21182.5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120</v>
      </c>
      <c r="F23" s="60"/>
      <c r="G23" s="60"/>
      <c r="H23" s="60"/>
      <c r="I23" s="61"/>
      <c r="J23" s="71">
        <v>25000</v>
      </c>
      <c r="K23" s="63"/>
      <c r="L23" s="71">
        <v>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hidden="1" customHeight="1" x14ac:dyDescent="0.2">
      <c r="C24" s="59"/>
      <c r="D24" s="60"/>
      <c r="E24" s="60"/>
      <c r="F24" s="60"/>
      <c r="G24" s="60"/>
      <c r="H24" s="60"/>
      <c r="I24" s="61"/>
      <c r="J24" s="71"/>
      <c r="K24" s="63"/>
      <c r="L24" s="71"/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hidden="1" customHeight="1" x14ac:dyDescent="0.2">
      <c r="C25" s="59"/>
      <c r="D25" s="60"/>
      <c r="E25" s="60"/>
      <c r="F25" s="60"/>
      <c r="G25" s="60"/>
      <c r="H25" s="60"/>
      <c r="I25" s="61"/>
      <c r="J25" s="71"/>
      <c r="K25" s="63"/>
      <c r="L25" s="71"/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hidden="1" customHeight="1" x14ac:dyDescent="0.2">
      <c r="C26" s="59"/>
      <c r="D26" s="60"/>
      <c r="E26" s="60"/>
      <c r="F26" s="60"/>
      <c r="G26" s="60"/>
      <c r="H26" s="60"/>
      <c r="I26" s="61"/>
      <c r="J26" s="71"/>
      <c r="K26" s="63"/>
      <c r="L26" s="71"/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9"/>
      <c r="D27" s="60"/>
      <c r="E27" s="60"/>
      <c r="F27" s="60"/>
      <c r="G27" s="60"/>
      <c r="H27" s="60"/>
      <c r="I27" s="61"/>
      <c r="J27" s="71"/>
      <c r="K27" s="63"/>
      <c r="L27" s="71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9"/>
      <c r="D28" s="60"/>
      <c r="E28" s="60"/>
      <c r="F28" s="60"/>
      <c r="G28" s="60"/>
      <c r="H28" s="60"/>
      <c r="I28" s="61"/>
      <c r="J28" s="71"/>
      <c r="K28" s="63"/>
      <c r="L28" s="71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9"/>
      <c r="D29" s="60"/>
      <c r="E29" s="60"/>
      <c r="F29" s="60"/>
      <c r="G29" s="60"/>
      <c r="H29" s="60"/>
      <c r="I29" s="61"/>
      <c r="J29" s="71"/>
      <c r="K29" s="63"/>
      <c r="L29" s="71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 t="s">
        <v>159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187512</v>
      </c>
      <c r="K312" s="63"/>
      <c r="L312" s="71">
        <v>180796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187512</v>
      </c>
      <c r="K313" s="63"/>
      <c r="L313" s="62">
        <v>180796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130</v>
      </c>
      <c r="G314" s="60"/>
      <c r="H314" s="60"/>
      <c r="I314" s="61"/>
      <c r="J314" s="71">
        <v>-232213.35</v>
      </c>
      <c r="K314" s="63"/>
      <c r="L314" s="71">
        <v>-201978.5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136</v>
      </c>
      <c r="G315" s="60"/>
      <c r="H315" s="60"/>
      <c r="I315" s="61"/>
      <c r="J315" s="71">
        <v>-1382</v>
      </c>
      <c r="K315" s="63"/>
      <c r="L315" s="71">
        <v>1297.5</v>
      </c>
      <c r="M315" s="8"/>
      <c r="N315" s="8"/>
      <c r="O315" s="8"/>
    </row>
    <row r="316" spans="2:15" ht="14.45" customHeight="1" x14ac:dyDescent="0.2">
      <c r="C316" s="59" t="s">
        <v>139</v>
      </c>
      <c r="D316" s="60"/>
      <c r="E316" s="60"/>
      <c r="F316" s="60"/>
      <c r="G316" s="60"/>
      <c r="H316" s="60"/>
      <c r="I316" s="61"/>
      <c r="J316" s="62">
        <v>-233595.35</v>
      </c>
      <c r="K316" s="63"/>
      <c r="L316" s="62">
        <v>-200681</v>
      </c>
      <c r="M316" s="8"/>
      <c r="N316" s="8"/>
      <c r="O316" s="8"/>
    </row>
    <row r="317" spans="2:15" ht="14.45" customHeight="1" x14ac:dyDescent="0.2">
      <c r="C317" s="59" t="s">
        <v>140</v>
      </c>
      <c r="D317" s="60"/>
      <c r="E317" s="60"/>
      <c r="F317" s="60"/>
      <c r="G317" s="60"/>
      <c r="H317" s="60"/>
      <c r="I317" s="61"/>
      <c r="J317" s="62">
        <v>-46083.350000000006</v>
      </c>
      <c r="K317" s="63"/>
      <c r="L317" s="62">
        <v>-19885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142</v>
      </c>
      <c r="G318" s="60"/>
      <c r="H318" s="60"/>
      <c r="I318" s="61"/>
      <c r="J318" s="71">
        <v>-37863.800000000003</v>
      </c>
      <c r="K318" s="63"/>
      <c r="L318" s="71">
        <v>-13617.8</v>
      </c>
      <c r="M318" s="8"/>
      <c r="N318" s="8"/>
      <c r="O318" s="8"/>
    </row>
    <row r="319" spans="2:15" ht="14.45" customHeight="1" x14ac:dyDescent="0.2">
      <c r="C319" s="59" t="s">
        <v>146</v>
      </c>
      <c r="D319" s="60"/>
      <c r="E319" s="60"/>
      <c r="F319" s="60"/>
      <c r="G319" s="60"/>
      <c r="H319" s="60"/>
      <c r="I319" s="61"/>
      <c r="J319" s="62">
        <v>-37863.800000000003</v>
      </c>
      <c r="K319" s="63"/>
      <c r="L319" s="62">
        <v>-13617.8</v>
      </c>
      <c r="M319" s="8"/>
      <c r="N319" s="8"/>
      <c r="O319" s="8"/>
    </row>
    <row r="320" spans="2:15" ht="14.45" customHeight="1" x14ac:dyDescent="0.2">
      <c r="C320" s="59" t="s">
        <v>147</v>
      </c>
      <c r="D320" s="60"/>
      <c r="E320" s="60"/>
      <c r="F320" s="60"/>
      <c r="G320" s="60"/>
      <c r="H320" s="60"/>
      <c r="I320" s="61"/>
      <c r="J320" s="62">
        <v>-271459.15000000002</v>
      </c>
      <c r="K320" s="63"/>
      <c r="L320" s="62">
        <v>-214298.8</v>
      </c>
      <c r="M320" s="8"/>
      <c r="N320" s="8"/>
      <c r="O320" s="8"/>
    </row>
    <row r="321" spans="3:15" ht="14.45" customHeight="1" x14ac:dyDescent="0.2">
      <c r="C321" s="59" t="s">
        <v>148</v>
      </c>
      <c r="D321" s="60"/>
      <c r="E321" s="60"/>
      <c r="F321" s="60"/>
      <c r="G321" s="60"/>
      <c r="H321" s="60"/>
      <c r="I321" s="61"/>
      <c r="J321" s="62">
        <v>-83947.150000000009</v>
      </c>
      <c r="K321" s="63"/>
      <c r="L321" s="62">
        <v>-33502.800000000003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149</v>
      </c>
      <c r="G322" s="60"/>
      <c r="H322" s="60"/>
      <c r="I322" s="61"/>
      <c r="J322" s="71">
        <v>12014.8</v>
      </c>
      <c r="K322" s="63"/>
      <c r="L322" s="71">
        <v>12118.9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151</v>
      </c>
      <c r="G323" s="60"/>
      <c r="H323" s="60"/>
      <c r="I323" s="61"/>
      <c r="J323" s="71">
        <v>6985.7</v>
      </c>
      <c r="K323" s="63"/>
      <c r="L323" s="71">
        <v>1107.3499999999999</v>
      </c>
      <c r="M323" s="8"/>
      <c r="N323" s="8"/>
      <c r="O323" s="8"/>
    </row>
    <row r="324" spans="3:15" ht="14.45" customHeight="1" x14ac:dyDescent="0.2">
      <c r="C324" s="59" t="s">
        <v>152</v>
      </c>
      <c r="D324" s="60"/>
      <c r="E324" s="60"/>
      <c r="F324" s="60"/>
      <c r="G324" s="60"/>
      <c r="H324" s="60"/>
      <c r="I324" s="61"/>
      <c r="J324" s="62">
        <v>19000.5</v>
      </c>
      <c r="K324" s="63"/>
      <c r="L324" s="62">
        <v>13226.25</v>
      </c>
      <c r="M324" s="8"/>
      <c r="N324" s="8"/>
      <c r="O324" s="8"/>
    </row>
    <row r="325" spans="3:15" ht="14.45" customHeight="1" x14ac:dyDescent="0.2">
      <c r="C325" s="59" t="s">
        <v>153</v>
      </c>
      <c r="D325" s="60"/>
      <c r="E325" s="60"/>
      <c r="F325" s="60"/>
      <c r="G325" s="60"/>
      <c r="H325" s="60"/>
      <c r="I325" s="61"/>
      <c r="J325" s="62">
        <v>19000.5</v>
      </c>
      <c r="K325" s="63"/>
      <c r="L325" s="62">
        <v>13226.25</v>
      </c>
      <c r="M325" s="8"/>
      <c r="N325" s="8"/>
      <c r="O325" s="8"/>
    </row>
    <row r="326" spans="3:15" ht="14.45" customHeight="1" x14ac:dyDescent="0.2">
      <c r="C326" s="59" t="s">
        <v>154</v>
      </c>
      <c r="D326" s="60"/>
      <c r="E326" s="60"/>
      <c r="F326" s="60"/>
      <c r="G326" s="60"/>
      <c r="H326" s="60"/>
      <c r="I326" s="61"/>
      <c r="J326" s="62">
        <v>-64946.650000000009</v>
      </c>
      <c r="K326" s="63"/>
      <c r="L326" s="62">
        <v>-20276.550000000003</v>
      </c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1893212636.8700004</v>
      </c>
      <c r="K8" s="63"/>
      <c r="L8" s="62">
        <v>1746001788.3700004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1546548557.3100002</v>
      </c>
      <c r="K9" s="63"/>
      <c r="L9" s="71">
        <v>1364700590.1800003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1546548557.3100002</v>
      </c>
      <c r="K10" s="63"/>
      <c r="L10" s="71">
        <v>1364700590.1800003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174687555.25</v>
      </c>
      <c r="K11" s="63"/>
      <c r="L11" s="71">
        <v>189530959.73000002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94961372.609999999</v>
      </c>
      <c r="K12" s="63"/>
      <c r="L12" s="71">
        <v>92121348.959999993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85510537.969999999</v>
      </c>
      <c r="K13" s="63"/>
      <c r="L13" s="71">
        <v>79860277.219999999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8889670.5800000001</v>
      </c>
      <c r="K14" s="63"/>
      <c r="L14" s="71">
        <v>11384661.25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95</v>
      </c>
      <c r="F15" s="60"/>
      <c r="G15" s="60"/>
      <c r="H15" s="60"/>
      <c r="I15" s="61"/>
      <c r="J15" s="71">
        <v>561164.06000000006</v>
      </c>
      <c r="K15" s="63"/>
      <c r="L15" s="71">
        <v>876410.49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96</v>
      </c>
      <c r="E16" s="60"/>
      <c r="F16" s="60"/>
      <c r="G16" s="60"/>
      <c r="H16" s="60"/>
      <c r="I16" s="61"/>
      <c r="J16" s="71">
        <v>22189514.239999998</v>
      </c>
      <c r="K16" s="63"/>
      <c r="L16" s="71">
        <v>7311334.1500000004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54825637.460000001</v>
      </c>
      <c r="K17" s="63"/>
      <c r="L17" s="71">
        <v>92337555.349999994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1893212636.8699999</v>
      </c>
      <c r="K18" s="63"/>
      <c r="L18" s="62">
        <v>1746001788.3699999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1101179121.5599999</v>
      </c>
      <c r="K19" s="63"/>
      <c r="L19" s="71">
        <v>1041350887.91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1101079121.5599999</v>
      </c>
      <c r="K21" s="63"/>
      <c r="L21" s="71">
        <v>1041250887.91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1052812142.08</v>
      </c>
      <c r="K22" s="63"/>
      <c r="L22" s="71">
        <v>992636774.41999996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103</v>
      </c>
      <c r="G23" s="60"/>
      <c r="H23" s="60"/>
      <c r="I23" s="61"/>
      <c r="J23" s="71">
        <v>-1485940.27</v>
      </c>
      <c r="K23" s="63"/>
      <c r="L23" s="71">
        <v>-685840.56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54534129.270000003</v>
      </c>
      <c r="K24" s="63"/>
      <c r="L24" s="71">
        <v>54120163.57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186</v>
      </c>
      <c r="G25" s="60"/>
      <c r="H25" s="60"/>
      <c r="I25" s="61"/>
      <c r="J25" s="71">
        <v>-4781209.5199999996</v>
      </c>
      <c r="K25" s="63"/>
      <c r="L25" s="71">
        <v>-4820209.5199999996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107</v>
      </c>
      <c r="E26" s="60"/>
      <c r="F26" s="60"/>
      <c r="G26" s="60"/>
      <c r="H26" s="60"/>
      <c r="I26" s="61"/>
      <c r="J26" s="71">
        <v>792033515.31000018</v>
      </c>
      <c r="K26" s="63"/>
      <c r="L26" s="71">
        <v>704650900.46000028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108</v>
      </c>
      <c r="F27" s="60"/>
      <c r="G27" s="60"/>
      <c r="H27" s="60"/>
      <c r="I27" s="61"/>
      <c r="J27" s="71">
        <v>428400000</v>
      </c>
      <c r="K27" s="63"/>
      <c r="L27" s="71">
        <v>419800000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200000</v>
      </c>
      <c r="K28" s="63"/>
      <c r="L28" s="71">
        <v>300000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1000000</v>
      </c>
      <c r="K29" s="63"/>
      <c r="L29" s="71">
        <v>1000000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111</v>
      </c>
      <c r="G30" s="60"/>
      <c r="H30" s="60"/>
      <c r="I30" s="61"/>
      <c r="J30" s="71">
        <v>426694534.26999998</v>
      </c>
      <c r="K30" s="63"/>
      <c r="L30" s="71">
        <v>418090901.58999997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112</v>
      </c>
      <c r="G31" s="60"/>
      <c r="H31" s="60"/>
      <c r="I31" s="61"/>
      <c r="J31" s="71">
        <v>505465.73</v>
      </c>
      <c r="K31" s="63"/>
      <c r="L31" s="71">
        <v>409098.41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114</v>
      </c>
      <c r="F32" s="60"/>
      <c r="G32" s="60"/>
      <c r="H32" s="60"/>
      <c r="I32" s="61"/>
      <c r="J32" s="71">
        <v>5967217.5999999996</v>
      </c>
      <c r="K32" s="63"/>
      <c r="L32" s="71">
        <v>5922990.3199999994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168</v>
      </c>
      <c r="F33" s="60"/>
      <c r="G33" s="60"/>
      <c r="H33" s="60"/>
      <c r="I33" s="61"/>
      <c r="J33" s="71">
        <v>143620514.77000001</v>
      </c>
      <c r="K33" s="63"/>
      <c r="L33" s="71">
        <v>121665051.14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115</v>
      </c>
      <c r="F34" s="60"/>
      <c r="G34" s="60"/>
      <c r="H34" s="60"/>
      <c r="I34" s="61"/>
      <c r="J34" s="71">
        <v>143062824.28</v>
      </c>
      <c r="K34" s="63"/>
      <c r="L34" s="71">
        <v>117302339.72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169</v>
      </c>
      <c r="F35" s="60"/>
      <c r="G35" s="60"/>
      <c r="H35" s="60"/>
      <c r="I35" s="61"/>
      <c r="J35" s="71">
        <v>14226081.210000001</v>
      </c>
      <c r="K35" s="63"/>
      <c r="L35" s="71">
        <v>10707520.390000001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182</v>
      </c>
      <c r="F36" s="60"/>
      <c r="G36" s="60"/>
      <c r="H36" s="60"/>
      <c r="I36" s="61"/>
      <c r="J36" s="71">
        <v>4281599.2</v>
      </c>
      <c r="K36" s="63"/>
      <c r="L36" s="71">
        <v>4128262.83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117</v>
      </c>
      <c r="F37" s="60"/>
      <c r="G37" s="60"/>
      <c r="H37" s="60"/>
      <c r="I37" s="61"/>
      <c r="J37" s="71">
        <v>0</v>
      </c>
      <c r="K37" s="63"/>
      <c r="L37" s="71">
        <v>107696.8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118</v>
      </c>
      <c r="F38" s="60"/>
      <c r="G38" s="60"/>
      <c r="H38" s="60"/>
      <c r="I38" s="61"/>
      <c r="J38" s="71">
        <v>70644.95</v>
      </c>
      <c r="K38" s="63"/>
      <c r="L38" s="71">
        <v>31327.85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119</v>
      </c>
      <c r="F39" s="60"/>
      <c r="G39" s="60"/>
      <c r="H39" s="60"/>
      <c r="I39" s="61"/>
      <c r="J39" s="71">
        <v>44135441.450000003</v>
      </c>
      <c r="K39" s="63"/>
      <c r="L39" s="71">
        <v>18655372.209999997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120</v>
      </c>
      <c r="F40" s="60"/>
      <c r="G40" s="60"/>
      <c r="H40" s="60"/>
      <c r="I40" s="61"/>
      <c r="J40" s="71">
        <v>8269191.8499999996</v>
      </c>
      <c r="K40" s="63"/>
      <c r="L40" s="71">
        <v>6330339.2000000002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1819047999.24</v>
      </c>
      <c r="K160" s="63"/>
      <c r="L160" s="71">
        <v>1770524958.5599999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-7971517.0899999999</v>
      </c>
      <c r="K161" s="63"/>
      <c r="L161" s="71">
        <v>-5215043.33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282341117.41000003</v>
      </c>
      <c r="K162" s="63"/>
      <c r="L162" s="71">
        <v>273810819.19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481800.99</v>
      </c>
      <c r="K163" s="63"/>
      <c r="L163" s="71">
        <v>432479.35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-2324502.92</v>
      </c>
      <c r="K164" s="63"/>
      <c r="L164" s="71">
        <v>-1695241.52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-282341117.41000003</v>
      </c>
      <c r="K165" s="63"/>
      <c r="L165" s="71">
        <v>-273810819.19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1809233780.22</v>
      </c>
      <c r="K166" s="63"/>
      <c r="L166" s="62">
        <v>1764047153.0599999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-2244525535.3299999</v>
      </c>
      <c r="K167" s="63"/>
      <c r="L167" s="71">
        <v>-2231208328.5599999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262766469.47</v>
      </c>
      <c r="K168" s="63"/>
      <c r="L168" s="71">
        <v>259464255.53999999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-215338</v>
      </c>
      <c r="K169" s="63"/>
      <c r="L169" s="71">
        <v>-190343.69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262551131.47</v>
      </c>
      <c r="K170" s="63"/>
      <c r="L170" s="62">
        <v>259273911.84999999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-1981974403.8599999</v>
      </c>
      <c r="K171" s="63"/>
      <c r="L171" s="62">
        <v>-1971934416.71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-937313.41</v>
      </c>
      <c r="K172" s="63"/>
      <c r="L172" s="71">
        <v>-393616.49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1511672.72</v>
      </c>
      <c r="K173" s="63"/>
      <c r="L173" s="71">
        <v>15653123.09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-8603632.6799999997</v>
      </c>
      <c r="K174" s="63"/>
      <c r="L174" s="71">
        <v>-16921985.390000001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195</v>
      </c>
      <c r="G175" s="60"/>
      <c r="H175" s="60"/>
      <c r="I175" s="61"/>
      <c r="J175" s="71">
        <v>-106146.53</v>
      </c>
      <c r="K175" s="63"/>
      <c r="L175" s="71">
        <v>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335223545</v>
      </c>
      <c r="K176" s="63"/>
      <c r="L176" s="71">
        <v>290334402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-14657623</v>
      </c>
      <c r="K177" s="63"/>
      <c r="L177" s="71">
        <v>61299730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-1669543901.76</v>
      </c>
      <c r="K178" s="63"/>
      <c r="L178" s="62">
        <v>-1621962763.5000002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139689878.46000004</v>
      </c>
      <c r="K179" s="63"/>
      <c r="L179" s="62">
        <v>142084389.5599997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-45815705.729999997</v>
      </c>
      <c r="K180" s="63"/>
      <c r="L180" s="71">
        <v>-48908408.390000001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183</v>
      </c>
      <c r="G181" s="60"/>
      <c r="H181" s="60"/>
      <c r="I181" s="61"/>
      <c r="J181" s="71">
        <v>-486361.28</v>
      </c>
      <c r="K181" s="63"/>
      <c r="L181" s="71">
        <v>-1535362.13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-9957246.4700000007</v>
      </c>
      <c r="K182" s="63"/>
      <c r="L182" s="71">
        <v>-10674209.630000001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143</v>
      </c>
      <c r="G183" s="60"/>
      <c r="H183" s="60"/>
      <c r="I183" s="61"/>
      <c r="J183" s="71">
        <v>-4102059.38</v>
      </c>
      <c r="K183" s="63"/>
      <c r="L183" s="71">
        <v>-4288338.84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144</v>
      </c>
      <c r="G184" s="60"/>
      <c r="H184" s="60"/>
      <c r="I184" s="61"/>
      <c r="J184" s="71">
        <v>-4317238.2</v>
      </c>
      <c r="K184" s="63"/>
      <c r="L184" s="71">
        <v>-5786637.3499999996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145</v>
      </c>
      <c r="G185" s="60"/>
      <c r="H185" s="60"/>
      <c r="I185" s="61"/>
      <c r="J185" s="71">
        <v>-329863.87</v>
      </c>
      <c r="K185" s="63"/>
      <c r="L185" s="71">
        <v>-301986.15999999997</v>
      </c>
      <c r="M185" s="8"/>
      <c r="N185" s="8"/>
      <c r="O185" s="8"/>
    </row>
    <row r="186" spans="3:15" ht="15" x14ac:dyDescent="0.2">
      <c r="C186" s="59" t="s">
        <v>146</v>
      </c>
      <c r="D186" s="60"/>
      <c r="E186" s="60"/>
      <c r="F186" s="60"/>
      <c r="G186" s="60"/>
      <c r="H186" s="60"/>
      <c r="I186" s="61"/>
      <c r="J186" s="62">
        <v>-65008474.93</v>
      </c>
      <c r="K186" s="63"/>
      <c r="L186" s="62">
        <v>-71494942.5</v>
      </c>
      <c r="M186" s="8"/>
      <c r="N186" s="8"/>
      <c r="O186" s="8"/>
    </row>
    <row r="187" spans="3:15" ht="15" x14ac:dyDescent="0.2">
      <c r="C187" s="59" t="s">
        <v>147</v>
      </c>
      <c r="D187" s="60"/>
      <c r="E187" s="60"/>
      <c r="F187" s="60"/>
      <c r="G187" s="60"/>
      <c r="H187" s="60"/>
      <c r="I187" s="61"/>
      <c r="J187" s="62">
        <v>-1734552376.6900001</v>
      </c>
      <c r="K187" s="63"/>
      <c r="L187" s="62">
        <v>-1693457706.0000002</v>
      </c>
      <c r="M187" s="8"/>
      <c r="N187" s="8"/>
      <c r="O187" s="8"/>
    </row>
    <row r="188" spans="3:15" ht="15" x14ac:dyDescent="0.2">
      <c r="C188" s="59" t="s">
        <v>148</v>
      </c>
      <c r="D188" s="60"/>
      <c r="E188" s="60"/>
      <c r="F188" s="60"/>
      <c r="G188" s="60"/>
      <c r="H188" s="60"/>
      <c r="I188" s="61"/>
      <c r="J188" s="62">
        <v>74681403.530000031</v>
      </c>
      <c r="K188" s="63"/>
      <c r="L188" s="62">
        <v>70589447.059999704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149</v>
      </c>
      <c r="G189" s="60"/>
      <c r="H189" s="60"/>
      <c r="I189" s="61"/>
      <c r="J189" s="71">
        <v>903969.86</v>
      </c>
      <c r="K189" s="63"/>
      <c r="L189" s="71">
        <v>790739.5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150</v>
      </c>
      <c r="G190" s="60"/>
      <c r="H190" s="60"/>
      <c r="I190" s="61"/>
      <c r="J190" s="71">
        <v>-1200736.53</v>
      </c>
      <c r="K190" s="63"/>
      <c r="L190" s="71">
        <v>-706665.12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151</v>
      </c>
      <c r="G191" s="60"/>
      <c r="H191" s="60"/>
      <c r="I191" s="61"/>
      <c r="J191" s="71">
        <v>-14209269.199999999</v>
      </c>
      <c r="K191" s="63"/>
      <c r="L191" s="71">
        <v>65478594.939999998</v>
      </c>
      <c r="M191" s="8"/>
      <c r="N191" s="8"/>
      <c r="O191" s="8"/>
    </row>
    <row r="192" spans="3:15" ht="15" x14ac:dyDescent="0.2">
      <c r="C192" s="59" t="s">
        <v>152</v>
      </c>
      <c r="D192" s="60"/>
      <c r="E192" s="60"/>
      <c r="F192" s="60"/>
      <c r="G192" s="60"/>
      <c r="H192" s="60"/>
      <c r="I192" s="61"/>
      <c r="J192" s="62">
        <v>-14506035.869999999</v>
      </c>
      <c r="K192" s="63"/>
      <c r="L192" s="62">
        <v>65562669.32</v>
      </c>
      <c r="M192" s="8"/>
      <c r="N192" s="8"/>
      <c r="O192" s="8"/>
    </row>
    <row r="193" spans="3:15" ht="15" x14ac:dyDescent="0.2">
      <c r="C193" s="59" t="s">
        <v>153</v>
      </c>
      <c r="D193" s="60"/>
      <c r="E193" s="60"/>
      <c r="F193" s="60"/>
      <c r="G193" s="60"/>
      <c r="H193" s="60"/>
      <c r="I193" s="61"/>
      <c r="J193" s="62">
        <v>-14506035.869999999</v>
      </c>
      <c r="K193" s="63"/>
      <c r="L193" s="62">
        <v>65562669.32</v>
      </c>
      <c r="M193" s="8"/>
      <c r="N193" s="8"/>
      <c r="O193" s="8"/>
    </row>
    <row r="194" spans="3:15" ht="15" x14ac:dyDescent="0.2">
      <c r="C194" s="59" t="s">
        <v>154</v>
      </c>
      <c r="D194" s="60"/>
      <c r="E194" s="60"/>
      <c r="F194" s="60"/>
      <c r="G194" s="60"/>
      <c r="H194" s="60"/>
      <c r="I194" s="61"/>
      <c r="J194" s="62">
        <v>60175367.660000034</v>
      </c>
      <c r="K194" s="63"/>
      <c r="L194" s="62">
        <v>136152116.3799997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530883.14</v>
      </c>
      <c r="K312" s="63"/>
      <c r="L312" s="71">
        <v>627968.6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-2326.46</v>
      </c>
      <c r="K313" s="63"/>
      <c r="L313" s="71">
        <v>-1849.67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126</v>
      </c>
      <c r="G314" s="60"/>
      <c r="H314" s="60"/>
      <c r="I314" s="61"/>
      <c r="J314" s="71">
        <v>140.61000000000001</v>
      </c>
      <c r="K314" s="63"/>
      <c r="L314" s="71">
        <v>153.38999999999999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528697.29</v>
      </c>
      <c r="K315" s="63"/>
      <c r="L315" s="62">
        <v>626272.31999999995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-199531.95</v>
      </c>
      <c r="K316" s="63"/>
      <c r="L316" s="71">
        <v>-253399.45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135</v>
      </c>
      <c r="G317" s="60"/>
      <c r="H317" s="60"/>
      <c r="I317" s="61"/>
      <c r="J317" s="71">
        <v>-69.319999999999993</v>
      </c>
      <c r="K317" s="63"/>
      <c r="L317" s="71">
        <v>-88.07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100000</v>
      </c>
      <c r="K318" s="63"/>
      <c r="L318" s="71">
        <v>0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-99601.270000000019</v>
      </c>
      <c r="K319" s="63"/>
      <c r="L319" s="62">
        <v>-253487.52000000002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429096.02</v>
      </c>
      <c r="K320" s="63"/>
      <c r="L320" s="62">
        <v>372784.79999999993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141</v>
      </c>
      <c r="G321" s="60"/>
      <c r="H321" s="60"/>
      <c r="I321" s="61"/>
      <c r="J321" s="71">
        <v>-8717.98</v>
      </c>
      <c r="K321" s="63"/>
      <c r="L321" s="71">
        <v>-11445.38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183</v>
      </c>
      <c r="G322" s="60"/>
      <c r="H322" s="60"/>
      <c r="I322" s="61"/>
      <c r="J322" s="71">
        <v>-92.55</v>
      </c>
      <c r="K322" s="63"/>
      <c r="L322" s="71">
        <v>-359.3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142</v>
      </c>
      <c r="G323" s="60"/>
      <c r="H323" s="60"/>
      <c r="I323" s="61"/>
      <c r="J323" s="71">
        <v>-1894.7</v>
      </c>
      <c r="K323" s="63"/>
      <c r="L323" s="71">
        <v>-2497.94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143</v>
      </c>
      <c r="G324" s="60"/>
      <c r="H324" s="60"/>
      <c r="I324" s="61"/>
      <c r="J324" s="71">
        <v>-780.56</v>
      </c>
      <c r="K324" s="63"/>
      <c r="L324" s="71">
        <v>-1003.54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144</v>
      </c>
      <c r="G325" s="60"/>
      <c r="H325" s="60"/>
      <c r="I325" s="61"/>
      <c r="J325" s="71">
        <v>-821.5</v>
      </c>
      <c r="K325" s="63"/>
      <c r="L325" s="71">
        <v>-1354.17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145</v>
      </c>
      <c r="G326" s="60"/>
      <c r="H326" s="60"/>
      <c r="I326" s="61"/>
      <c r="J326" s="71">
        <v>-62.77</v>
      </c>
      <c r="K326" s="63"/>
      <c r="L326" s="71">
        <v>-70.67</v>
      </c>
      <c r="M326" s="8"/>
      <c r="N326" s="8"/>
      <c r="O326" s="8"/>
    </row>
    <row r="327" spans="3:15" ht="14.45" customHeight="1" x14ac:dyDescent="0.2">
      <c r="C327" s="59" t="s">
        <v>146</v>
      </c>
      <c r="D327" s="60"/>
      <c r="E327" s="60"/>
      <c r="F327" s="60"/>
      <c r="G327" s="60"/>
      <c r="H327" s="60"/>
      <c r="I327" s="61"/>
      <c r="J327" s="62">
        <v>-12370.06</v>
      </c>
      <c r="K327" s="63"/>
      <c r="L327" s="62">
        <v>-16731</v>
      </c>
      <c r="M327" s="8"/>
      <c r="N327" s="8"/>
      <c r="O327" s="8"/>
    </row>
    <row r="328" spans="3:15" ht="14.45" customHeight="1" x14ac:dyDescent="0.2">
      <c r="C328" s="59" t="s">
        <v>147</v>
      </c>
      <c r="D328" s="60"/>
      <c r="E328" s="60"/>
      <c r="F328" s="60"/>
      <c r="G328" s="60"/>
      <c r="H328" s="60"/>
      <c r="I328" s="61"/>
      <c r="J328" s="62">
        <v>-111971.33000000002</v>
      </c>
      <c r="K328" s="63"/>
      <c r="L328" s="62">
        <v>-270218.52</v>
      </c>
      <c r="M328" s="8"/>
      <c r="N328" s="8"/>
      <c r="O328" s="8"/>
    </row>
    <row r="329" spans="3:15" ht="14.45" customHeight="1" x14ac:dyDescent="0.2">
      <c r="C329" s="59" t="s">
        <v>148</v>
      </c>
      <c r="D329" s="60"/>
      <c r="E329" s="60"/>
      <c r="F329" s="60"/>
      <c r="G329" s="60"/>
      <c r="H329" s="60"/>
      <c r="I329" s="61"/>
      <c r="J329" s="62">
        <v>416725.96</v>
      </c>
      <c r="K329" s="63"/>
      <c r="L329" s="62">
        <v>356053.79999999993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149</v>
      </c>
      <c r="G330" s="60"/>
      <c r="H330" s="60"/>
      <c r="I330" s="61"/>
      <c r="J330" s="71">
        <v>172.01</v>
      </c>
      <c r="K330" s="63"/>
      <c r="L330" s="71">
        <v>185.05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150</v>
      </c>
      <c r="G331" s="60"/>
      <c r="H331" s="60"/>
      <c r="I331" s="61"/>
      <c r="J331" s="71">
        <v>-228.48</v>
      </c>
      <c r="K331" s="63"/>
      <c r="L331" s="71">
        <v>-165.37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151</v>
      </c>
      <c r="G332" s="60"/>
      <c r="H332" s="60"/>
      <c r="I332" s="61"/>
      <c r="J332" s="71">
        <v>-2703.79</v>
      </c>
      <c r="K332" s="63"/>
      <c r="L332" s="71">
        <v>15323.07</v>
      </c>
      <c r="M332" s="8"/>
      <c r="N332" s="8"/>
      <c r="O332" s="8"/>
    </row>
    <row r="333" spans="3:15" ht="14.45" customHeight="1" x14ac:dyDescent="0.2">
      <c r="C333" s="59" t="s">
        <v>152</v>
      </c>
      <c r="D333" s="60"/>
      <c r="E333" s="60"/>
      <c r="F333" s="60"/>
      <c r="G333" s="60"/>
      <c r="H333" s="60"/>
      <c r="I333" s="61"/>
      <c r="J333" s="62">
        <v>-2760.2599999999998</v>
      </c>
      <c r="K333" s="63"/>
      <c r="L333" s="62">
        <v>15342.75</v>
      </c>
      <c r="M333" s="8"/>
      <c r="N333" s="8"/>
      <c r="O333" s="8"/>
    </row>
    <row r="334" spans="3:15" ht="14.45" customHeight="1" x14ac:dyDescent="0.2">
      <c r="C334" s="59" t="s">
        <v>153</v>
      </c>
      <c r="D334" s="60"/>
      <c r="E334" s="60"/>
      <c r="F334" s="60"/>
      <c r="G334" s="60"/>
      <c r="H334" s="60"/>
      <c r="I334" s="61"/>
      <c r="J334" s="62">
        <v>-2760.2599999999998</v>
      </c>
      <c r="K334" s="63"/>
      <c r="L334" s="62">
        <v>15342.75</v>
      </c>
      <c r="M334" s="8"/>
      <c r="N334" s="8"/>
      <c r="O334" s="8"/>
    </row>
    <row r="335" spans="3:15" ht="14.45" customHeight="1" x14ac:dyDescent="0.2">
      <c r="C335" s="59" t="s">
        <v>154</v>
      </c>
      <c r="D335" s="60"/>
      <c r="E335" s="60"/>
      <c r="F335" s="60"/>
      <c r="G335" s="60"/>
      <c r="H335" s="60"/>
      <c r="I335" s="61"/>
      <c r="J335" s="62">
        <v>413965.7</v>
      </c>
      <c r="K335" s="63"/>
      <c r="L335" s="62">
        <v>371396.54999999993</v>
      </c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16910555.550000001</v>
      </c>
      <c r="K8" s="63"/>
      <c r="L8" s="62">
        <v>16022386.35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13303800.370000001</v>
      </c>
      <c r="K9" s="63"/>
      <c r="L9" s="71">
        <v>13444852.67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8993594.9200000018</v>
      </c>
      <c r="K10" s="63"/>
      <c r="L10" s="71">
        <v>9292677.6699999999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4310205.45</v>
      </c>
      <c r="K11" s="63"/>
      <c r="L11" s="71">
        <v>4152175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91</v>
      </c>
      <c r="E12" s="60"/>
      <c r="F12" s="60"/>
      <c r="G12" s="60"/>
      <c r="H12" s="60"/>
      <c r="I12" s="61"/>
      <c r="J12" s="71">
        <v>415839.45999999996</v>
      </c>
      <c r="K12" s="63"/>
      <c r="L12" s="71">
        <v>152941.75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92</v>
      </c>
      <c r="E13" s="60"/>
      <c r="F13" s="60"/>
      <c r="G13" s="60"/>
      <c r="H13" s="60"/>
      <c r="I13" s="61"/>
      <c r="J13" s="71">
        <v>1160840.7000000002</v>
      </c>
      <c r="K13" s="63"/>
      <c r="L13" s="71">
        <v>1216995.4099999999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981793.41</v>
      </c>
      <c r="K14" s="63"/>
      <c r="L14" s="71">
        <v>956936.74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163</v>
      </c>
      <c r="F15" s="60"/>
      <c r="G15" s="60"/>
      <c r="H15" s="60"/>
      <c r="I15" s="61"/>
      <c r="J15" s="71">
        <v>142268.71</v>
      </c>
      <c r="K15" s="63"/>
      <c r="L15" s="71">
        <v>250495.91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94</v>
      </c>
      <c r="F16" s="60"/>
      <c r="G16" s="60"/>
      <c r="H16" s="60"/>
      <c r="I16" s="61"/>
      <c r="J16" s="71">
        <v>36778.58</v>
      </c>
      <c r="K16" s="63"/>
      <c r="L16" s="71">
        <v>9562.76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2030075.02</v>
      </c>
      <c r="K17" s="63"/>
      <c r="L17" s="71">
        <v>1207596.52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16910555.550000001</v>
      </c>
      <c r="K18" s="63"/>
      <c r="L18" s="62">
        <v>16022386.35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9107893.3499999996</v>
      </c>
      <c r="K19" s="63"/>
      <c r="L19" s="71">
        <v>8026369.2000000002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101</v>
      </c>
      <c r="F20" s="60"/>
      <c r="G20" s="60"/>
      <c r="H20" s="60"/>
      <c r="I20" s="61"/>
      <c r="J20" s="71">
        <v>9107893.3499999996</v>
      </c>
      <c r="K20" s="63"/>
      <c r="L20" s="71">
        <v>8026369.2000000002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102</v>
      </c>
      <c r="G21" s="60"/>
      <c r="H21" s="60"/>
      <c r="I21" s="61"/>
      <c r="J21" s="71">
        <v>7190265.0099999998</v>
      </c>
      <c r="K21" s="63"/>
      <c r="L21" s="71">
        <v>6061532.8600000003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104</v>
      </c>
      <c r="G22" s="60"/>
      <c r="H22" s="60"/>
      <c r="I22" s="61"/>
      <c r="J22" s="71">
        <v>384133.35</v>
      </c>
      <c r="K22" s="63"/>
      <c r="L22" s="71">
        <v>451225.35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164</v>
      </c>
      <c r="G23" s="60"/>
      <c r="H23" s="60"/>
      <c r="I23" s="61"/>
      <c r="J23" s="71">
        <v>1533494.99</v>
      </c>
      <c r="K23" s="63"/>
      <c r="L23" s="71">
        <v>1513610.99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107</v>
      </c>
      <c r="E24" s="60"/>
      <c r="F24" s="60"/>
      <c r="G24" s="60"/>
      <c r="H24" s="60"/>
      <c r="I24" s="61"/>
      <c r="J24" s="71">
        <v>7802662.2000000002</v>
      </c>
      <c r="K24" s="63"/>
      <c r="L24" s="71">
        <v>7996017.1499999994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108</v>
      </c>
      <c r="F25" s="60"/>
      <c r="G25" s="60"/>
      <c r="H25" s="60"/>
      <c r="I25" s="61"/>
      <c r="J25" s="71">
        <v>4293336</v>
      </c>
      <c r="K25" s="63"/>
      <c r="L25" s="71">
        <v>4139174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50000</v>
      </c>
      <c r="K26" s="63"/>
      <c r="L26" s="71">
        <v>160000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110</v>
      </c>
      <c r="G27" s="60"/>
      <c r="H27" s="60"/>
      <c r="I27" s="61"/>
      <c r="J27" s="71">
        <v>110000</v>
      </c>
      <c r="K27" s="63"/>
      <c r="L27" s="71">
        <v>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111</v>
      </c>
      <c r="G28" s="60"/>
      <c r="H28" s="60"/>
      <c r="I28" s="61"/>
      <c r="J28" s="71">
        <v>1600000</v>
      </c>
      <c r="K28" s="63"/>
      <c r="L28" s="71">
        <v>1600000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165</v>
      </c>
      <c r="G29" s="60"/>
      <c r="H29" s="60"/>
      <c r="I29" s="61"/>
      <c r="J29" s="71">
        <v>2533336</v>
      </c>
      <c r="K29" s="63"/>
      <c r="L29" s="71">
        <v>2379174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190</v>
      </c>
      <c r="F30" s="60"/>
      <c r="G30" s="60"/>
      <c r="H30" s="60"/>
      <c r="I30" s="61"/>
      <c r="J30" s="71">
        <v>779265</v>
      </c>
      <c r="K30" s="63"/>
      <c r="L30" s="71">
        <v>758280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180</v>
      </c>
      <c r="F31" s="60"/>
      <c r="G31" s="60"/>
      <c r="H31" s="60"/>
      <c r="I31" s="61"/>
      <c r="J31" s="71">
        <v>427334</v>
      </c>
      <c r="K31" s="63"/>
      <c r="L31" s="71">
        <v>427334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191</v>
      </c>
      <c r="G32" s="60"/>
      <c r="H32" s="60"/>
      <c r="I32" s="61"/>
      <c r="J32" s="71">
        <v>427334</v>
      </c>
      <c r="K32" s="63"/>
      <c r="L32" s="71">
        <v>427334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166</v>
      </c>
      <c r="F33" s="60"/>
      <c r="G33" s="60"/>
      <c r="H33" s="60"/>
      <c r="I33" s="61"/>
      <c r="J33" s="71">
        <v>240000</v>
      </c>
      <c r="K33" s="63"/>
      <c r="L33" s="71">
        <v>240000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114</v>
      </c>
      <c r="F34" s="60"/>
      <c r="G34" s="60"/>
      <c r="H34" s="60"/>
      <c r="I34" s="61"/>
      <c r="J34" s="71">
        <v>164816.09999999998</v>
      </c>
      <c r="K34" s="63"/>
      <c r="L34" s="71">
        <v>192121.59999999998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168</v>
      </c>
      <c r="F35" s="60"/>
      <c r="G35" s="60"/>
      <c r="H35" s="60"/>
      <c r="I35" s="61"/>
      <c r="J35" s="71">
        <v>691540.65</v>
      </c>
      <c r="K35" s="63"/>
      <c r="L35" s="71">
        <v>918952.5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115</v>
      </c>
      <c r="F36" s="60"/>
      <c r="G36" s="60"/>
      <c r="H36" s="60"/>
      <c r="I36" s="61"/>
      <c r="J36" s="71">
        <v>1175099.28</v>
      </c>
      <c r="K36" s="63"/>
      <c r="L36" s="71">
        <v>1168750.68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169</v>
      </c>
      <c r="F37" s="60"/>
      <c r="G37" s="60"/>
      <c r="H37" s="60"/>
      <c r="I37" s="61"/>
      <c r="J37" s="71">
        <v>893.3</v>
      </c>
      <c r="K37" s="63"/>
      <c r="L37" s="71">
        <v>3461.45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170</v>
      </c>
      <c r="F38" s="60"/>
      <c r="G38" s="60"/>
      <c r="H38" s="60"/>
      <c r="I38" s="61"/>
      <c r="J38" s="71">
        <v>-30633.22</v>
      </c>
      <c r="K38" s="63"/>
      <c r="L38" s="71">
        <v>90863.77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118</v>
      </c>
      <c r="F39" s="60"/>
      <c r="G39" s="60"/>
      <c r="H39" s="60"/>
      <c r="I39" s="61"/>
      <c r="J39" s="71">
        <v>36011.089999999997</v>
      </c>
      <c r="K39" s="63"/>
      <c r="L39" s="71">
        <v>21208.400000000001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120</v>
      </c>
      <c r="F40" s="60"/>
      <c r="G40" s="60"/>
      <c r="H40" s="60"/>
      <c r="I40" s="61"/>
      <c r="J40" s="71">
        <v>25000</v>
      </c>
      <c r="K40" s="63"/>
      <c r="L40" s="71">
        <v>35870.75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10146317.199999999</v>
      </c>
      <c r="K160" s="63"/>
      <c r="L160" s="71">
        <v>10010021.09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0.15</v>
      </c>
      <c r="K161" s="63"/>
      <c r="L161" s="71">
        <v>2975.71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-58052.25</v>
      </c>
      <c r="K162" s="63"/>
      <c r="L162" s="71">
        <v>-46027.75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1626130.6</v>
      </c>
      <c r="K163" s="63"/>
      <c r="L163" s="71">
        <v>1544609.8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-15405.6</v>
      </c>
      <c r="K164" s="63"/>
      <c r="L164" s="71">
        <v>-10902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-1593183</v>
      </c>
      <c r="K165" s="63"/>
      <c r="L165" s="71">
        <v>-1487803.85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10105807.1</v>
      </c>
      <c r="K166" s="63"/>
      <c r="L166" s="62">
        <v>10012873.000000002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-10299211.85</v>
      </c>
      <c r="K167" s="63"/>
      <c r="L167" s="71">
        <v>-10733864.1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1594103.15</v>
      </c>
      <c r="K168" s="63"/>
      <c r="L168" s="71">
        <v>1537634.65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-2460.6999999999998</v>
      </c>
      <c r="K169" s="63"/>
      <c r="L169" s="71">
        <v>-2623.55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1591642.45</v>
      </c>
      <c r="K170" s="63"/>
      <c r="L170" s="62">
        <v>1535011.0999999999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-8707569.4000000004</v>
      </c>
      <c r="K171" s="63"/>
      <c r="L171" s="62">
        <v>-9198853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173</v>
      </c>
      <c r="G172" s="60"/>
      <c r="H172" s="60"/>
      <c r="I172" s="61"/>
      <c r="J172" s="71">
        <v>-16652.150000000001</v>
      </c>
      <c r="K172" s="63"/>
      <c r="L172" s="71">
        <v>-14712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-82055.34</v>
      </c>
      <c r="K173" s="63"/>
      <c r="L173" s="71">
        <v>-96928.8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418112.59</v>
      </c>
      <c r="K174" s="63"/>
      <c r="L174" s="71">
        <v>470224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280000</v>
      </c>
      <c r="K175" s="63"/>
      <c r="L175" s="71">
        <v>-70000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-8108164.2999999989</v>
      </c>
      <c r="K176" s="63"/>
      <c r="L176" s="62">
        <v>-8910269.8000000007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1997642.8000000007</v>
      </c>
      <c r="K177" s="63"/>
      <c r="L177" s="62">
        <v>1102603.2000000011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141</v>
      </c>
      <c r="G178" s="60"/>
      <c r="H178" s="60"/>
      <c r="I178" s="61"/>
      <c r="J178" s="71">
        <v>-370430.43</v>
      </c>
      <c r="K178" s="63"/>
      <c r="L178" s="71">
        <v>-389055.12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-153999.62</v>
      </c>
      <c r="K179" s="63"/>
      <c r="L179" s="71">
        <v>-165182.44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-15281.04</v>
      </c>
      <c r="K180" s="63"/>
      <c r="L180" s="71">
        <v>-12533.04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145</v>
      </c>
      <c r="G181" s="60"/>
      <c r="H181" s="60"/>
      <c r="I181" s="61"/>
      <c r="J181" s="71">
        <v>-16330.6</v>
      </c>
      <c r="K181" s="63"/>
      <c r="L181" s="71">
        <v>-29476.55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-556041.69000000006</v>
      </c>
      <c r="K182" s="63"/>
      <c r="L182" s="62">
        <v>-596247.15000000014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-8664205.9899999984</v>
      </c>
      <c r="K183" s="63"/>
      <c r="L183" s="62">
        <v>-9506516.9500000011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1441601.1100000008</v>
      </c>
      <c r="K184" s="63"/>
      <c r="L184" s="62">
        <v>506356.05000000098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-34304.910000000003</v>
      </c>
      <c r="K185" s="63"/>
      <c r="L185" s="71">
        <v>110053.21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-71981.64</v>
      </c>
      <c r="K186" s="63"/>
      <c r="L186" s="71">
        <v>-243209.39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-206582.41</v>
      </c>
      <c r="K187" s="63"/>
      <c r="L187" s="71">
        <v>435493.02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-312868.96000000002</v>
      </c>
      <c r="K188" s="63"/>
      <c r="L188" s="62">
        <v>302336.84000000003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-312868.96000000002</v>
      </c>
      <c r="K189" s="63"/>
      <c r="L189" s="62">
        <v>302336.84000000003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1128732.1500000008</v>
      </c>
      <c r="K190" s="63"/>
      <c r="L190" s="62">
        <v>808692.89000000106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1310051.51</v>
      </c>
      <c r="K312" s="63"/>
      <c r="L312" s="71">
        <v>1237923.81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1310051.51</v>
      </c>
      <c r="K313" s="63"/>
      <c r="L313" s="62">
        <v>1237923.81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130</v>
      </c>
      <c r="G314" s="60"/>
      <c r="H314" s="60"/>
      <c r="I314" s="61"/>
      <c r="J314" s="71">
        <v>-1278596.56</v>
      </c>
      <c r="K314" s="63"/>
      <c r="L314" s="71">
        <v>-1039260.3</v>
      </c>
      <c r="M314" s="8"/>
      <c r="N314" s="8"/>
      <c r="O314" s="8"/>
    </row>
    <row r="315" spans="2:15" ht="14.45" customHeight="1" x14ac:dyDescent="0.2">
      <c r="C315" s="59" t="s">
        <v>139</v>
      </c>
      <c r="D315" s="60"/>
      <c r="E315" s="60"/>
      <c r="F315" s="60"/>
      <c r="G315" s="60"/>
      <c r="H315" s="60"/>
      <c r="I315" s="61"/>
      <c r="J315" s="62">
        <v>-1278596.56</v>
      </c>
      <c r="K315" s="63"/>
      <c r="L315" s="62">
        <v>-1039260.3</v>
      </c>
      <c r="M315" s="8"/>
      <c r="N315" s="8"/>
      <c r="O315" s="8"/>
    </row>
    <row r="316" spans="2:15" ht="14.45" customHeight="1" x14ac:dyDescent="0.2">
      <c r="C316" s="59" t="s">
        <v>140</v>
      </c>
      <c r="D316" s="60"/>
      <c r="E316" s="60"/>
      <c r="F316" s="60"/>
      <c r="G316" s="60"/>
      <c r="H316" s="60"/>
      <c r="I316" s="61"/>
      <c r="J316" s="62">
        <v>31454.949999999953</v>
      </c>
      <c r="K316" s="63"/>
      <c r="L316" s="62">
        <v>198663.51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141</v>
      </c>
      <c r="G317" s="60"/>
      <c r="H317" s="60"/>
      <c r="I317" s="61"/>
      <c r="J317" s="71">
        <v>-47807.619999999995</v>
      </c>
      <c r="K317" s="63"/>
      <c r="L317" s="71">
        <v>-51483.149999999994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142</v>
      </c>
      <c r="G318" s="60"/>
      <c r="H318" s="60"/>
      <c r="I318" s="61"/>
      <c r="J318" s="71">
        <v>-19875.16</v>
      </c>
      <c r="K318" s="63"/>
      <c r="L318" s="71">
        <v>-21858.370000000003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143</v>
      </c>
      <c r="G319" s="60"/>
      <c r="H319" s="60"/>
      <c r="I319" s="61"/>
      <c r="J319" s="71">
        <v>-1972.17</v>
      </c>
      <c r="K319" s="63"/>
      <c r="L319" s="71">
        <v>-1658.49</v>
      </c>
      <c r="M319" s="8"/>
      <c r="N319" s="8"/>
      <c r="O319" s="8"/>
    </row>
    <row r="320" spans="2:15" ht="14.45" customHeight="1" x14ac:dyDescent="0.2">
      <c r="C320" s="59" t="s">
        <v>146</v>
      </c>
      <c r="D320" s="60"/>
      <c r="E320" s="60"/>
      <c r="F320" s="60"/>
      <c r="G320" s="60"/>
      <c r="H320" s="60"/>
      <c r="I320" s="61"/>
      <c r="J320" s="62">
        <v>-69654.95</v>
      </c>
      <c r="K320" s="63"/>
      <c r="L320" s="62">
        <v>-75000.00999999998</v>
      </c>
      <c r="M320" s="8"/>
      <c r="N320" s="8"/>
      <c r="O320" s="8"/>
    </row>
    <row r="321" spans="3:15" ht="14.45" customHeight="1" x14ac:dyDescent="0.2">
      <c r="C321" s="59" t="s">
        <v>147</v>
      </c>
      <c r="D321" s="60"/>
      <c r="E321" s="60"/>
      <c r="F321" s="60"/>
      <c r="G321" s="60"/>
      <c r="H321" s="60"/>
      <c r="I321" s="61"/>
      <c r="J321" s="62">
        <v>-1348251.51</v>
      </c>
      <c r="K321" s="63"/>
      <c r="L321" s="62">
        <v>-1114260.31</v>
      </c>
      <c r="M321" s="8"/>
      <c r="N321" s="8"/>
      <c r="O321" s="8"/>
    </row>
    <row r="322" spans="3:15" ht="14.45" customHeight="1" x14ac:dyDescent="0.2">
      <c r="C322" s="59" t="s">
        <v>148</v>
      </c>
      <c r="D322" s="60"/>
      <c r="E322" s="60"/>
      <c r="F322" s="60"/>
      <c r="G322" s="60"/>
      <c r="H322" s="60"/>
      <c r="I322" s="61"/>
      <c r="J322" s="62">
        <v>-38200.000000000044</v>
      </c>
      <c r="K322" s="63"/>
      <c r="L322" s="62">
        <v>123663.50000000003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151</v>
      </c>
      <c r="G323" s="60"/>
      <c r="H323" s="60"/>
      <c r="I323" s="61"/>
      <c r="J323" s="71">
        <v>-28892</v>
      </c>
      <c r="K323" s="63"/>
      <c r="L323" s="71">
        <v>150000</v>
      </c>
      <c r="M323" s="8"/>
      <c r="N323" s="8"/>
      <c r="O323" s="8"/>
    </row>
    <row r="324" spans="3:15" ht="14.45" customHeight="1" x14ac:dyDescent="0.2">
      <c r="C324" s="59" t="s">
        <v>152</v>
      </c>
      <c r="D324" s="60"/>
      <c r="E324" s="60"/>
      <c r="F324" s="60"/>
      <c r="G324" s="60"/>
      <c r="H324" s="60"/>
      <c r="I324" s="61"/>
      <c r="J324" s="62">
        <v>-28892</v>
      </c>
      <c r="K324" s="63"/>
      <c r="L324" s="62">
        <v>150000</v>
      </c>
      <c r="M324" s="8"/>
      <c r="N324" s="8"/>
      <c r="O324" s="8"/>
    </row>
    <row r="325" spans="3:15" ht="14.45" customHeight="1" x14ac:dyDescent="0.2">
      <c r="C325" s="59" t="s">
        <v>153</v>
      </c>
      <c r="D325" s="60"/>
      <c r="E325" s="60"/>
      <c r="F325" s="60"/>
      <c r="G325" s="60"/>
      <c r="H325" s="60"/>
      <c r="I325" s="61"/>
      <c r="J325" s="62">
        <v>-28892</v>
      </c>
      <c r="K325" s="63"/>
      <c r="L325" s="62">
        <v>150000</v>
      </c>
      <c r="M325" s="8"/>
      <c r="N325" s="8"/>
      <c r="O325" s="8"/>
    </row>
    <row r="326" spans="3:15" ht="14.45" customHeight="1" x14ac:dyDescent="0.2">
      <c r="C326" s="59" t="s">
        <v>154</v>
      </c>
      <c r="D326" s="60"/>
      <c r="E326" s="60"/>
      <c r="F326" s="60"/>
      <c r="G326" s="60"/>
      <c r="H326" s="60"/>
      <c r="I326" s="61"/>
      <c r="J326" s="62">
        <v>-67092.000000000044</v>
      </c>
      <c r="K326" s="63"/>
      <c r="L326" s="62">
        <v>273663.5</v>
      </c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2958319.19</v>
      </c>
      <c r="K464" s="63"/>
      <c r="L464" s="71">
        <v>2913424.13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-5841.89</v>
      </c>
      <c r="K465" s="63"/>
      <c r="L465" s="71">
        <v>-6761.91</v>
      </c>
    </row>
    <row r="466" spans="3:12" s="8" customFormat="1" ht="14.45" customHeight="1" x14ac:dyDescent="0.2">
      <c r="C466" s="59" t="s">
        <v>129</v>
      </c>
      <c r="D466" s="60"/>
      <c r="E466" s="60"/>
      <c r="F466" s="60"/>
      <c r="G466" s="60"/>
      <c r="H466" s="60"/>
      <c r="I466" s="61"/>
      <c r="J466" s="62">
        <v>2952477.3</v>
      </c>
      <c r="K466" s="63"/>
      <c r="L466" s="62">
        <v>2906662.2199999997</v>
      </c>
    </row>
    <row r="467" spans="3:12" s="8" customFormat="1" ht="14.45" customHeight="1" x14ac:dyDescent="0.2">
      <c r="C467" s="59"/>
      <c r="D467" s="60"/>
      <c r="E467" s="60"/>
      <c r="F467" s="60" t="s">
        <v>130</v>
      </c>
      <c r="G467" s="60"/>
      <c r="H467" s="60"/>
      <c r="I467" s="61"/>
      <c r="J467" s="71">
        <v>-2233054.7999999998</v>
      </c>
      <c r="K467" s="63"/>
      <c r="L467" s="71">
        <v>-2259902.75</v>
      </c>
    </row>
    <row r="468" spans="3:12" s="8" customFormat="1" ht="14.45" customHeight="1" x14ac:dyDescent="0.2">
      <c r="C468" s="59" t="s">
        <v>133</v>
      </c>
      <c r="D468" s="60"/>
      <c r="E468" s="60"/>
      <c r="F468" s="60"/>
      <c r="G468" s="60"/>
      <c r="H468" s="60"/>
      <c r="I468" s="61"/>
      <c r="J468" s="62">
        <v>-2233054.7999999998</v>
      </c>
      <c r="K468" s="63"/>
      <c r="L468" s="62">
        <v>-2259902.75</v>
      </c>
    </row>
    <row r="469" spans="3:12" s="8" customFormat="1" ht="14.45" customHeight="1" x14ac:dyDescent="0.2">
      <c r="C469" s="59"/>
      <c r="D469" s="60"/>
      <c r="E469" s="60"/>
      <c r="F469" s="60" t="s">
        <v>136</v>
      </c>
      <c r="G469" s="60"/>
      <c r="H469" s="60"/>
      <c r="I469" s="61"/>
      <c r="J469" s="71">
        <v>-154162</v>
      </c>
      <c r="K469" s="63"/>
      <c r="L469" s="71">
        <v>73334</v>
      </c>
    </row>
    <row r="470" spans="3:12" s="8" customFormat="1" ht="14.45" customHeight="1" x14ac:dyDescent="0.2">
      <c r="C470" s="59"/>
      <c r="D470" s="60"/>
      <c r="E470" s="60"/>
      <c r="F470" s="60" t="s">
        <v>192</v>
      </c>
      <c r="G470" s="60"/>
      <c r="H470" s="60"/>
      <c r="I470" s="61"/>
      <c r="J470" s="71">
        <v>-20985</v>
      </c>
      <c r="K470" s="63"/>
      <c r="L470" s="71">
        <v>-58641</v>
      </c>
    </row>
    <row r="471" spans="3:12" s="8" customFormat="1" ht="14.45" customHeight="1" x14ac:dyDescent="0.2">
      <c r="C471" s="59" t="s">
        <v>139</v>
      </c>
      <c r="D471" s="60"/>
      <c r="E471" s="60"/>
      <c r="F471" s="60"/>
      <c r="G471" s="60"/>
      <c r="H471" s="60"/>
      <c r="I471" s="61"/>
      <c r="J471" s="62">
        <v>-2408201.7999999998</v>
      </c>
      <c r="K471" s="63"/>
      <c r="L471" s="62">
        <v>-2245209.75</v>
      </c>
    </row>
    <row r="472" spans="3:12" s="8" customFormat="1" ht="14.45" customHeight="1" x14ac:dyDescent="0.2">
      <c r="C472" s="59" t="s">
        <v>140</v>
      </c>
      <c r="D472" s="60"/>
      <c r="E472" s="60"/>
      <c r="F472" s="60"/>
      <c r="G472" s="60"/>
      <c r="H472" s="60"/>
      <c r="I472" s="61"/>
      <c r="J472" s="62">
        <v>544275.5</v>
      </c>
      <c r="K472" s="63"/>
      <c r="L472" s="62">
        <v>661452.46999999974</v>
      </c>
    </row>
    <row r="473" spans="3:12" s="8" customFormat="1" ht="14.45" customHeight="1" x14ac:dyDescent="0.2">
      <c r="C473" s="59"/>
      <c r="D473" s="60"/>
      <c r="E473" s="60"/>
      <c r="F473" s="60" t="s">
        <v>141</v>
      </c>
      <c r="G473" s="60"/>
      <c r="H473" s="60"/>
      <c r="I473" s="61"/>
      <c r="J473" s="71">
        <v>-364869.45</v>
      </c>
      <c r="K473" s="63"/>
      <c r="L473" s="71">
        <v>-359252.83</v>
      </c>
    </row>
    <row r="474" spans="3:12" s="8" customFormat="1" ht="14.45" customHeight="1" x14ac:dyDescent="0.2">
      <c r="C474" s="59"/>
      <c r="D474" s="60"/>
      <c r="E474" s="60"/>
      <c r="F474" s="60" t="s">
        <v>142</v>
      </c>
      <c r="G474" s="60"/>
      <c r="H474" s="60"/>
      <c r="I474" s="61"/>
      <c r="J474" s="71">
        <v>-151687.53</v>
      </c>
      <c r="K474" s="63"/>
      <c r="L474" s="71">
        <v>-152529.18</v>
      </c>
    </row>
    <row r="475" spans="3:12" s="8" customFormat="1" ht="14.45" customHeight="1" x14ac:dyDescent="0.2">
      <c r="C475" s="59"/>
      <c r="D475" s="60"/>
      <c r="E475" s="60"/>
      <c r="F475" s="60" t="s">
        <v>143</v>
      </c>
      <c r="G475" s="60"/>
      <c r="H475" s="60"/>
      <c r="I475" s="61"/>
      <c r="J475" s="71">
        <v>-15051.62</v>
      </c>
      <c r="K475" s="63"/>
      <c r="L475" s="71">
        <v>-11573</v>
      </c>
    </row>
    <row r="476" spans="3:12" s="8" customFormat="1" ht="14.45" customHeight="1" x14ac:dyDescent="0.2">
      <c r="C476" s="59"/>
      <c r="D476" s="60"/>
      <c r="E476" s="60"/>
      <c r="F476" s="60" t="s">
        <v>145</v>
      </c>
      <c r="G476" s="60"/>
      <c r="H476" s="60"/>
      <c r="I476" s="61"/>
      <c r="J476" s="71">
        <v>-3400.25</v>
      </c>
      <c r="K476" s="63"/>
      <c r="L476" s="71">
        <v>-2408.15</v>
      </c>
    </row>
    <row r="477" spans="3:12" s="8" customFormat="1" ht="14.45" customHeight="1" x14ac:dyDescent="0.2">
      <c r="C477" s="59" t="s">
        <v>146</v>
      </c>
      <c r="D477" s="60"/>
      <c r="E477" s="60"/>
      <c r="F477" s="60"/>
      <c r="G477" s="60"/>
      <c r="H477" s="60"/>
      <c r="I477" s="61"/>
      <c r="J477" s="62">
        <v>-535008.85</v>
      </c>
      <c r="K477" s="63"/>
      <c r="L477" s="62">
        <v>-525763.16</v>
      </c>
    </row>
    <row r="478" spans="3:12" s="8" customFormat="1" ht="14.45" customHeight="1" x14ac:dyDescent="0.2">
      <c r="C478" s="59" t="s">
        <v>147</v>
      </c>
      <c r="D478" s="60"/>
      <c r="E478" s="60"/>
      <c r="F478" s="60"/>
      <c r="G478" s="60"/>
      <c r="H478" s="60"/>
      <c r="I478" s="61"/>
      <c r="J478" s="62">
        <v>-2943210.65</v>
      </c>
      <c r="K478" s="63"/>
      <c r="L478" s="62">
        <v>-2770972.91</v>
      </c>
    </row>
    <row r="479" spans="3:12" ht="15" x14ac:dyDescent="0.2">
      <c r="C479" s="59" t="s">
        <v>148</v>
      </c>
      <c r="D479" s="60"/>
      <c r="E479" s="60"/>
      <c r="F479" s="60"/>
      <c r="G479" s="60"/>
      <c r="H479" s="60"/>
      <c r="I479" s="61"/>
      <c r="J479" s="62">
        <v>9266.6500000000233</v>
      </c>
      <c r="K479" s="63"/>
      <c r="L479" s="62">
        <v>135689.30999999971</v>
      </c>
    </row>
    <row r="480" spans="3:12" ht="15" x14ac:dyDescent="0.2">
      <c r="C480" s="59"/>
      <c r="D480" s="60"/>
      <c r="E480" s="60"/>
      <c r="F480" s="60" t="s">
        <v>176</v>
      </c>
      <c r="G480" s="60"/>
      <c r="H480" s="60"/>
      <c r="I480" s="61"/>
      <c r="J480" s="71">
        <v>10617.35</v>
      </c>
      <c r="K480" s="63"/>
      <c r="L480" s="71">
        <v>-114865.69</v>
      </c>
    </row>
    <row r="481" spans="3:12" ht="15" x14ac:dyDescent="0.2">
      <c r="C481" s="59" t="s">
        <v>152</v>
      </c>
      <c r="D481" s="60"/>
      <c r="E481" s="60"/>
      <c r="F481" s="60"/>
      <c r="G481" s="60"/>
      <c r="H481" s="60"/>
      <c r="I481" s="61"/>
      <c r="J481" s="62">
        <v>10617.35</v>
      </c>
      <c r="K481" s="63"/>
      <c r="L481" s="62">
        <v>-114865.69</v>
      </c>
    </row>
    <row r="482" spans="3:12" ht="15" x14ac:dyDescent="0.2">
      <c r="C482" s="59" t="s">
        <v>178</v>
      </c>
      <c r="D482" s="60"/>
      <c r="E482" s="60"/>
      <c r="F482" s="60"/>
      <c r="G482" s="60"/>
      <c r="H482" s="60"/>
      <c r="I482" s="61"/>
      <c r="J482" s="62">
        <v>10617.35</v>
      </c>
      <c r="K482" s="63"/>
      <c r="L482" s="62">
        <v>-114865.69</v>
      </c>
    </row>
    <row r="483" spans="3:12" ht="15" x14ac:dyDescent="0.2">
      <c r="C483" s="59" t="s">
        <v>179</v>
      </c>
      <c r="D483" s="60"/>
      <c r="E483" s="60"/>
      <c r="F483" s="60"/>
      <c r="G483" s="60"/>
      <c r="H483" s="60"/>
      <c r="I483" s="61"/>
      <c r="J483" s="62">
        <v>19884.000000000022</v>
      </c>
      <c r="K483" s="63"/>
      <c r="L483" s="62">
        <v>20823.619999999704</v>
      </c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8">
    <tabColor rgb="FFFFD1D1"/>
    <pageSetUpPr autoPageBreaks="0"/>
  </sheetPr>
  <dimension ref="A1:BZ616"/>
  <sheetViews>
    <sheetView showGridLines="0" showRowColHeaders="0" topLeftCell="A188" zoomScale="85" zoomScaleNormal="85" zoomScaleSheetLayoutView="85" workbookViewId="0">
      <selection activeCell="H318" sqref="H318"/>
    </sheetView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161716942.87999997</v>
      </c>
      <c r="K8" s="63"/>
      <c r="L8" s="62">
        <v>142382202.44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138571414.37</v>
      </c>
      <c r="K9" s="63"/>
      <c r="L9" s="71">
        <v>20147600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138571414.37</v>
      </c>
      <c r="K10" s="63"/>
      <c r="L10" s="71">
        <v>20147600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3452698</v>
      </c>
      <c r="K11" s="63"/>
      <c r="L11" s="71">
        <v>4100627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14110102.629999997</v>
      </c>
      <c r="K12" s="63"/>
      <c r="L12" s="71">
        <v>13119272.469999999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13159326.679999998</v>
      </c>
      <c r="K13" s="63"/>
      <c r="L13" s="71">
        <v>12666925.189999999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917850.2</v>
      </c>
      <c r="K14" s="63"/>
      <c r="L14" s="71">
        <v>344204.75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95</v>
      </c>
      <c r="F15" s="60"/>
      <c r="G15" s="60"/>
      <c r="H15" s="60"/>
      <c r="I15" s="61"/>
      <c r="J15" s="71">
        <v>32925.75</v>
      </c>
      <c r="K15" s="63"/>
      <c r="L15" s="71">
        <v>108142.53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96</v>
      </c>
      <c r="E16" s="60"/>
      <c r="F16" s="60"/>
      <c r="G16" s="60"/>
      <c r="H16" s="60"/>
      <c r="I16" s="61"/>
      <c r="J16" s="71">
        <v>5582727.8799999999</v>
      </c>
      <c r="K16" s="63"/>
      <c r="L16" s="71">
        <v>684212.35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0</v>
      </c>
      <c r="K17" s="63"/>
      <c r="L17" s="71">
        <v>104330490.62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161716942.88</v>
      </c>
      <c r="K18" s="63"/>
      <c r="L18" s="62">
        <v>142382202.44000003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89245737.219999999</v>
      </c>
      <c r="K19" s="63"/>
      <c r="L19" s="71">
        <v>82775667.159999996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209</v>
      </c>
      <c r="F21" s="60"/>
      <c r="G21" s="60"/>
      <c r="H21" s="60"/>
      <c r="I21" s="61"/>
      <c r="J21" s="71">
        <v>89145737.219999999</v>
      </c>
      <c r="K21" s="63"/>
      <c r="L21" s="71">
        <v>82675667.159999996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87683210.480000004</v>
      </c>
      <c r="K22" s="63"/>
      <c r="L22" s="71">
        <v>81206295.439999998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104</v>
      </c>
      <c r="G23" s="60"/>
      <c r="H23" s="60"/>
      <c r="I23" s="61"/>
      <c r="J23" s="71">
        <v>1462526.74</v>
      </c>
      <c r="K23" s="63"/>
      <c r="L23" s="71">
        <v>1469371.72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107</v>
      </c>
      <c r="E24" s="60"/>
      <c r="F24" s="60"/>
      <c r="G24" s="60"/>
      <c r="H24" s="60"/>
      <c r="I24" s="61"/>
      <c r="J24" s="71">
        <v>72471205.659999996</v>
      </c>
      <c r="K24" s="63"/>
      <c r="L24" s="71">
        <v>59606535.279999994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108</v>
      </c>
      <c r="F25" s="60"/>
      <c r="G25" s="60"/>
      <c r="H25" s="60"/>
      <c r="I25" s="61"/>
      <c r="J25" s="71">
        <v>34600000</v>
      </c>
      <c r="K25" s="63"/>
      <c r="L25" s="71">
        <v>33210000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200000</v>
      </c>
      <c r="K26" s="63"/>
      <c r="L26" s="71">
        <v>140000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110</v>
      </c>
      <c r="G27" s="60"/>
      <c r="H27" s="60"/>
      <c r="I27" s="61"/>
      <c r="J27" s="71">
        <v>200000</v>
      </c>
      <c r="K27" s="63"/>
      <c r="L27" s="71">
        <v>170000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111</v>
      </c>
      <c r="G28" s="60"/>
      <c r="H28" s="60"/>
      <c r="I28" s="61"/>
      <c r="J28" s="71">
        <v>34200000</v>
      </c>
      <c r="K28" s="63"/>
      <c r="L28" s="71">
        <v>32900000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114</v>
      </c>
      <c r="F29" s="60"/>
      <c r="G29" s="60"/>
      <c r="H29" s="60"/>
      <c r="I29" s="61"/>
      <c r="J29" s="71">
        <v>572713.35</v>
      </c>
      <c r="K29" s="63"/>
      <c r="L29" s="71">
        <v>644953.59999999998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168</v>
      </c>
      <c r="F30" s="60"/>
      <c r="G30" s="60"/>
      <c r="H30" s="60"/>
      <c r="I30" s="61"/>
      <c r="J30" s="71">
        <v>10966805.529999999</v>
      </c>
      <c r="K30" s="63"/>
      <c r="L30" s="71">
        <v>9720788.5399999991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115</v>
      </c>
      <c r="F31" s="60"/>
      <c r="G31" s="60"/>
      <c r="H31" s="60"/>
      <c r="I31" s="61"/>
      <c r="J31" s="71">
        <v>9977011.5</v>
      </c>
      <c r="K31" s="63"/>
      <c r="L31" s="71">
        <v>7060005.1500000004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169</v>
      </c>
      <c r="F32" s="60"/>
      <c r="G32" s="60"/>
      <c r="H32" s="60"/>
      <c r="I32" s="61"/>
      <c r="J32" s="71">
        <v>1639347.94</v>
      </c>
      <c r="K32" s="63"/>
      <c r="L32" s="71">
        <v>1269224.93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182</v>
      </c>
      <c r="F33" s="60"/>
      <c r="G33" s="60"/>
      <c r="H33" s="60"/>
      <c r="I33" s="61"/>
      <c r="J33" s="71">
        <v>637203.34</v>
      </c>
      <c r="K33" s="63"/>
      <c r="L33" s="71">
        <v>549000.18999999994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206</v>
      </c>
      <c r="F34" s="60"/>
      <c r="G34" s="60"/>
      <c r="H34" s="60"/>
      <c r="I34" s="61"/>
      <c r="J34" s="71">
        <v>3452698</v>
      </c>
      <c r="K34" s="63"/>
      <c r="L34" s="71">
        <v>4093545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0</v>
      </c>
      <c r="K35" s="63"/>
      <c r="L35" s="71">
        <v>32507.87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120</v>
      </c>
      <c r="F36" s="60"/>
      <c r="G36" s="60"/>
      <c r="H36" s="60"/>
      <c r="I36" s="61"/>
      <c r="J36" s="71">
        <v>10625426</v>
      </c>
      <c r="K36" s="63"/>
      <c r="L36" s="71">
        <v>3026510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176290057.99000001</v>
      </c>
      <c r="K160" s="63"/>
      <c r="L160" s="71">
        <v>167740905.88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-1038188.23</v>
      </c>
      <c r="K161" s="63"/>
      <c r="L161" s="71">
        <v>-647766.24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27783862.949999999</v>
      </c>
      <c r="K162" s="63"/>
      <c r="L162" s="71">
        <v>26098691.25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126</v>
      </c>
      <c r="G163" s="60"/>
      <c r="H163" s="60"/>
      <c r="I163" s="61"/>
      <c r="J163" s="71">
        <v>35074.33</v>
      </c>
      <c r="K163" s="63"/>
      <c r="L163" s="71">
        <v>56068.55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127</v>
      </c>
      <c r="G164" s="60"/>
      <c r="H164" s="60"/>
      <c r="I164" s="61"/>
      <c r="J164" s="71">
        <v>-221317.03</v>
      </c>
      <c r="K164" s="63"/>
      <c r="L164" s="71">
        <v>-162717.17000000001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128</v>
      </c>
      <c r="G165" s="60"/>
      <c r="H165" s="60"/>
      <c r="I165" s="61"/>
      <c r="J165" s="71">
        <v>-27783862.949999999</v>
      </c>
      <c r="K165" s="63"/>
      <c r="L165" s="71">
        <v>-26098691.25</v>
      </c>
      <c r="M165" s="8"/>
      <c r="N165" s="8"/>
      <c r="O165" s="8"/>
    </row>
    <row r="166" spans="3:15" ht="15" x14ac:dyDescent="0.2">
      <c r="C166" s="59" t="s">
        <v>129</v>
      </c>
      <c r="D166" s="60"/>
      <c r="E166" s="60"/>
      <c r="F166" s="60"/>
      <c r="G166" s="60"/>
      <c r="H166" s="60"/>
      <c r="I166" s="61"/>
      <c r="J166" s="62">
        <v>175065627.06000003</v>
      </c>
      <c r="K166" s="63"/>
      <c r="L166" s="62">
        <v>166986491.02000001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130</v>
      </c>
      <c r="G167" s="60"/>
      <c r="H167" s="60"/>
      <c r="I167" s="61"/>
      <c r="J167" s="71">
        <v>-170939880.02000001</v>
      </c>
      <c r="K167" s="63"/>
      <c r="L167" s="71">
        <v>-172195009.12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131</v>
      </c>
      <c r="G168" s="60"/>
      <c r="H168" s="60"/>
      <c r="I168" s="61"/>
      <c r="J168" s="71">
        <v>24731085.5</v>
      </c>
      <c r="K168" s="63"/>
      <c r="L168" s="71">
        <v>23751782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172</v>
      </c>
      <c r="G169" s="60"/>
      <c r="H169" s="60"/>
      <c r="I169" s="61"/>
      <c r="J169" s="71">
        <v>-13292.92</v>
      </c>
      <c r="K169" s="63"/>
      <c r="L169" s="71">
        <v>-21145.87</v>
      </c>
      <c r="M169" s="8"/>
      <c r="N169" s="8"/>
      <c r="O169" s="8"/>
    </row>
    <row r="170" spans="3:15" ht="15" x14ac:dyDescent="0.2">
      <c r="C170" s="59" t="s">
        <v>132</v>
      </c>
      <c r="D170" s="60"/>
      <c r="E170" s="60"/>
      <c r="F170" s="60"/>
      <c r="G170" s="60"/>
      <c r="H170" s="60"/>
      <c r="I170" s="61"/>
      <c r="J170" s="62">
        <v>24717792.579999998</v>
      </c>
      <c r="K170" s="63"/>
      <c r="L170" s="62">
        <v>23730636.129999999</v>
      </c>
      <c r="M170" s="8"/>
      <c r="N170" s="8"/>
      <c r="O170" s="8"/>
    </row>
    <row r="171" spans="3:15" ht="15" x14ac:dyDescent="0.2">
      <c r="C171" s="59" t="s">
        <v>133</v>
      </c>
      <c r="D171" s="60"/>
      <c r="E171" s="60"/>
      <c r="F171" s="60"/>
      <c r="G171" s="60"/>
      <c r="H171" s="60"/>
      <c r="I171" s="61"/>
      <c r="J171" s="62">
        <v>-146222087.44</v>
      </c>
      <c r="K171" s="63"/>
      <c r="L171" s="62">
        <v>-148464372.99000001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-89466.4</v>
      </c>
      <c r="K172" s="63"/>
      <c r="L172" s="71">
        <v>-38448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-255505.37</v>
      </c>
      <c r="K173" s="63"/>
      <c r="L173" s="71">
        <v>875146.91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-1300000</v>
      </c>
      <c r="K174" s="63"/>
      <c r="L174" s="71">
        <v>200000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195</v>
      </c>
      <c r="G175" s="60"/>
      <c r="H175" s="60"/>
      <c r="I175" s="61"/>
      <c r="J175" s="71">
        <v>-12914.73</v>
      </c>
      <c r="K175" s="63"/>
      <c r="L175" s="71">
        <v>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137</v>
      </c>
      <c r="G176" s="60"/>
      <c r="H176" s="60"/>
      <c r="I176" s="61"/>
      <c r="J176" s="71">
        <v>-5726667</v>
      </c>
      <c r="K176" s="63"/>
      <c r="L176" s="71">
        <v>-670107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138</v>
      </c>
      <c r="G177" s="60"/>
      <c r="H177" s="60"/>
      <c r="I177" s="61"/>
      <c r="J177" s="71">
        <v>-7598928</v>
      </c>
      <c r="K177" s="63"/>
      <c r="L177" s="71">
        <v>-5398278</v>
      </c>
      <c r="M177" s="8"/>
      <c r="N177" s="8"/>
      <c r="O177" s="8"/>
    </row>
    <row r="178" spans="3:15" ht="15" x14ac:dyDescent="0.2">
      <c r="C178" s="59" t="s">
        <v>139</v>
      </c>
      <c r="D178" s="60"/>
      <c r="E178" s="60"/>
      <c r="F178" s="60"/>
      <c r="G178" s="60"/>
      <c r="H178" s="60"/>
      <c r="I178" s="61"/>
      <c r="J178" s="62">
        <v>-161205568.94</v>
      </c>
      <c r="K178" s="63"/>
      <c r="L178" s="62">
        <v>-153496059.08000001</v>
      </c>
      <c r="M178" s="8"/>
      <c r="N178" s="8"/>
      <c r="O178" s="8"/>
    </row>
    <row r="179" spans="3:15" ht="15" x14ac:dyDescent="0.2">
      <c r="C179" s="59" t="s">
        <v>140</v>
      </c>
      <c r="D179" s="60"/>
      <c r="E179" s="60"/>
      <c r="F179" s="60"/>
      <c r="G179" s="60"/>
      <c r="H179" s="60"/>
      <c r="I179" s="61"/>
      <c r="J179" s="62">
        <v>13860058.120000035</v>
      </c>
      <c r="K179" s="63"/>
      <c r="L179" s="62">
        <v>13490431.939999998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-3947773.81</v>
      </c>
      <c r="K180" s="63"/>
      <c r="L180" s="71">
        <v>-4191912.42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183</v>
      </c>
      <c r="G181" s="60"/>
      <c r="H181" s="60"/>
      <c r="I181" s="61"/>
      <c r="J181" s="71">
        <v>-157128.26</v>
      </c>
      <c r="K181" s="63"/>
      <c r="L181" s="71">
        <v>-131595.03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-883577.18</v>
      </c>
      <c r="K182" s="63"/>
      <c r="L182" s="71">
        <v>-914880.56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143</v>
      </c>
      <c r="G183" s="60"/>
      <c r="H183" s="60"/>
      <c r="I183" s="61"/>
      <c r="J183" s="71">
        <v>-353459.64</v>
      </c>
      <c r="K183" s="63"/>
      <c r="L183" s="71">
        <v>-367551.13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144</v>
      </c>
      <c r="G184" s="60"/>
      <c r="H184" s="60"/>
      <c r="I184" s="61"/>
      <c r="J184" s="71">
        <v>-1394765.89</v>
      </c>
      <c r="K184" s="63"/>
      <c r="L184" s="71">
        <v>-915432.45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145</v>
      </c>
      <c r="G185" s="60"/>
      <c r="H185" s="60"/>
      <c r="I185" s="61"/>
      <c r="J185" s="71">
        <v>-28423.17</v>
      </c>
      <c r="K185" s="63"/>
      <c r="L185" s="71">
        <v>-25883.07</v>
      </c>
      <c r="M185" s="8"/>
      <c r="N185" s="8"/>
      <c r="O185" s="8"/>
    </row>
    <row r="186" spans="3:15" ht="15" x14ac:dyDescent="0.2">
      <c r="C186" s="59" t="s">
        <v>146</v>
      </c>
      <c r="D186" s="60"/>
      <c r="E186" s="60"/>
      <c r="F186" s="60"/>
      <c r="G186" s="60"/>
      <c r="H186" s="60"/>
      <c r="I186" s="61"/>
      <c r="J186" s="62">
        <v>-6765127.9499999993</v>
      </c>
      <c r="K186" s="63"/>
      <c r="L186" s="62">
        <v>-6547254.6600000001</v>
      </c>
      <c r="M186" s="8"/>
      <c r="N186" s="8"/>
      <c r="O186" s="8"/>
    </row>
    <row r="187" spans="3:15" ht="15" x14ac:dyDescent="0.2">
      <c r="C187" s="59" t="s">
        <v>147</v>
      </c>
      <c r="D187" s="60"/>
      <c r="E187" s="60"/>
      <c r="F187" s="60"/>
      <c r="G187" s="60"/>
      <c r="H187" s="60"/>
      <c r="I187" s="61"/>
      <c r="J187" s="62">
        <v>-167970696.88999999</v>
      </c>
      <c r="K187" s="63"/>
      <c r="L187" s="62">
        <v>-160043313.74000001</v>
      </c>
      <c r="M187" s="8"/>
      <c r="N187" s="8"/>
      <c r="O187" s="8"/>
    </row>
    <row r="188" spans="3:15" ht="15" x14ac:dyDescent="0.2">
      <c r="C188" s="59" t="s">
        <v>148</v>
      </c>
      <c r="D188" s="60"/>
      <c r="E188" s="60"/>
      <c r="F188" s="60"/>
      <c r="G188" s="60"/>
      <c r="H188" s="60"/>
      <c r="I188" s="61"/>
      <c r="J188" s="62">
        <v>7094930.1700000353</v>
      </c>
      <c r="K188" s="63"/>
      <c r="L188" s="62">
        <v>6943177.2799999975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149</v>
      </c>
      <c r="G189" s="60"/>
      <c r="H189" s="60"/>
      <c r="I189" s="61"/>
      <c r="J189" s="71">
        <v>153869.54999999999</v>
      </c>
      <c r="K189" s="63"/>
      <c r="L189" s="71">
        <v>149920.95000000001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150</v>
      </c>
      <c r="G190" s="60"/>
      <c r="H190" s="60"/>
      <c r="I190" s="61"/>
      <c r="J190" s="71">
        <v>-322439.34000000003</v>
      </c>
      <c r="K190" s="63"/>
      <c r="L190" s="71">
        <v>-395495.18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151</v>
      </c>
      <c r="G191" s="60"/>
      <c r="H191" s="60"/>
      <c r="I191" s="61"/>
      <c r="J191" s="71">
        <v>-449445.34</v>
      </c>
      <c r="K191" s="63"/>
      <c r="L191" s="71">
        <v>-16606.259999999998</v>
      </c>
      <c r="M191" s="8"/>
      <c r="N191" s="8"/>
      <c r="O191" s="8"/>
    </row>
    <row r="192" spans="3:15" ht="15" x14ac:dyDescent="0.2">
      <c r="C192" s="59" t="s">
        <v>152</v>
      </c>
      <c r="D192" s="60"/>
      <c r="E192" s="60"/>
      <c r="F192" s="60"/>
      <c r="G192" s="60"/>
      <c r="H192" s="60"/>
      <c r="I192" s="61"/>
      <c r="J192" s="62">
        <v>-618015.13000000012</v>
      </c>
      <c r="K192" s="63"/>
      <c r="L192" s="62">
        <v>-262180.49</v>
      </c>
      <c r="M192" s="8"/>
      <c r="N192" s="8"/>
      <c r="O192" s="8"/>
    </row>
    <row r="193" spans="3:15" ht="15" x14ac:dyDescent="0.2">
      <c r="C193" s="59" t="s">
        <v>153</v>
      </c>
      <c r="D193" s="60"/>
      <c r="E193" s="60"/>
      <c r="F193" s="60"/>
      <c r="G193" s="60"/>
      <c r="H193" s="60"/>
      <c r="I193" s="61"/>
      <c r="J193" s="62">
        <v>-618015.13000000012</v>
      </c>
      <c r="K193" s="63"/>
      <c r="L193" s="62">
        <v>-262180.49</v>
      </c>
      <c r="M193" s="8"/>
      <c r="N193" s="8"/>
      <c r="O193" s="8"/>
    </row>
    <row r="194" spans="3:15" ht="15" x14ac:dyDescent="0.2">
      <c r="C194" s="59" t="s">
        <v>154</v>
      </c>
      <c r="D194" s="60"/>
      <c r="E194" s="60"/>
      <c r="F194" s="60"/>
      <c r="G194" s="60"/>
      <c r="H194" s="60"/>
      <c r="I194" s="61"/>
      <c r="J194" s="62">
        <v>6476915.0400000354</v>
      </c>
      <c r="K194" s="63"/>
      <c r="L194" s="62">
        <v>6680996.7899999972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147130.95000000001</v>
      </c>
      <c r="K312" s="63"/>
      <c r="L312" s="71">
        <v>168426.75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-866.47</v>
      </c>
      <c r="K313" s="63"/>
      <c r="L313" s="71">
        <v>-650.41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126</v>
      </c>
      <c r="G314" s="60"/>
      <c r="H314" s="60"/>
      <c r="I314" s="61"/>
      <c r="J314" s="71">
        <v>29.27</v>
      </c>
      <c r="K314" s="63"/>
      <c r="L314" s="71">
        <v>56.3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146293.75</v>
      </c>
      <c r="K315" s="63"/>
      <c r="L315" s="62">
        <v>167832.63999999998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-58785.7</v>
      </c>
      <c r="K316" s="63"/>
      <c r="L316" s="71">
        <v>-111974.5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135</v>
      </c>
      <c r="G317" s="60"/>
      <c r="H317" s="60"/>
      <c r="I317" s="61"/>
      <c r="J317" s="71">
        <v>-2.98</v>
      </c>
      <c r="K317" s="63"/>
      <c r="L317" s="71">
        <v>-8.64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-90000</v>
      </c>
      <c r="K318" s="63"/>
      <c r="L318" s="71">
        <v>-110000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-148788.68</v>
      </c>
      <c r="K319" s="63"/>
      <c r="L319" s="62">
        <v>-221983.14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-2494.929999999993</v>
      </c>
      <c r="K320" s="63"/>
      <c r="L320" s="62">
        <v>-54150.500000000029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141</v>
      </c>
      <c r="G321" s="60"/>
      <c r="H321" s="60"/>
      <c r="I321" s="61"/>
      <c r="J321" s="71">
        <v>-2325.9699999999998</v>
      </c>
      <c r="K321" s="63"/>
      <c r="L321" s="71">
        <v>-3467.35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183</v>
      </c>
      <c r="G322" s="60"/>
      <c r="H322" s="60"/>
      <c r="I322" s="61"/>
      <c r="J322" s="71">
        <v>-92.58</v>
      </c>
      <c r="K322" s="63"/>
      <c r="L322" s="71">
        <v>-108.85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142</v>
      </c>
      <c r="G323" s="60"/>
      <c r="H323" s="60"/>
      <c r="I323" s="61"/>
      <c r="J323" s="71">
        <v>-520.59</v>
      </c>
      <c r="K323" s="63"/>
      <c r="L323" s="71">
        <v>-756.74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143</v>
      </c>
      <c r="G324" s="60"/>
      <c r="H324" s="60"/>
      <c r="I324" s="61"/>
      <c r="J324" s="71">
        <v>-208.25</v>
      </c>
      <c r="K324" s="63"/>
      <c r="L324" s="71">
        <v>-304.02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144</v>
      </c>
      <c r="G325" s="60"/>
      <c r="H325" s="60"/>
      <c r="I325" s="61"/>
      <c r="J325" s="71">
        <v>-821.78</v>
      </c>
      <c r="K325" s="63"/>
      <c r="L325" s="71">
        <v>-757.2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145</v>
      </c>
      <c r="G326" s="60"/>
      <c r="H326" s="60"/>
      <c r="I326" s="61"/>
      <c r="J326" s="71">
        <v>-16.75</v>
      </c>
      <c r="K326" s="63"/>
      <c r="L326" s="71">
        <v>-21.41</v>
      </c>
      <c r="M326" s="8"/>
      <c r="N326" s="8"/>
      <c r="O326" s="8"/>
    </row>
    <row r="327" spans="3:15" ht="14.45" customHeight="1" x14ac:dyDescent="0.2">
      <c r="C327" s="59" t="s">
        <v>146</v>
      </c>
      <c r="D327" s="60"/>
      <c r="E327" s="60"/>
      <c r="F327" s="60"/>
      <c r="G327" s="60"/>
      <c r="H327" s="60"/>
      <c r="I327" s="61"/>
      <c r="J327" s="62">
        <v>-3985.92</v>
      </c>
      <c r="K327" s="63"/>
      <c r="L327" s="62">
        <v>-5415.5699999999988</v>
      </c>
      <c r="M327" s="8"/>
      <c r="N327" s="8"/>
      <c r="O327" s="8"/>
    </row>
    <row r="328" spans="3:15" ht="14.45" customHeight="1" x14ac:dyDescent="0.2">
      <c r="C328" s="59" t="s">
        <v>147</v>
      </c>
      <c r="D328" s="60"/>
      <c r="E328" s="60"/>
      <c r="F328" s="60"/>
      <c r="G328" s="60"/>
      <c r="H328" s="60"/>
      <c r="I328" s="61"/>
      <c r="J328" s="62">
        <v>-152774.6</v>
      </c>
      <c r="K328" s="63"/>
      <c r="L328" s="62">
        <v>-227398.71000000002</v>
      </c>
      <c r="M328" s="8"/>
      <c r="N328" s="8"/>
      <c r="O328" s="8"/>
    </row>
    <row r="329" spans="3:15" ht="14.45" customHeight="1" x14ac:dyDescent="0.2">
      <c r="C329" s="59" t="s">
        <v>148</v>
      </c>
      <c r="D329" s="60"/>
      <c r="E329" s="60"/>
      <c r="F329" s="60"/>
      <c r="G329" s="60"/>
      <c r="H329" s="60"/>
      <c r="I329" s="61"/>
      <c r="J329" s="62">
        <v>-6480.8499999999931</v>
      </c>
      <c r="K329" s="63"/>
      <c r="L329" s="62">
        <v>-59566.070000000029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149</v>
      </c>
      <c r="G330" s="60"/>
      <c r="H330" s="60"/>
      <c r="I330" s="61"/>
      <c r="J330" s="71">
        <v>90.66</v>
      </c>
      <c r="K330" s="63"/>
      <c r="L330" s="71">
        <v>124.01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150</v>
      </c>
      <c r="G331" s="60"/>
      <c r="H331" s="60"/>
      <c r="I331" s="61"/>
      <c r="J331" s="71">
        <v>-189.98</v>
      </c>
      <c r="K331" s="63"/>
      <c r="L331" s="71">
        <v>-327.13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151</v>
      </c>
      <c r="G332" s="60"/>
      <c r="H332" s="60"/>
      <c r="I332" s="61"/>
      <c r="J332" s="71">
        <v>-264.81</v>
      </c>
      <c r="K332" s="63"/>
      <c r="L332" s="71">
        <v>-13.74</v>
      </c>
      <c r="M332" s="8"/>
      <c r="N332" s="8"/>
      <c r="O332" s="8"/>
    </row>
    <row r="333" spans="3:15" ht="14.45" customHeight="1" x14ac:dyDescent="0.2">
      <c r="C333" s="59" t="s">
        <v>152</v>
      </c>
      <c r="D333" s="60"/>
      <c r="E333" s="60"/>
      <c r="F333" s="60"/>
      <c r="G333" s="60"/>
      <c r="H333" s="60"/>
      <c r="I333" s="61"/>
      <c r="J333" s="62">
        <v>-364.13</v>
      </c>
      <c r="K333" s="63"/>
      <c r="L333" s="62">
        <v>-216.86</v>
      </c>
      <c r="M333" s="8"/>
      <c r="N333" s="8"/>
      <c r="O333" s="8"/>
    </row>
    <row r="334" spans="3:15" ht="14.45" customHeight="1" x14ac:dyDescent="0.2">
      <c r="C334" s="59" t="s">
        <v>153</v>
      </c>
      <c r="D334" s="60"/>
      <c r="E334" s="60"/>
      <c r="F334" s="60"/>
      <c r="G334" s="60"/>
      <c r="H334" s="60"/>
      <c r="I334" s="61"/>
      <c r="J334" s="62">
        <v>-364.13</v>
      </c>
      <c r="K334" s="63"/>
      <c r="L334" s="62">
        <v>-216.86</v>
      </c>
      <c r="M334" s="8"/>
      <c r="N334" s="8"/>
      <c r="O334" s="8"/>
    </row>
    <row r="335" spans="3:15" ht="14.45" customHeight="1" x14ac:dyDescent="0.2">
      <c r="C335" s="59" t="s">
        <v>154</v>
      </c>
      <c r="D335" s="60"/>
      <c r="E335" s="60"/>
      <c r="F335" s="60"/>
      <c r="G335" s="60"/>
      <c r="H335" s="60"/>
      <c r="I335" s="61"/>
      <c r="J335" s="62">
        <v>-6844.9799999999932</v>
      </c>
      <c r="K335" s="63"/>
      <c r="L335" s="62">
        <v>-59782.930000000029</v>
      </c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 t="s">
        <v>211</v>
      </c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663164344.06999993</v>
      </c>
      <c r="K8" s="63"/>
      <c r="L8" s="62">
        <v>657427038.59000015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594409359.25</v>
      </c>
      <c r="K9" s="63"/>
      <c r="L9" s="71">
        <v>587903609.54999995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295213997.35000002</v>
      </c>
      <c r="K10" s="63"/>
      <c r="L10" s="71">
        <v>290940366.86000001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299195361.89999998</v>
      </c>
      <c r="K11" s="63"/>
      <c r="L11" s="71">
        <v>296963242.69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162</v>
      </c>
      <c r="E12" s="60"/>
      <c r="F12" s="60"/>
      <c r="G12" s="60"/>
      <c r="H12" s="60"/>
      <c r="I12" s="61"/>
      <c r="J12" s="71">
        <v>1205062.9100000001</v>
      </c>
      <c r="K12" s="63"/>
      <c r="L12" s="71">
        <v>1594892.4299999997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825218.53</v>
      </c>
      <c r="K13" s="63"/>
      <c r="L13" s="71">
        <v>1011410.3300000001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91</v>
      </c>
      <c r="E14" s="60"/>
      <c r="F14" s="60"/>
      <c r="G14" s="60"/>
      <c r="H14" s="60"/>
      <c r="I14" s="61"/>
      <c r="J14" s="71">
        <v>1716549.1600000001</v>
      </c>
      <c r="K14" s="63"/>
      <c r="L14" s="71">
        <v>1733887.62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92</v>
      </c>
      <c r="E15" s="60"/>
      <c r="F15" s="60"/>
      <c r="G15" s="60"/>
      <c r="H15" s="60"/>
      <c r="I15" s="61"/>
      <c r="J15" s="71">
        <v>28014687.689999998</v>
      </c>
      <c r="K15" s="63"/>
      <c r="L15" s="71">
        <v>25083112.090000004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26221996.530000001</v>
      </c>
      <c r="K16" s="63"/>
      <c r="L16" s="71">
        <v>24421433.530000001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94</v>
      </c>
      <c r="F17" s="60"/>
      <c r="G17" s="60"/>
      <c r="H17" s="60"/>
      <c r="I17" s="61"/>
      <c r="J17" s="71">
        <v>2566598.17</v>
      </c>
      <c r="K17" s="63"/>
      <c r="L17" s="71">
        <v>1242193.55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95</v>
      </c>
      <c r="F18" s="60"/>
      <c r="G18" s="60"/>
      <c r="H18" s="60"/>
      <c r="I18" s="61"/>
      <c r="J18" s="71">
        <v>-773907.01</v>
      </c>
      <c r="K18" s="63"/>
      <c r="L18" s="71">
        <v>-580514.99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36993466.530000001</v>
      </c>
      <c r="K19" s="63"/>
      <c r="L19" s="71">
        <v>40100126.57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98</v>
      </c>
      <c r="D20" s="60"/>
      <c r="E20" s="60"/>
      <c r="F20" s="60"/>
      <c r="G20" s="60"/>
      <c r="H20" s="60"/>
      <c r="I20" s="61"/>
      <c r="J20" s="62">
        <v>663164344.07000005</v>
      </c>
      <c r="K20" s="63"/>
      <c r="L20" s="62">
        <v>657427038.58999991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99</v>
      </c>
      <c r="E21" s="60"/>
      <c r="F21" s="60"/>
      <c r="G21" s="60"/>
      <c r="H21" s="60"/>
      <c r="I21" s="61"/>
      <c r="J21" s="71">
        <v>160019655.13999999</v>
      </c>
      <c r="K21" s="63"/>
      <c r="L21" s="71">
        <v>150150784.78999999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101</v>
      </c>
      <c r="F22" s="60"/>
      <c r="G22" s="60"/>
      <c r="H22" s="60"/>
      <c r="I22" s="61"/>
      <c r="J22" s="71">
        <v>160019655.13999999</v>
      </c>
      <c r="K22" s="63"/>
      <c r="L22" s="71">
        <v>150150784.78999999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140092710.84</v>
      </c>
      <c r="K23" s="63"/>
      <c r="L23" s="71">
        <v>124675939.56999999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103</v>
      </c>
      <c r="G24" s="60"/>
      <c r="H24" s="60"/>
      <c r="I24" s="61"/>
      <c r="J24" s="71">
        <v>977283.37</v>
      </c>
      <c r="K24" s="63"/>
      <c r="L24" s="71">
        <v>1681093.52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104</v>
      </c>
      <c r="G25" s="60"/>
      <c r="H25" s="60"/>
      <c r="I25" s="61"/>
      <c r="J25" s="71">
        <v>3595045.01</v>
      </c>
      <c r="K25" s="63"/>
      <c r="L25" s="71">
        <v>3540303.47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164</v>
      </c>
      <c r="G26" s="60"/>
      <c r="H26" s="60"/>
      <c r="I26" s="61"/>
      <c r="J26" s="71">
        <v>15354615.92</v>
      </c>
      <c r="K26" s="63"/>
      <c r="L26" s="71">
        <v>20253448.23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107</v>
      </c>
      <c r="E27" s="60"/>
      <c r="F27" s="60"/>
      <c r="G27" s="60"/>
      <c r="H27" s="60"/>
      <c r="I27" s="61"/>
      <c r="J27" s="71">
        <v>503144688.93000001</v>
      </c>
      <c r="K27" s="63"/>
      <c r="L27" s="71">
        <v>507276253.80000001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108</v>
      </c>
      <c r="F28" s="60"/>
      <c r="G28" s="60"/>
      <c r="H28" s="60"/>
      <c r="I28" s="61"/>
      <c r="J28" s="71">
        <v>325383445</v>
      </c>
      <c r="K28" s="63"/>
      <c r="L28" s="71">
        <v>302234000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79000</v>
      </c>
      <c r="K29" s="63"/>
      <c r="L29" s="71">
        <v>72000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325000</v>
      </c>
      <c r="K30" s="63"/>
      <c r="L30" s="71">
        <v>350000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111</v>
      </c>
      <c r="G31" s="60"/>
      <c r="H31" s="60"/>
      <c r="I31" s="61"/>
      <c r="J31" s="71">
        <v>135919000</v>
      </c>
      <c r="K31" s="63"/>
      <c r="L31" s="71">
        <v>133028000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112</v>
      </c>
      <c r="G32" s="60"/>
      <c r="H32" s="60"/>
      <c r="I32" s="61"/>
      <c r="J32" s="71">
        <v>156000</v>
      </c>
      <c r="K32" s="63"/>
      <c r="L32" s="71">
        <v>154000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165</v>
      </c>
      <c r="G33" s="60"/>
      <c r="H33" s="60"/>
      <c r="I33" s="61"/>
      <c r="J33" s="71">
        <v>188904445</v>
      </c>
      <c r="K33" s="63"/>
      <c r="L33" s="71">
        <v>168630000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190</v>
      </c>
      <c r="F34" s="60"/>
      <c r="G34" s="60"/>
      <c r="H34" s="60"/>
      <c r="I34" s="61"/>
      <c r="J34" s="71">
        <v>43900000</v>
      </c>
      <c r="K34" s="63"/>
      <c r="L34" s="71">
        <v>65650000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180</v>
      </c>
      <c r="F35" s="60"/>
      <c r="G35" s="60"/>
      <c r="H35" s="60"/>
      <c r="I35" s="61"/>
      <c r="J35" s="71">
        <v>736000</v>
      </c>
      <c r="K35" s="63"/>
      <c r="L35" s="71">
        <v>796000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181</v>
      </c>
      <c r="G36" s="60"/>
      <c r="H36" s="60"/>
      <c r="I36" s="61"/>
      <c r="J36" s="71">
        <v>369000</v>
      </c>
      <c r="K36" s="63"/>
      <c r="L36" s="71">
        <v>427000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/>
      <c r="F37" s="60" t="s">
        <v>191</v>
      </c>
      <c r="G37" s="60"/>
      <c r="H37" s="60"/>
      <c r="I37" s="61"/>
      <c r="J37" s="71">
        <v>367000</v>
      </c>
      <c r="K37" s="63"/>
      <c r="L37" s="71">
        <v>369000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166</v>
      </c>
      <c r="F38" s="60"/>
      <c r="G38" s="60"/>
      <c r="H38" s="60"/>
      <c r="I38" s="61"/>
      <c r="J38" s="71">
        <v>35903443.43</v>
      </c>
      <c r="K38" s="63"/>
      <c r="L38" s="71">
        <v>35635589.119999997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114</v>
      </c>
      <c r="F39" s="60"/>
      <c r="G39" s="60"/>
      <c r="H39" s="60"/>
      <c r="I39" s="61"/>
      <c r="J39" s="71">
        <v>2404385.7999999998</v>
      </c>
      <c r="K39" s="63"/>
      <c r="L39" s="71">
        <v>2539270.7999999998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168</v>
      </c>
      <c r="F40" s="60"/>
      <c r="G40" s="60"/>
      <c r="H40" s="60"/>
      <c r="I40" s="61"/>
      <c r="J40" s="71">
        <v>20965389.050000001</v>
      </c>
      <c r="K40" s="63"/>
      <c r="L40" s="71">
        <v>16934890.100000001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115</v>
      </c>
      <c r="F41" s="60"/>
      <c r="G41" s="60"/>
      <c r="H41" s="60"/>
      <c r="I41" s="61"/>
      <c r="J41" s="71">
        <v>44889205.630000003</v>
      </c>
      <c r="K41" s="63"/>
      <c r="L41" s="71">
        <v>39708640.649999999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170</v>
      </c>
      <c r="F42" s="60"/>
      <c r="G42" s="60"/>
      <c r="H42" s="60"/>
      <c r="I42" s="61"/>
      <c r="J42" s="71">
        <v>4577.5</v>
      </c>
      <c r="K42" s="63"/>
      <c r="L42" s="71">
        <v>4693.3500000000004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116</v>
      </c>
      <c r="F43" s="60"/>
      <c r="G43" s="60"/>
      <c r="H43" s="60"/>
      <c r="I43" s="61"/>
      <c r="J43" s="71">
        <v>24831.200000000001</v>
      </c>
      <c r="K43" s="63"/>
      <c r="L43" s="71">
        <v>10466.5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117</v>
      </c>
      <c r="F44" s="60"/>
      <c r="G44" s="60"/>
      <c r="H44" s="60"/>
      <c r="I44" s="61"/>
      <c r="J44" s="71">
        <v>0</v>
      </c>
      <c r="K44" s="63"/>
      <c r="L44" s="71">
        <v>23702.5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118</v>
      </c>
      <c r="F45" s="60"/>
      <c r="G45" s="60"/>
      <c r="H45" s="60"/>
      <c r="I45" s="61"/>
      <c r="J45" s="71">
        <v>5564269.4500000002</v>
      </c>
      <c r="K45" s="63"/>
      <c r="L45" s="71">
        <v>5870097.1200000001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120</v>
      </c>
      <c r="F46" s="60"/>
      <c r="G46" s="60"/>
      <c r="H46" s="60"/>
      <c r="I46" s="61"/>
      <c r="J46" s="71">
        <v>23369141.870000001</v>
      </c>
      <c r="K46" s="63"/>
      <c r="L46" s="71">
        <v>37868903.659999996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689785515.25999999</v>
      </c>
      <c r="K160" s="63"/>
      <c r="L160" s="71">
        <v>651251578.75999999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-964777.12</v>
      </c>
      <c r="K161" s="63"/>
      <c r="L161" s="71">
        <v>-565000.11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82310972.450000003</v>
      </c>
      <c r="K162" s="63"/>
      <c r="L162" s="71">
        <v>74097793.75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-798657.6</v>
      </c>
      <c r="K163" s="63"/>
      <c r="L163" s="71">
        <v>-560946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-82310972.450000003</v>
      </c>
      <c r="K164" s="63"/>
      <c r="L164" s="71">
        <v>-74097793.75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688022080.53999996</v>
      </c>
      <c r="K165" s="63"/>
      <c r="L165" s="62">
        <v>650125632.64999998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-692348702.39999998</v>
      </c>
      <c r="K166" s="63"/>
      <c r="L166" s="71">
        <v>-678351749.5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101396247.09999999</v>
      </c>
      <c r="K167" s="63"/>
      <c r="L167" s="71">
        <v>99967688.950000003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-180269.47</v>
      </c>
      <c r="K168" s="63"/>
      <c r="L168" s="71">
        <v>-187629.33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101215977.63</v>
      </c>
      <c r="K169" s="63"/>
      <c r="L169" s="62">
        <v>99780059.620000005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-591132724.76999998</v>
      </c>
      <c r="K170" s="63"/>
      <c r="L170" s="62">
        <v>-578571689.88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173</v>
      </c>
      <c r="G171" s="60"/>
      <c r="H171" s="60"/>
      <c r="I171" s="61"/>
      <c r="J171" s="71">
        <v>-4366221.5</v>
      </c>
      <c r="K171" s="63"/>
      <c r="L171" s="71">
        <v>-7532337.2999999998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134</v>
      </c>
      <c r="G172" s="60"/>
      <c r="H172" s="60"/>
      <c r="I172" s="61"/>
      <c r="J172" s="71">
        <v>-1403197.3</v>
      </c>
      <c r="K172" s="63"/>
      <c r="L172" s="71">
        <v>-1274152.05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135</v>
      </c>
      <c r="G173" s="60"/>
      <c r="H173" s="60"/>
      <c r="I173" s="61"/>
      <c r="J173" s="71">
        <v>-124045.21</v>
      </c>
      <c r="K173" s="63"/>
      <c r="L173" s="71">
        <v>1575751.08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136</v>
      </c>
      <c r="G174" s="60"/>
      <c r="H174" s="60"/>
      <c r="I174" s="61"/>
      <c r="J174" s="71">
        <v>-2891000</v>
      </c>
      <c r="K174" s="63"/>
      <c r="L174" s="71">
        <v>-6833000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-48785048</v>
      </c>
      <c r="K175" s="63"/>
      <c r="L175" s="71">
        <v>-9291248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13500000</v>
      </c>
      <c r="K176" s="63"/>
      <c r="L176" s="71">
        <v>-30500000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-635202236.77999997</v>
      </c>
      <c r="K177" s="63"/>
      <c r="L177" s="62">
        <v>-632426676.14999986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52819843.75999999</v>
      </c>
      <c r="K178" s="63"/>
      <c r="L178" s="62">
        <v>17698956.500000119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141</v>
      </c>
      <c r="G179" s="60"/>
      <c r="H179" s="60"/>
      <c r="I179" s="61"/>
      <c r="J179" s="71">
        <v>-12318536.710000001</v>
      </c>
      <c r="K179" s="63"/>
      <c r="L179" s="71">
        <v>-10181845.77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183</v>
      </c>
      <c r="G180" s="60"/>
      <c r="H180" s="60"/>
      <c r="I180" s="61"/>
      <c r="J180" s="71">
        <v>0</v>
      </c>
      <c r="K180" s="63"/>
      <c r="L180" s="71">
        <v>-802.6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-8517475.3399999999</v>
      </c>
      <c r="K181" s="63"/>
      <c r="L181" s="71">
        <v>-7618857.4900000002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143</v>
      </c>
      <c r="G182" s="60"/>
      <c r="H182" s="60"/>
      <c r="I182" s="61"/>
      <c r="J182" s="71">
        <v>-2822832.47</v>
      </c>
      <c r="K182" s="63"/>
      <c r="L182" s="71">
        <v>-2015760.32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144</v>
      </c>
      <c r="G183" s="60"/>
      <c r="H183" s="60"/>
      <c r="I183" s="61"/>
      <c r="J183" s="71">
        <v>-128724.6</v>
      </c>
      <c r="K183" s="63"/>
      <c r="L183" s="71">
        <v>-228586.05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145</v>
      </c>
      <c r="G184" s="60"/>
      <c r="H184" s="60"/>
      <c r="I184" s="61"/>
      <c r="J184" s="71">
        <v>-1093946.9099999999</v>
      </c>
      <c r="K184" s="63"/>
      <c r="L184" s="71">
        <v>-846177.28000000003</v>
      </c>
      <c r="M184" s="8"/>
      <c r="N184" s="8"/>
      <c r="O184" s="8"/>
    </row>
    <row r="185" spans="3:15" ht="15" x14ac:dyDescent="0.2">
      <c r="C185" s="59" t="s">
        <v>146</v>
      </c>
      <c r="D185" s="60"/>
      <c r="E185" s="60"/>
      <c r="F185" s="60"/>
      <c r="G185" s="60"/>
      <c r="H185" s="60"/>
      <c r="I185" s="61"/>
      <c r="J185" s="62">
        <v>-24881516.030000001</v>
      </c>
      <c r="K185" s="63"/>
      <c r="L185" s="62">
        <v>-20892029.510000002</v>
      </c>
      <c r="M185" s="8"/>
      <c r="N185" s="8"/>
      <c r="O185" s="8"/>
    </row>
    <row r="186" spans="3:15" ht="15" x14ac:dyDescent="0.2">
      <c r="C186" s="59" t="s">
        <v>147</v>
      </c>
      <c r="D186" s="60"/>
      <c r="E186" s="60"/>
      <c r="F186" s="60"/>
      <c r="G186" s="60"/>
      <c r="H186" s="60"/>
      <c r="I186" s="61"/>
      <c r="J186" s="62">
        <v>-660083752.80999994</v>
      </c>
      <c r="K186" s="63"/>
      <c r="L186" s="62">
        <v>-653318705.65999985</v>
      </c>
      <c r="M186" s="8"/>
      <c r="N186" s="8"/>
      <c r="O186" s="8"/>
    </row>
    <row r="187" spans="3:15" ht="15" x14ac:dyDescent="0.2">
      <c r="C187" s="59" t="s">
        <v>148</v>
      </c>
      <c r="D187" s="60"/>
      <c r="E187" s="60"/>
      <c r="F187" s="60"/>
      <c r="G187" s="60"/>
      <c r="H187" s="60"/>
      <c r="I187" s="61"/>
      <c r="J187" s="62">
        <v>27938327.729999989</v>
      </c>
      <c r="K187" s="63"/>
      <c r="L187" s="62">
        <v>-3193073.0099998824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149</v>
      </c>
      <c r="G188" s="60"/>
      <c r="H188" s="60"/>
      <c r="I188" s="61"/>
      <c r="J188" s="71">
        <v>373323.93</v>
      </c>
      <c r="K188" s="63"/>
      <c r="L188" s="71">
        <v>318331.07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150</v>
      </c>
      <c r="G189" s="60"/>
      <c r="H189" s="60"/>
      <c r="I189" s="61"/>
      <c r="J189" s="71">
        <v>-1825975.38</v>
      </c>
      <c r="K189" s="63"/>
      <c r="L189" s="71">
        <v>-966134.64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151</v>
      </c>
      <c r="G190" s="60"/>
      <c r="H190" s="60"/>
      <c r="I190" s="61"/>
      <c r="J190" s="71">
        <v>-11068905.01</v>
      </c>
      <c r="K190" s="63"/>
      <c r="L190" s="71">
        <v>16523543.720000001</v>
      </c>
      <c r="M190" s="8"/>
      <c r="N190" s="8"/>
      <c r="O190" s="8"/>
    </row>
    <row r="191" spans="3:15" ht="15" x14ac:dyDescent="0.2">
      <c r="C191" s="59" t="s">
        <v>152</v>
      </c>
      <c r="D191" s="60"/>
      <c r="E191" s="60"/>
      <c r="F191" s="60"/>
      <c r="G191" s="60"/>
      <c r="H191" s="60"/>
      <c r="I191" s="61"/>
      <c r="J191" s="62">
        <v>-12521556.459999999</v>
      </c>
      <c r="K191" s="63"/>
      <c r="L191" s="62">
        <v>15875740.15</v>
      </c>
      <c r="M191" s="8"/>
      <c r="N191" s="8"/>
      <c r="O191" s="8"/>
    </row>
    <row r="192" spans="3:15" ht="15" x14ac:dyDescent="0.2">
      <c r="C192" s="59" t="s">
        <v>153</v>
      </c>
      <c r="D192" s="60"/>
      <c r="E192" s="60"/>
      <c r="F192" s="60"/>
      <c r="G192" s="60"/>
      <c r="H192" s="60"/>
      <c r="I192" s="61"/>
      <c r="J192" s="62">
        <v>-12521556.459999999</v>
      </c>
      <c r="K192" s="63"/>
      <c r="L192" s="62">
        <v>15875740.15</v>
      </c>
      <c r="M192" s="8"/>
      <c r="N192" s="8"/>
      <c r="O192" s="8"/>
    </row>
    <row r="193" spans="3:15" ht="15" x14ac:dyDescent="0.2">
      <c r="C193" s="59" t="s">
        <v>154</v>
      </c>
      <c r="D193" s="60"/>
      <c r="E193" s="60"/>
      <c r="F193" s="60"/>
      <c r="G193" s="60"/>
      <c r="H193" s="60"/>
      <c r="I193" s="61"/>
      <c r="J193" s="62">
        <v>15416771.26999999</v>
      </c>
      <c r="K193" s="63"/>
      <c r="L193" s="62">
        <v>12682667.140000118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320263.65000000002</v>
      </c>
      <c r="K312" s="63"/>
      <c r="L312" s="71">
        <v>343850.5</v>
      </c>
      <c r="M312" s="8"/>
      <c r="N312" s="8"/>
      <c r="O312" s="8"/>
    </row>
    <row r="313" spans="2:15" ht="14.45" customHeight="1" x14ac:dyDescent="0.2">
      <c r="C313" s="59" t="s">
        <v>129</v>
      </c>
      <c r="D313" s="60"/>
      <c r="E313" s="60"/>
      <c r="F313" s="60"/>
      <c r="G313" s="60"/>
      <c r="H313" s="60"/>
      <c r="I313" s="61"/>
      <c r="J313" s="62">
        <v>320263.65000000002</v>
      </c>
      <c r="K313" s="63"/>
      <c r="L313" s="62">
        <v>343850.5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130</v>
      </c>
      <c r="G314" s="60"/>
      <c r="H314" s="60"/>
      <c r="I314" s="61"/>
      <c r="J314" s="71">
        <v>-264921.5</v>
      </c>
      <c r="K314" s="63"/>
      <c r="L314" s="71">
        <v>-241306.6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135</v>
      </c>
      <c r="G315" s="60"/>
      <c r="H315" s="60"/>
      <c r="I315" s="61"/>
      <c r="J315" s="71">
        <v>0</v>
      </c>
      <c r="K315" s="63"/>
      <c r="L315" s="71">
        <v>-20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136</v>
      </c>
      <c r="G316" s="60"/>
      <c r="H316" s="60"/>
      <c r="I316" s="61"/>
      <c r="J316" s="71">
        <v>18000</v>
      </c>
      <c r="K316" s="63"/>
      <c r="L316" s="71">
        <v>68000</v>
      </c>
      <c r="M316" s="8"/>
      <c r="N316" s="8"/>
      <c r="O316" s="8"/>
    </row>
    <row r="317" spans="2:15" ht="14.45" customHeight="1" x14ac:dyDescent="0.2">
      <c r="C317" s="59" t="s">
        <v>139</v>
      </c>
      <c r="D317" s="60"/>
      <c r="E317" s="60"/>
      <c r="F317" s="60"/>
      <c r="G317" s="60"/>
      <c r="H317" s="60"/>
      <c r="I317" s="61"/>
      <c r="J317" s="62">
        <v>-246921.5</v>
      </c>
      <c r="K317" s="63"/>
      <c r="L317" s="62">
        <v>-173326.6</v>
      </c>
      <c r="M317" s="8"/>
      <c r="N317" s="8"/>
      <c r="O317" s="8"/>
    </row>
    <row r="318" spans="2:15" ht="14.45" customHeight="1" x14ac:dyDescent="0.2">
      <c r="C318" s="59" t="s">
        <v>140</v>
      </c>
      <c r="D318" s="60"/>
      <c r="E318" s="60"/>
      <c r="F318" s="60"/>
      <c r="G318" s="60"/>
      <c r="H318" s="60"/>
      <c r="I318" s="61"/>
      <c r="J318" s="62">
        <v>73342.150000000023</v>
      </c>
      <c r="K318" s="63"/>
      <c r="L318" s="62">
        <v>170523.9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141</v>
      </c>
      <c r="G319" s="60"/>
      <c r="H319" s="60"/>
      <c r="I319" s="61"/>
      <c r="J319" s="71">
        <v>-5719.43</v>
      </c>
      <c r="K319" s="63"/>
      <c r="L319" s="71">
        <v>-5375.83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-3954.62</v>
      </c>
      <c r="K320" s="63"/>
      <c r="L320" s="71">
        <v>-4022.6400000000003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-1310.6199999999999</v>
      </c>
      <c r="K321" s="63"/>
      <c r="L321" s="71">
        <v>-1064.29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145</v>
      </c>
      <c r="G322" s="60"/>
      <c r="H322" s="60"/>
      <c r="I322" s="61"/>
      <c r="J322" s="71">
        <v>-507.90999999999997</v>
      </c>
      <c r="K322" s="63"/>
      <c r="L322" s="71">
        <v>-446.77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-11492.579999999998</v>
      </c>
      <c r="K323" s="63"/>
      <c r="L323" s="62">
        <v>-10909.530000000002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-258414.07999999999</v>
      </c>
      <c r="K324" s="63"/>
      <c r="L324" s="62">
        <v>-184236.13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61849.570000000022</v>
      </c>
      <c r="K325" s="63"/>
      <c r="L325" s="62">
        <v>159614.37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149</v>
      </c>
      <c r="G326" s="60"/>
      <c r="H326" s="60"/>
      <c r="I326" s="61"/>
      <c r="J326" s="71">
        <v>173.34</v>
      </c>
      <c r="K326" s="63"/>
      <c r="L326" s="71">
        <v>168.07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150</v>
      </c>
      <c r="G327" s="60"/>
      <c r="H327" s="60"/>
      <c r="I327" s="61"/>
      <c r="J327" s="71">
        <v>-847.79</v>
      </c>
      <c r="K327" s="63"/>
      <c r="L327" s="71">
        <v>-510.11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-6433.58</v>
      </c>
      <c r="K328" s="63"/>
      <c r="L328" s="71">
        <v>8943.19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-7108.03</v>
      </c>
      <c r="K329" s="63"/>
      <c r="L329" s="62">
        <v>8601.15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-7108.03</v>
      </c>
      <c r="K330" s="63"/>
      <c r="L330" s="62">
        <v>8601.15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54741.540000000023</v>
      </c>
      <c r="K331" s="63"/>
      <c r="L331" s="62">
        <v>168215.52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121739816.59999999</v>
      </c>
      <c r="K464" s="63"/>
      <c r="L464" s="71">
        <v>119559721.81999999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-5830025.2999999998</v>
      </c>
      <c r="K465" s="63"/>
      <c r="L465" s="71">
        <v>-5481509.7000000002</v>
      </c>
    </row>
    <row r="466" spans="3:12" s="8" customFormat="1" ht="14.45" customHeight="1" x14ac:dyDescent="0.2">
      <c r="C466" s="59" t="s">
        <v>129</v>
      </c>
      <c r="D466" s="60"/>
      <c r="E466" s="60"/>
      <c r="F466" s="60"/>
      <c r="G466" s="60"/>
      <c r="H466" s="60"/>
      <c r="I466" s="61"/>
      <c r="J466" s="62">
        <v>115909791.3</v>
      </c>
      <c r="K466" s="63"/>
      <c r="L466" s="62">
        <v>114078212.11999999</v>
      </c>
    </row>
    <row r="467" spans="3:12" s="8" customFormat="1" ht="14.45" customHeight="1" x14ac:dyDescent="0.2">
      <c r="C467" s="59"/>
      <c r="D467" s="60"/>
      <c r="E467" s="60"/>
      <c r="F467" s="60" t="s">
        <v>130</v>
      </c>
      <c r="G467" s="60"/>
      <c r="H467" s="60"/>
      <c r="I467" s="61"/>
      <c r="J467" s="71">
        <v>-88084949.400000006</v>
      </c>
      <c r="K467" s="63"/>
      <c r="L467" s="71">
        <v>-90159165.400000006</v>
      </c>
    </row>
    <row r="468" spans="3:12" s="8" customFormat="1" ht="14.45" customHeight="1" x14ac:dyDescent="0.2">
      <c r="C468" s="59"/>
      <c r="D468" s="60"/>
      <c r="E468" s="60"/>
      <c r="F468" s="60" t="s">
        <v>131</v>
      </c>
      <c r="G468" s="60"/>
      <c r="H468" s="60"/>
      <c r="I468" s="61"/>
      <c r="J468" s="71">
        <v>305211.05</v>
      </c>
      <c r="K468" s="63"/>
      <c r="L468" s="71">
        <v>327717.45</v>
      </c>
    </row>
    <row r="469" spans="3:12" s="8" customFormat="1" ht="14.45" customHeight="1" x14ac:dyDescent="0.2">
      <c r="C469" s="59"/>
      <c r="D469" s="60"/>
      <c r="E469" s="60"/>
      <c r="F469" s="60" t="s">
        <v>172</v>
      </c>
      <c r="G469" s="60"/>
      <c r="H469" s="60"/>
      <c r="I469" s="61"/>
      <c r="J469" s="71">
        <v>-2117.7600000000002</v>
      </c>
      <c r="K469" s="63"/>
      <c r="L469" s="71">
        <v>-10596.09</v>
      </c>
    </row>
    <row r="470" spans="3:12" s="8" customFormat="1" ht="14.45" customHeight="1" x14ac:dyDescent="0.2">
      <c r="C470" s="59" t="s">
        <v>133</v>
      </c>
      <c r="D470" s="60"/>
      <c r="E470" s="60"/>
      <c r="F470" s="60"/>
      <c r="G470" s="60"/>
      <c r="H470" s="60"/>
      <c r="I470" s="61"/>
      <c r="J470" s="62">
        <v>-87781856.109999999</v>
      </c>
      <c r="K470" s="63"/>
      <c r="L470" s="62">
        <v>-89842044.040000007</v>
      </c>
    </row>
    <row r="471" spans="3:12" s="8" customFormat="1" ht="14.45" customHeight="1" x14ac:dyDescent="0.2">
      <c r="C471" s="59"/>
      <c r="D471" s="60"/>
      <c r="E471" s="60"/>
      <c r="F471" s="60" t="s">
        <v>135</v>
      </c>
      <c r="G471" s="60"/>
      <c r="H471" s="60"/>
      <c r="I471" s="61"/>
      <c r="J471" s="71">
        <v>-65558.19</v>
      </c>
      <c r="K471" s="63"/>
      <c r="L471" s="71">
        <v>-127027.15</v>
      </c>
    </row>
    <row r="472" spans="3:12" s="8" customFormat="1" ht="14.45" customHeight="1" x14ac:dyDescent="0.2">
      <c r="C472" s="59"/>
      <c r="D472" s="60"/>
      <c r="E472" s="60"/>
      <c r="F472" s="60" t="s">
        <v>136</v>
      </c>
      <c r="G472" s="60"/>
      <c r="H472" s="60"/>
      <c r="I472" s="61"/>
      <c r="J472" s="71">
        <v>-1124445</v>
      </c>
      <c r="K472" s="63"/>
      <c r="L472" s="71">
        <v>-2531000</v>
      </c>
    </row>
    <row r="473" spans="3:12" s="8" customFormat="1" ht="14.45" customHeight="1" x14ac:dyDescent="0.2">
      <c r="C473" s="59"/>
      <c r="D473" s="60"/>
      <c r="E473" s="60"/>
      <c r="F473" s="60" t="s">
        <v>192</v>
      </c>
      <c r="G473" s="60"/>
      <c r="H473" s="60"/>
      <c r="I473" s="61"/>
      <c r="J473" s="71">
        <v>2600000</v>
      </c>
      <c r="K473" s="63"/>
      <c r="L473" s="71">
        <v>-6376000</v>
      </c>
    </row>
    <row r="474" spans="3:12" s="8" customFormat="1" ht="14.45" customHeight="1" x14ac:dyDescent="0.2">
      <c r="C474" s="59"/>
      <c r="D474" s="60"/>
      <c r="E474" s="60"/>
      <c r="F474" s="60" t="s">
        <v>193</v>
      </c>
      <c r="G474" s="60"/>
      <c r="H474" s="60"/>
      <c r="I474" s="61"/>
      <c r="J474" s="71">
        <v>-2138749</v>
      </c>
      <c r="K474" s="63"/>
      <c r="L474" s="71">
        <v>-1855859.9</v>
      </c>
    </row>
    <row r="475" spans="3:12" s="8" customFormat="1" ht="14.45" customHeight="1" x14ac:dyDescent="0.2">
      <c r="C475" s="59" t="s">
        <v>139</v>
      </c>
      <c r="D475" s="60"/>
      <c r="E475" s="60"/>
      <c r="F475" s="60"/>
      <c r="G475" s="60"/>
      <c r="H475" s="60"/>
      <c r="I475" s="61"/>
      <c r="J475" s="62">
        <v>-88510608.300000012</v>
      </c>
      <c r="K475" s="63"/>
      <c r="L475" s="62">
        <v>-100731931.09000002</v>
      </c>
    </row>
    <row r="476" spans="3:12" s="8" customFormat="1" ht="14.45" customHeight="1" x14ac:dyDescent="0.2">
      <c r="C476" s="59" t="s">
        <v>140</v>
      </c>
      <c r="D476" s="60"/>
      <c r="E476" s="60"/>
      <c r="F476" s="60"/>
      <c r="G476" s="60"/>
      <c r="H476" s="60"/>
      <c r="I476" s="61"/>
      <c r="J476" s="62">
        <v>27399182.999999985</v>
      </c>
      <c r="K476" s="63"/>
      <c r="L476" s="62">
        <v>13346281.029999977</v>
      </c>
    </row>
    <row r="477" spans="3:12" s="8" customFormat="1" ht="14.45" customHeight="1" x14ac:dyDescent="0.2">
      <c r="C477" s="59"/>
      <c r="D477" s="60"/>
      <c r="E477" s="60"/>
      <c r="F477" s="60" t="s">
        <v>141</v>
      </c>
      <c r="G477" s="60"/>
      <c r="H477" s="60"/>
      <c r="I477" s="61"/>
      <c r="J477" s="71">
        <v>-12324071.18</v>
      </c>
      <c r="K477" s="63"/>
      <c r="L477" s="71">
        <v>-12473744.02</v>
      </c>
    </row>
    <row r="478" spans="3:12" s="8" customFormat="1" ht="14.45" customHeight="1" x14ac:dyDescent="0.2">
      <c r="C478" s="59"/>
      <c r="D478" s="60"/>
      <c r="E478" s="60"/>
      <c r="F478" s="60" t="s">
        <v>183</v>
      </c>
      <c r="G478" s="60"/>
      <c r="H478" s="60"/>
      <c r="I478" s="61"/>
      <c r="J478" s="71">
        <v>0</v>
      </c>
      <c r="K478" s="63"/>
      <c r="L478" s="71">
        <v>-8728.75</v>
      </c>
    </row>
    <row r="479" spans="3:12" ht="15" x14ac:dyDescent="0.2">
      <c r="C479" s="59"/>
      <c r="D479" s="60"/>
      <c r="E479" s="60"/>
      <c r="F479" s="60" t="s">
        <v>142</v>
      </c>
      <c r="G479" s="60"/>
      <c r="H479" s="60"/>
      <c r="I479" s="61"/>
      <c r="J479" s="71">
        <v>-7373574.4000000004</v>
      </c>
      <c r="K479" s="63"/>
      <c r="L479" s="71">
        <v>-8008673.0800000001</v>
      </c>
    </row>
    <row r="480" spans="3:12" ht="15" x14ac:dyDescent="0.2">
      <c r="C480" s="59"/>
      <c r="D480" s="60"/>
      <c r="E480" s="60"/>
      <c r="F480" s="60" t="s">
        <v>143</v>
      </c>
      <c r="G480" s="60"/>
      <c r="H480" s="60"/>
      <c r="I480" s="61"/>
      <c r="J480" s="71">
        <v>-2824100.73</v>
      </c>
      <c r="K480" s="63"/>
      <c r="L480" s="71">
        <v>-2469500.9900000002</v>
      </c>
    </row>
    <row r="481" spans="3:12" ht="15" x14ac:dyDescent="0.2">
      <c r="C481" s="59"/>
      <c r="D481" s="60"/>
      <c r="E481" s="60"/>
      <c r="F481" s="60" t="s">
        <v>144</v>
      </c>
      <c r="G481" s="60"/>
      <c r="H481" s="60"/>
      <c r="I481" s="61"/>
      <c r="J481" s="71">
        <v>-911071.15</v>
      </c>
      <c r="K481" s="63"/>
      <c r="L481" s="71">
        <v>-1318323.8</v>
      </c>
    </row>
    <row r="482" spans="3:12" ht="15" x14ac:dyDescent="0.2">
      <c r="C482" s="59"/>
      <c r="D482" s="60"/>
      <c r="E482" s="60"/>
      <c r="F482" s="60" t="s">
        <v>145</v>
      </c>
      <c r="G482" s="60"/>
      <c r="H482" s="60"/>
      <c r="I482" s="61"/>
      <c r="J482" s="71">
        <v>-1094438.3899999999</v>
      </c>
      <c r="K482" s="63"/>
      <c r="L482" s="71">
        <v>-1036648.85</v>
      </c>
    </row>
    <row r="483" spans="3:12" ht="15" x14ac:dyDescent="0.2">
      <c r="C483" s="59" t="s">
        <v>146</v>
      </c>
      <c r="D483" s="60"/>
      <c r="E483" s="60"/>
      <c r="F483" s="60"/>
      <c r="G483" s="60"/>
      <c r="H483" s="60"/>
      <c r="I483" s="61"/>
      <c r="J483" s="62">
        <v>-24527255.849999998</v>
      </c>
      <c r="K483" s="63"/>
      <c r="L483" s="62">
        <v>-25315619.490000006</v>
      </c>
    </row>
    <row r="484" spans="3:12" ht="15" x14ac:dyDescent="0.2">
      <c r="C484" s="59" t="s">
        <v>147</v>
      </c>
      <c r="D484" s="60"/>
      <c r="E484" s="60"/>
      <c r="F484" s="60"/>
      <c r="G484" s="60"/>
      <c r="H484" s="60"/>
      <c r="I484" s="61"/>
      <c r="J484" s="62">
        <v>-113037864.15000001</v>
      </c>
      <c r="K484" s="63"/>
      <c r="L484" s="62">
        <v>-126047550.58000003</v>
      </c>
    </row>
    <row r="485" spans="3:12" ht="15" x14ac:dyDescent="0.2">
      <c r="C485" s="59" t="s">
        <v>148</v>
      </c>
      <c r="D485" s="60"/>
      <c r="E485" s="60"/>
      <c r="F485" s="60"/>
      <c r="G485" s="60"/>
      <c r="H485" s="60"/>
      <c r="I485" s="61"/>
      <c r="J485" s="62">
        <v>2871927.1499999873</v>
      </c>
      <c r="K485" s="63"/>
      <c r="L485" s="62">
        <v>-11969338.460000029</v>
      </c>
    </row>
    <row r="486" spans="3:12" ht="15" x14ac:dyDescent="0.2">
      <c r="C486" s="59"/>
      <c r="D486" s="60"/>
      <c r="E486" s="60"/>
      <c r="F486" s="60" t="s">
        <v>175</v>
      </c>
      <c r="G486" s="60"/>
      <c r="H486" s="60"/>
      <c r="I486" s="61"/>
      <c r="J486" s="71">
        <v>2115116.96</v>
      </c>
      <c r="K486" s="63"/>
      <c r="L486" s="71">
        <v>2950680.11</v>
      </c>
    </row>
    <row r="487" spans="3:12" ht="15" x14ac:dyDescent="0.2">
      <c r="C487" s="59"/>
      <c r="D487" s="60"/>
      <c r="E487" s="60"/>
      <c r="F487" s="60" t="s">
        <v>194</v>
      </c>
      <c r="G487" s="60"/>
      <c r="H487" s="60"/>
      <c r="I487" s="61"/>
      <c r="J487" s="71">
        <v>-91032.19</v>
      </c>
      <c r="K487" s="63"/>
      <c r="L487" s="71">
        <v>-40927.11</v>
      </c>
    </row>
    <row r="488" spans="3:12" ht="15" x14ac:dyDescent="0.2">
      <c r="C488" s="59"/>
      <c r="D488" s="60"/>
      <c r="E488" s="60"/>
      <c r="F488" s="60" t="s">
        <v>176</v>
      </c>
      <c r="G488" s="60"/>
      <c r="H488" s="60"/>
      <c r="I488" s="61"/>
      <c r="J488" s="71">
        <v>-9885185.5800000001</v>
      </c>
      <c r="K488" s="63"/>
      <c r="L488" s="71">
        <v>13351455.310000001</v>
      </c>
    </row>
    <row r="489" spans="3:12" ht="15" x14ac:dyDescent="0.2">
      <c r="C489" s="59" t="s">
        <v>152</v>
      </c>
      <c r="D489" s="60"/>
      <c r="E489" s="60"/>
      <c r="F489" s="60"/>
      <c r="G489" s="60"/>
      <c r="H489" s="60"/>
      <c r="I489" s="61"/>
      <c r="J489" s="62">
        <v>-7861100.8100000005</v>
      </c>
      <c r="K489" s="63"/>
      <c r="L489" s="62">
        <v>16261208.310000001</v>
      </c>
    </row>
    <row r="490" spans="3:12" ht="15" x14ac:dyDescent="0.2">
      <c r="C490" s="59"/>
      <c r="D490" s="60"/>
      <c r="E490" s="60"/>
      <c r="F490" s="60" t="s">
        <v>177</v>
      </c>
      <c r="G490" s="60"/>
      <c r="H490" s="60"/>
      <c r="I490" s="61"/>
      <c r="J490" s="71">
        <v>90341.35</v>
      </c>
      <c r="K490" s="63"/>
      <c r="L490" s="71">
        <v>-486401.45</v>
      </c>
    </row>
    <row r="491" spans="3:12" ht="15" x14ac:dyDescent="0.2">
      <c r="C491" s="59" t="s">
        <v>178</v>
      </c>
      <c r="D491" s="60"/>
      <c r="E491" s="60"/>
      <c r="F491" s="60"/>
      <c r="G491" s="60"/>
      <c r="H491" s="60"/>
      <c r="I491" s="61"/>
      <c r="J491" s="62">
        <v>-7770759.4600000009</v>
      </c>
      <c r="K491" s="63"/>
      <c r="L491" s="62">
        <v>15774806.860000001</v>
      </c>
    </row>
    <row r="492" spans="3:12" ht="15" x14ac:dyDescent="0.2">
      <c r="C492" s="59" t="s">
        <v>179</v>
      </c>
      <c r="D492" s="60"/>
      <c r="E492" s="60"/>
      <c r="F492" s="60"/>
      <c r="G492" s="60"/>
      <c r="H492" s="60"/>
      <c r="I492" s="61"/>
      <c r="J492" s="62">
        <v>-4898832.3100000136</v>
      </c>
      <c r="K492" s="63"/>
      <c r="L492" s="62">
        <v>3805468.3999999724</v>
      </c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518683801.17000002</v>
      </c>
      <c r="K8" s="63"/>
      <c r="L8" s="62">
        <v>497032841.02999997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360401934.43000001</v>
      </c>
      <c r="K9" s="63"/>
      <c r="L9" s="71">
        <v>323652716.03999996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360401934.43000001</v>
      </c>
      <c r="K10" s="63"/>
      <c r="L10" s="71">
        <v>323652716.03999996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26250508.460000001</v>
      </c>
      <c r="K11" s="63"/>
      <c r="L11" s="71">
        <v>46517985.260000005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68081607.560000002</v>
      </c>
      <c r="K12" s="63"/>
      <c r="L12" s="71">
        <v>62165852.75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61018651.640000001</v>
      </c>
      <c r="K13" s="63"/>
      <c r="L13" s="71">
        <v>60139971.839999996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2711324.6799999997</v>
      </c>
      <c r="K14" s="63"/>
      <c r="L14" s="71">
        <v>1391988.23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95</v>
      </c>
      <c r="F15" s="60"/>
      <c r="G15" s="60"/>
      <c r="H15" s="60"/>
      <c r="I15" s="61"/>
      <c r="J15" s="71">
        <v>4351631.24</v>
      </c>
      <c r="K15" s="63"/>
      <c r="L15" s="71">
        <v>633892.68000000005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96</v>
      </c>
      <c r="E16" s="60"/>
      <c r="F16" s="60"/>
      <c r="G16" s="60"/>
      <c r="H16" s="60"/>
      <c r="I16" s="61"/>
      <c r="J16" s="71">
        <v>1900189.51</v>
      </c>
      <c r="K16" s="63"/>
      <c r="L16" s="71">
        <v>942023.5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62049561.210000001</v>
      </c>
      <c r="K17" s="63"/>
      <c r="L17" s="71">
        <v>63754263.479999997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518683801.16999996</v>
      </c>
      <c r="K18" s="63"/>
      <c r="L18" s="62">
        <v>497032841.03000003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258261259.94</v>
      </c>
      <c r="K19" s="63"/>
      <c r="L19" s="71">
        <v>216514334.97999999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258161259.94</v>
      </c>
      <c r="K21" s="63"/>
      <c r="L21" s="71">
        <v>216414334.97999999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165158571.59999999</v>
      </c>
      <c r="K22" s="63"/>
      <c r="L22" s="71">
        <v>143880275.36000001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103</v>
      </c>
      <c r="G23" s="60"/>
      <c r="H23" s="60"/>
      <c r="I23" s="61"/>
      <c r="J23" s="71">
        <v>89475552.129999995</v>
      </c>
      <c r="K23" s="63"/>
      <c r="L23" s="71">
        <v>68783470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3527136.21</v>
      </c>
      <c r="K24" s="63"/>
      <c r="L24" s="71">
        <v>3750589.62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260422541.23000002</v>
      </c>
      <c r="K25" s="63"/>
      <c r="L25" s="71">
        <v>280518506.05000001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194021663.82999998</v>
      </c>
      <c r="K26" s="63"/>
      <c r="L26" s="71">
        <v>194007857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62909</v>
      </c>
      <c r="K27" s="63"/>
      <c r="L27" s="71">
        <v>22908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95958</v>
      </c>
      <c r="K28" s="63"/>
      <c r="L28" s="71">
        <v>108418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128048052</v>
      </c>
      <c r="K29" s="63"/>
      <c r="L29" s="71">
        <v>131149627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112</v>
      </c>
      <c r="G30" s="60"/>
      <c r="H30" s="60"/>
      <c r="I30" s="61"/>
      <c r="J30" s="71">
        <v>46663756</v>
      </c>
      <c r="K30" s="63"/>
      <c r="L30" s="71">
        <v>46663754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187</v>
      </c>
      <c r="G31" s="60"/>
      <c r="H31" s="60"/>
      <c r="I31" s="61"/>
      <c r="J31" s="71">
        <v>19150988.829999998</v>
      </c>
      <c r="K31" s="63"/>
      <c r="L31" s="71">
        <v>16063150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114</v>
      </c>
      <c r="F32" s="60"/>
      <c r="G32" s="60"/>
      <c r="H32" s="60"/>
      <c r="I32" s="61"/>
      <c r="J32" s="71">
        <v>445225.1</v>
      </c>
      <c r="K32" s="63"/>
      <c r="L32" s="71">
        <v>1291450.1500000001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168</v>
      </c>
      <c r="F33" s="60"/>
      <c r="G33" s="60"/>
      <c r="H33" s="60"/>
      <c r="I33" s="61"/>
      <c r="J33" s="71">
        <v>22912746.199999999</v>
      </c>
      <c r="K33" s="63"/>
      <c r="L33" s="71">
        <v>31833180.120000001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115</v>
      </c>
      <c r="F34" s="60"/>
      <c r="G34" s="60"/>
      <c r="H34" s="60"/>
      <c r="I34" s="61"/>
      <c r="J34" s="71">
        <v>24599614.27</v>
      </c>
      <c r="K34" s="63"/>
      <c r="L34" s="71">
        <v>24613539.390000001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169</v>
      </c>
      <c r="F35" s="60"/>
      <c r="G35" s="60"/>
      <c r="H35" s="60"/>
      <c r="I35" s="61"/>
      <c r="J35" s="71">
        <v>2720511.99</v>
      </c>
      <c r="K35" s="63"/>
      <c r="L35" s="71">
        <v>2670921.0099999998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182</v>
      </c>
      <c r="F36" s="60"/>
      <c r="G36" s="60"/>
      <c r="H36" s="60"/>
      <c r="I36" s="61"/>
      <c r="J36" s="71">
        <v>394980.57</v>
      </c>
      <c r="K36" s="63"/>
      <c r="L36" s="71">
        <v>393496.82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117</v>
      </c>
      <c r="F37" s="60"/>
      <c r="G37" s="60"/>
      <c r="H37" s="60"/>
      <c r="I37" s="61"/>
      <c r="J37" s="71">
        <v>303813.45</v>
      </c>
      <c r="K37" s="63"/>
      <c r="L37" s="71">
        <v>3154717.05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118</v>
      </c>
      <c r="F38" s="60"/>
      <c r="G38" s="60"/>
      <c r="H38" s="60"/>
      <c r="I38" s="61"/>
      <c r="J38" s="71">
        <v>70806.929999999993</v>
      </c>
      <c r="K38" s="63"/>
      <c r="L38" s="71">
        <v>50062.2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119</v>
      </c>
      <c r="F39" s="60"/>
      <c r="G39" s="60"/>
      <c r="H39" s="60"/>
      <c r="I39" s="61"/>
      <c r="J39" s="71">
        <v>14707407.560000001</v>
      </c>
      <c r="K39" s="63"/>
      <c r="L39" s="71">
        <v>22258351.079999998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120</v>
      </c>
      <c r="F40" s="60"/>
      <c r="G40" s="60"/>
      <c r="H40" s="60"/>
      <c r="I40" s="61"/>
      <c r="J40" s="71">
        <v>245771.33</v>
      </c>
      <c r="K40" s="63"/>
      <c r="L40" s="71">
        <v>244931.23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643983108.99000001</v>
      </c>
      <c r="K160" s="63"/>
      <c r="L160" s="71">
        <v>624768645.55999994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-558147.91</v>
      </c>
      <c r="K161" s="63"/>
      <c r="L161" s="71">
        <v>-1449529.21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106402963.56</v>
      </c>
      <c r="K162" s="63"/>
      <c r="L162" s="71">
        <v>100950580.8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739771.62</v>
      </c>
      <c r="K163" s="63"/>
      <c r="L163" s="71">
        <v>538780.28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-106402963.56</v>
      </c>
      <c r="K164" s="63"/>
      <c r="L164" s="71">
        <v>-100950580.8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644164732.70000005</v>
      </c>
      <c r="K165" s="63"/>
      <c r="L165" s="62">
        <v>623857896.62999988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-662486245.19000006</v>
      </c>
      <c r="K166" s="63"/>
      <c r="L166" s="71">
        <v>-668327479.47000003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81652478.150000006</v>
      </c>
      <c r="K167" s="63"/>
      <c r="L167" s="71">
        <v>79749447.349999994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172</v>
      </c>
      <c r="G168" s="60"/>
      <c r="H168" s="60"/>
      <c r="I168" s="61"/>
      <c r="J168" s="71">
        <v>-1840589.06</v>
      </c>
      <c r="K168" s="63"/>
      <c r="L168" s="71">
        <v>-2238768.5099999998</v>
      </c>
      <c r="M168" s="8"/>
      <c r="N168" s="8"/>
      <c r="O168" s="8"/>
    </row>
    <row r="169" spans="3:15" ht="15" x14ac:dyDescent="0.2">
      <c r="C169" s="59" t="s">
        <v>132</v>
      </c>
      <c r="D169" s="60"/>
      <c r="E169" s="60"/>
      <c r="F169" s="60"/>
      <c r="G169" s="60"/>
      <c r="H169" s="60"/>
      <c r="I169" s="61"/>
      <c r="J169" s="62">
        <v>79811889.090000004</v>
      </c>
      <c r="K169" s="63"/>
      <c r="L169" s="62">
        <v>77510678.839999989</v>
      </c>
      <c r="M169" s="8"/>
      <c r="N169" s="8"/>
      <c r="O169" s="8"/>
    </row>
    <row r="170" spans="3:15" ht="15" x14ac:dyDescent="0.2">
      <c r="C170" s="59" t="s">
        <v>133</v>
      </c>
      <c r="D170" s="60"/>
      <c r="E170" s="60"/>
      <c r="F170" s="60"/>
      <c r="G170" s="60"/>
      <c r="H170" s="60"/>
      <c r="I170" s="61"/>
      <c r="J170" s="62">
        <v>-582674356.10000002</v>
      </c>
      <c r="K170" s="63"/>
      <c r="L170" s="62">
        <v>-590816800.63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135</v>
      </c>
      <c r="G171" s="60"/>
      <c r="H171" s="60"/>
      <c r="I171" s="61"/>
      <c r="J171" s="71">
        <v>-1185689.6599999999</v>
      </c>
      <c r="K171" s="63"/>
      <c r="L171" s="71">
        <v>-1040630.81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136</v>
      </c>
      <c r="G172" s="60"/>
      <c r="H172" s="60"/>
      <c r="I172" s="61"/>
      <c r="J172" s="71">
        <v>3101575</v>
      </c>
      <c r="K172" s="63"/>
      <c r="L172" s="71">
        <v>620760.21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188</v>
      </c>
      <c r="G173" s="60"/>
      <c r="H173" s="60"/>
      <c r="I173" s="61"/>
      <c r="J173" s="71">
        <v>-17376858</v>
      </c>
      <c r="K173" s="63"/>
      <c r="L173" s="71">
        <v>-14789927.17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137</v>
      </c>
      <c r="G174" s="60"/>
      <c r="H174" s="60"/>
      <c r="I174" s="61"/>
      <c r="J174" s="71">
        <v>36572185</v>
      </c>
      <c r="K174" s="63"/>
      <c r="L174" s="71">
        <v>21610554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138</v>
      </c>
      <c r="G175" s="60"/>
      <c r="H175" s="60"/>
      <c r="I175" s="61"/>
      <c r="J175" s="71">
        <v>-17843538</v>
      </c>
      <c r="K175" s="63"/>
      <c r="L175" s="71">
        <v>16791577</v>
      </c>
      <c r="M175" s="8"/>
      <c r="N175" s="8"/>
      <c r="O175" s="8"/>
    </row>
    <row r="176" spans="3:15" ht="15" x14ac:dyDescent="0.2">
      <c r="C176" s="59" t="s">
        <v>139</v>
      </c>
      <c r="D176" s="60"/>
      <c r="E176" s="60"/>
      <c r="F176" s="60"/>
      <c r="G176" s="60"/>
      <c r="H176" s="60"/>
      <c r="I176" s="61"/>
      <c r="J176" s="62">
        <v>-579406681.75999999</v>
      </c>
      <c r="K176" s="63"/>
      <c r="L176" s="62">
        <v>-567624467.39999986</v>
      </c>
      <c r="M176" s="8"/>
      <c r="N176" s="8"/>
      <c r="O176" s="8"/>
    </row>
    <row r="177" spans="3:15" ht="15" x14ac:dyDescent="0.2">
      <c r="C177" s="59" t="s">
        <v>140</v>
      </c>
      <c r="D177" s="60"/>
      <c r="E177" s="60"/>
      <c r="F177" s="60"/>
      <c r="G177" s="60"/>
      <c r="H177" s="60"/>
      <c r="I177" s="61"/>
      <c r="J177" s="62">
        <v>64758050.940000057</v>
      </c>
      <c r="K177" s="63"/>
      <c r="L177" s="62">
        <v>56233429.229999974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142</v>
      </c>
      <c r="G178" s="60"/>
      <c r="H178" s="60"/>
      <c r="I178" s="61"/>
      <c r="J178" s="71">
        <v>-36438289.369999997</v>
      </c>
      <c r="K178" s="63"/>
      <c r="L178" s="71">
        <v>-35419966.909999996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143</v>
      </c>
      <c r="G179" s="60"/>
      <c r="H179" s="60"/>
      <c r="I179" s="61"/>
      <c r="J179" s="71">
        <v>-1407391.6</v>
      </c>
      <c r="K179" s="63"/>
      <c r="L179" s="71">
        <v>-1316463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144</v>
      </c>
      <c r="G180" s="60"/>
      <c r="H180" s="60"/>
      <c r="I180" s="61"/>
      <c r="J180" s="71">
        <v>-803500</v>
      </c>
      <c r="K180" s="63"/>
      <c r="L180" s="71">
        <v>-1022200</v>
      </c>
      <c r="M180" s="8"/>
      <c r="N180" s="8"/>
      <c r="O180" s="8"/>
    </row>
    <row r="181" spans="3:15" ht="15" x14ac:dyDescent="0.2">
      <c r="C181" s="59" t="s">
        <v>146</v>
      </c>
      <c r="D181" s="60"/>
      <c r="E181" s="60"/>
      <c r="F181" s="60"/>
      <c r="G181" s="60"/>
      <c r="H181" s="60"/>
      <c r="I181" s="61"/>
      <c r="J181" s="62">
        <v>-38649180.969999999</v>
      </c>
      <c r="K181" s="63"/>
      <c r="L181" s="62">
        <v>-37758629.909999996</v>
      </c>
      <c r="M181" s="8"/>
      <c r="N181" s="8"/>
      <c r="O181" s="8"/>
    </row>
    <row r="182" spans="3:15" ht="15" x14ac:dyDescent="0.2">
      <c r="C182" s="59" t="s">
        <v>147</v>
      </c>
      <c r="D182" s="60"/>
      <c r="E182" s="60"/>
      <c r="F182" s="60"/>
      <c r="G182" s="60"/>
      <c r="H182" s="60"/>
      <c r="I182" s="61"/>
      <c r="J182" s="62">
        <v>-618055862.73000002</v>
      </c>
      <c r="K182" s="63"/>
      <c r="L182" s="62">
        <v>-605383097.30999982</v>
      </c>
      <c r="M182" s="8"/>
      <c r="N182" s="8"/>
      <c r="O182" s="8"/>
    </row>
    <row r="183" spans="3:15" ht="15" x14ac:dyDescent="0.2">
      <c r="C183" s="59" t="s">
        <v>148</v>
      </c>
      <c r="D183" s="60"/>
      <c r="E183" s="60"/>
      <c r="F183" s="60"/>
      <c r="G183" s="60"/>
      <c r="H183" s="60"/>
      <c r="I183" s="61"/>
      <c r="J183" s="62">
        <v>26108869.970000058</v>
      </c>
      <c r="K183" s="63"/>
      <c r="L183" s="62">
        <v>18474799.319999978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149</v>
      </c>
      <c r="G184" s="60"/>
      <c r="H184" s="60"/>
      <c r="I184" s="61"/>
      <c r="J184" s="71">
        <v>41201</v>
      </c>
      <c r="K184" s="63"/>
      <c r="L184" s="71">
        <v>20920.169999999998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150</v>
      </c>
      <c r="G185" s="60"/>
      <c r="H185" s="60"/>
      <c r="I185" s="61"/>
      <c r="J185" s="71">
        <v>-30268.86</v>
      </c>
      <c r="K185" s="63"/>
      <c r="L185" s="71">
        <v>-33192.660000000003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151</v>
      </c>
      <c r="G186" s="60"/>
      <c r="H186" s="60"/>
      <c r="I186" s="61"/>
      <c r="J186" s="71">
        <v>-4841505.87</v>
      </c>
      <c r="K186" s="63"/>
      <c r="L186" s="71">
        <v>12794092.74</v>
      </c>
      <c r="M186" s="8"/>
      <c r="N186" s="8"/>
      <c r="O186" s="8"/>
    </row>
    <row r="187" spans="3:15" ht="15" x14ac:dyDescent="0.2">
      <c r="C187" s="59" t="s">
        <v>152</v>
      </c>
      <c r="D187" s="60"/>
      <c r="E187" s="60"/>
      <c r="F187" s="60"/>
      <c r="G187" s="60"/>
      <c r="H187" s="60"/>
      <c r="I187" s="61"/>
      <c r="J187" s="62">
        <v>-4830573.7300000004</v>
      </c>
      <c r="K187" s="63"/>
      <c r="L187" s="62">
        <v>12781820.25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189</v>
      </c>
      <c r="G188" s="60"/>
      <c r="H188" s="60"/>
      <c r="I188" s="61"/>
      <c r="J188" s="71">
        <v>0</v>
      </c>
      <c r="K188" s="63"/>
      <c r="L188" s="71">
        <v>9280.6200000000008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-4830573.7300000004</v>
      </c>
      <c r="K189" s="63"/>
      <c r="L189" s="62">
        <v>12791100.869999999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21278296.240000054</v>
      </c>
      <c r="K190" s="63"/>
      <c r="L190" s="62">
        <v>31265900.189999975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95957.5</v>
      </c>
      <c r="K312" s="63"/>
      <c r="L312" s="71">
        <v>108417.55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-2454.1999999999998</v>
      </c>
      <c r="K313" s="63"/>
      <c r="L313" s="71">
        <v>-1528.95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93503.3</v>
      </c>
      <c r="K314" s="63"/>
      <c r="L314" s="62">
        <v>106888.6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-137584.5</v>
      </c>
      <c r="K315" s="63"/>
      <c r="L315" s="71">
        <v>-110173.55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-2622.75</v>
      </c>
      <c r="K316" s="63"/>
      <c r="L316" s="71">
        <v>-1290.6500000000001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-27541</v>
      </c>
      <c r="K317" s="63"/>
      <c r="L317" s="71">
        <v>8438.2900000000009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-167748.25</v>
      </c>
      <c r="K318" s="63"/>
      <c r="L318" s="62">
        <v>-103025.91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-74244.95</v>
      </c>
      <c r="K319" s="63"/>
      <c r="L319" s="62">
        <v>3862.6900000000023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-150000</v>
      </c>
      <c r="K320" s="63"/>
      <c r="L320" s="71">
        <v>-150000</v>
      </c>
      <c r="M320" s="8"/>
      <c r="N320" s="8"/>
      <c r="O320" s="8"/>
    </row>
    <row r="321" spans="3:15" ht="14.45" customHeight="1" x14ac:dyDescent="0.2">
      <c r="C321" s="59" t="s">
        <v>146</v>
      </c>
      <c r="D321" s="60"/>
      <c r="E321" s="60"/>
      <c r="F321" s="60"/>
      <c r="G321" s="60"/>
      <c r="H321" s="60"/>
      <c r="I321" s="61"/>
      <c r="J321" s="62">
        <v>-150000</v>
      </c>
      <c r="K321" s="63"/>
      <c r="L321" s="62">
        <v>-150000</v>
      </c>
      <c r="M321" s="8"/>
      <c r="N321" s="8"/>
      <c r="O321" s="8"/>
    </row>
    <row r="322" spans="3:15" ht="14.45" customHeight="1" x14ac:dyDescent="0.2">
      <c r="C322" s="59" t="s">
        <v>147</v>
      </c>
      <c r="D322" s="60"/>
      <c r="E322" s="60"/>
      <c r="F322" s="60"/>
      <c r="G322" s="60"/>
      <c r="H322" s="60"/>
      <c r="I322" s="61"/>
      <c r="J322" s="62">
        <v>-317748.25</v>
      </c>
      <c r="K322" s="63"/>
      <c r="L322" s="62">
        <v>-253025.91</v>
      </c>
      <c r="M322" s="8"/>
      <c r="N322" s="8"/>
      <c r="O322" s="8"/>
    </row>
    <row r="323" spans="3:15" ht="14.45" customHeight="1" x14ac:dyDescent="0.2">
      <c r="C323" s="59" t="s">
        <v>148</v>
      </c>
      <c r="D323" s="60"/>
      <c r="E323" s="60"/>
      <c r="F323" s="60"/>
      <c r="G323" s="60"/>
      <c r="H323" s="60"/>
      <c r="I323" s="61"/>
      <c r="J323" s="62">
        <v>-224244.95</v>
      </c>
      <c r="K323" s="63"/>
      <c r="L323" s="62">
        <v>-146137.31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149</v>
      </c>
      <c r="G324" s="60"/>
      <c r="H324" s="60"/>
      <c r="I324" s="61"/>
      <c r="J324" s="71">
        <v>2983.13</v>
      </c>
      <c r="K324" s="63"/>
      <c r="L324" s="71">
        <v>3703.97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150</v>
      </c>
      <c r="G325" s="60"/>
      <c r="H325" s="60"/>
      <c r="I325" s="61"/>
      <c r="J325" s="71">
        <v>-2191.59</v>
      </c>
      <c r="K325" s="63"/>
      <c r="L325" s="71">
        <v>-5863.13</v>
      </c>
      <c r="M325" s="8"/>
      <c r="N325" s="8"/>
      <c r="O325" s="8"/>
    </row>
    <row r="326" spans="3:15" ht="14.45" customHeight="1" x14ac:dyDescent="0.2">
      <c r="C326" s="59" t="s">
        <v>152</v>
      </c>
      <c r="D326" s="60"/>
      <c r="E326" s="60"/>
      <c r="F326" s="60"/>
      <c r="G326" s="60"/>
      <c r="H326" s="60"/>
      <c r="I326" s="61"/>
      <c r="J326" s="62">
        <v>791.54</v>
      </c>
      <c r="K326" s="63"/>
      <c r="L326" s="62">
        <v>-2159.1600000000003</v>
      </c>
      <c r="M326" s="8"/>
      <c r="N326" s="8"/>
      <c r="O326" s="8"/>
    </row>
    <row r="327" spans="3:15" ht="14.45" customHeight="1" x14ac:dyDescent="0.2">
      <c r="C327" s="59" t="s">
        <v>153</v>
      </c>
      <c r="D327" s="60"/>
      <c r="E327" s="60"/>
      <c r="F327" s="60"/>
      <c r="G327" s="60"/>
      <c r="H327" s="60"/>
      <c r="I327" s="61"/>
      <c r="J327" s="62">
        <v>791.54</v>
      </c>
      <c r="K327" s="63"/>
      <c r="L327" s="62">
        <v>-2159.1600000000003</v>
      </c>
      <c r="M327" s="8"/>
      <c r="N327" s="8"/>
      <c r="O327" s="8"/>
    </row>
    <row r="328" spans="3:15" ht="14.45" customHeight="1" x14ac:dyDescent="0.2">
      <c r="C328" s="59" t="s">
        <v>154</v>
      </c>
      <c r="D328" s="60"/>
      <c r="E328" s="60"/>
      <c r="F328" s="60"/>
      <c r="G328" s="60"/>
      <c r="H328" s="60"/>
      <c r="I328" s="61"/>
      <c r="J328" s="62">
        <v>-223453.41</v>
      </c>
      <c r="K328" s="63"/>
      <c r="L328" s="62">
        <v>-148296.47</v>
      </c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24936518982.649998</v>
      </c>
      <c r="K8" s="63"/>
      <c r="L8" s="62">
        <v>22795085590.179993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17092135280.24</v>
      </c>
      <c r="K9" s="63"/>
      <c r="L9" s="71">
        <v>14976827456.030003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14991245698.27</v>
      </c>
      <c r="K10" s="63"/>
      <c r="L10" s="71">
        <v>12997437997.910002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160</v>
      </c>
      <c r="F11" s="60"/>
      <c r="G11" s="60"/>
      <c r="H11" s="60"/>
      <c r="I11" s="61"/>
      <c r="J11" s="71">
        <v>2031071035.0699997</v>
      </c>
      <c r="K11" s="63"/>
      <c r="L11" s="71">
        <v>1933088546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89</v>
      </c>
      <c r="F12" s="60"/>
      <c r="G12" s="60"/>
      <c r="H12" s="60"/>
      <c r="I12" s="61"/>
      <c r="J12" s="71">
        <v>46360081.649999999</v>
      </c>
      <c r="K12" s="63"/>
      <c r="L12" s="71">
        <v>20386942.379999999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161</v>
      </c>
      <c r="F13" s="60"/>
      <c r="G13" s="60"/>
      <c r="H13" s="60"/>
      <c r="I13" s="61"/>
      <c r="J13" s="71">
        <v>23458465.250000004</v>
      </c>
      <c r="K13" s="63"/>
      <c r="L13" s="71">
        <v>25913969.740000006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162</v>
      </c>
      <c r="E14" s="60"/>
      <c r="F14" s="60"/>
      <c r="G14" s="60"/>
      <c r="H14" s="60"/>
      <c r="I14" s="61"/>
      <c r="J14" s="71">
        <v>49710521.709999993</v>
      </c>
      <c r="K14" s="63"/>
      <c r="L14" s="71">
        <v>46338027.600000001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74078924.99000001</v>
      </c>
      <c r="K15" s="63"/>
      <c r="L15" s="71">
        <v>71314023.109999999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91</v>
      </c>
      <c r="E16" s="60"/>
      <c r="F16" s="60"/>
      <c r="G16" s="60"/>
      <c r="H16" s="60"/>
      <c r="I16" s="61"/>
      <c r="J16" s="71">
        <v>1581174868.3299997</v>
      </c>
      <c r="K16" s="63"/>
      <c r="L16" s="71">
        <v>1689537010.7499995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92</v>
      </c>
      <c r="E17" s="60"/>
      <c r="F17" s="60"/>
      <c r="G17" s="60"/>
      <c r="H17" s="60"/>
      <c r="I17" s="61"/>
      <c r="J17" s="71">
        <v>2365593501.2800002</v>
      </c>
      <c r="K17" s="63"/>
      <c r="L17" s="71">
        <v>1954467091.4499996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2082322524.2400002</v>
      </c>
      <c r="K18" s="63"/>
      <c r="L18" s="71">
        <v>1801426191.1799998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185</v>
      </c>
      <c r="F19" s="60"/>
      <c r="G19" s="60"/>
      <c r="H19" s="60"/>
      <c r="I19" s="61"/>
      <c r="J19" s="71">
        <v>0</v>
      </c>
      <c r="K19" s="63"/>
      <c r="L19" s="71">
        <v>200901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163</v>
      </c>
      <c r="F20" s="60"/>
      <c r="G20" s="60"/>
      <c r="H20" s="60"/>
      <c r="I20" s="61"/>
      <c r="J20" s="71">
        <v>5810613.4199999999</v>
      </c>
      <c r="K20" s="63"/>
      <c r="L20" s="71">
        <v>35014310.970000006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197</v>
      </c>
      <c r="F21" s="60"/>
      <c r="G21" s="60"/>
      <c r="H21" s="60"/>
      <c r="I21" s="61"/>
      <c r="J21" s="71">
        <v>1647844.93</v>
      </c>
      <c r="K21" s="63"/>
      <c r="L21" s="71">
        <v>1340278.52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94</v>
      </c>
      <c r="F22" s="60"/>
      <c r="G22" s="60"/>
      <c r="H22" s="60"/>
      <c r="I22" s="61"/>
      <c r="J22" s="71">
        <v>267979313.45999995</v>
      </c>
      <c r="K22" s="63"/>
      <c r="L22" s="71">
        <v>89690710.37999998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95</v>
      </c>
      <c r="F23" s="60"/>
      <c r="G23" s="60"/>
      <c r="H23" s="60"/>
      <c r="I23" s="61"/>
      <c r="J23" s="71">
        <v>7833205.2299999967</v>
      </c>
      <c r="K23" s="63"/>
      <c r="L23" s="71">
        <v>26794699.400000002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96</v>
      </c>
      <c r="E24" s="60"/>
      <c r="F24" s="60"/>
      <c r="G24" s="60"/>
      <c r="H24" s="60"/>
      <c r="I24" s="61"/>
      <c r="J24" s="71">
        <v>545609854.52999997</v>
      </c>
      <c r="K24" s="63"/>
      <c r="L24" s="71">
        <v>487553687.60999995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97</v>
      </c>
      <c r="E25" s="60"/>
      <c r="F25" s="60"/>
      <c r="G25" s="60"/>
      <c r="H25" s="60"/>
      <c r="I25" s="61"/>
      <c r="J25" s="71">
        <v>3228216031.5699997</v>
      </c>
      <c r="K25" s="63"/>
      <c r="L25" s="71">
        <v>3569048293.6299987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 t="s">
        <v>98</v>
      </c>
      <c r="D26" s="60"/>
      <c r="E26" s="60"/>
      <c r="F26" s="60"/>
      <c r="G26" s="60"/>
      <c r="H26" s="60"/>
      <c r="I26" s="61"/>
      <c r="J26" s="62">
        <v>24936518982.649998</v>
      </c>
      <c r="K26" s="63"/>
      <c r="L26" s="62">
        <v>22795085590.179985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99</v>
      </c>
      <c r="E27" s="60"/>
      <c r="F27" s="60"/>
      <c r="G27" s="60"/>
      <c r="H27" s="60"/>
      <c r="I27" s="61"/>
      <c r="J27" s="71">
        <v>9882688993.1599998</v>
      </c>
      <c r="K27" s="63"/>
      <c r="L27" s="71">
        <v>8648064953.6300011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100</v>
      </c>
      <c r="F28" s="60"/>
      <c r="G28" s="60"/>
      <c r="H28" s="60"/>
      <c r="I28" s="61"/>
      <c r="J28" s="71">
        <v>88694738.799999997</v>
      </c>
      <c r="K28" s="63"/>
      <c r="L28" s="71">
        <v>88604738.799999997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101</v>
      </c>
      <c r="F29" s="60"/>
      <c r="G29" s="60"/>
      <c r="H29" s="60"/>
      <c r="I29" s="61"/>
      <c r="J29" s="71">
        <v>9793994254.3600006</v>
      </c>
      <c r="K29" s="63"/>
      <c r="L29" s="71">
        <v>8559460214.8299999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102</v>
      </c>
      <c r="G30" s="60"/>
      <c r="H30" s="60"/>
      <c r="I30" s="61"/>
      <c r="J30" s="71">
        <v>8186250772.3100033</v>
      </c>
      <c r="K30" s="63"/>
      <c r="L30" s="71">
        <v>7114733809.7299986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103</v>
      </c>
      <c r="G31" s="60"/>
      <c r="H31" s="60"/>
      <c r="I31" s="61"/>
      <c r="J31" s="71">
        <v>522183110.61000001</v>
      </c>
      <c r="K31" s="63"/>
      <c r="L31" s="71">
        <v>407095108.07999998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104</v>
      </c>
      <c r="G32" s="60"/>
      <c r="H32" s="60"/>
      <c r="I32" s="61"/>
      <c r="J32" s="71">
        <v>692809399.37000012</v>
      </c>
      <c r="K32" s="63"/>
      <c r="L32" s="71">
        <v>674677265.02999985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186</v>
      </c>
      <c r="G33" s="60"/>
      <c r="H33" s="60"/>
      <c r="I33" s="61"/>
      <c r="J33" s="71">
        <v>-9268213.9900000002</v>
      </c>
      <c r="K33" s="63"/>
      <c r="L33" s="71">
        <v>-9043708.459999999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105</v>
      </c>
      <c r="G34" s="60"/>
      <c r="H34" s="60"/>
      <c r="I34" s="61"/>
      <c r="J34" s="71">
        <v>8347890.7299999995</v>
      </c>
      <c r="K34" s="63"/>
      <c r="L34" s="71">
        <v>10508181.789999999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106</v>
      </c>
      <c r="G35" s="60"/>
      <c r="H35" s="60"/>
      <c r="I35" s="61"/>
      <c r="J35" s="71">
        <v>295135.88999999873</v>
      </c>
      <c r="K35" s="63"/>
      <c r="L35" s="71">
        <v>2714472.9799999995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164</v>
      </c>
      <c r="G36" s="60"/>
      <c r="H36" s="60"/>
      <c r="I36" s="61"/>
      <c r="J36" s="71">
        <v>393376159.44</v>
      </c>
      <c r="K36" s="63"/>
      <c r="L36" s="71">
        <v>358775085.68000001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 t="s">
        <v>107</v>
      </c>
      <c r="E37" s="60"/>
      <c r="F37" s="60"/>
      <c r="G37" s="60"/>
      <c r="H37" s="60"/>
      <c r="I37" s="61"/>
      <c r="J37" s="71">
        <v>15053829989.490004</v>
      </c>
      <c r="K37" s="63"/>
      <c r="L37" s="71">
        <v>14147020636.549999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108</v>
      </c>
      <c r="F38" s="60"/>
      <c r="G38" s="60"/>
      <c r="H38" s="60"/>
      <c r="I38" s="61"/>
      <c r="J38" s="71">
        <v>7703173081.6400003</v>
      </c>
      <c r="K38" s="63"/>
      <c r="L38" s="71">
        <v>7712922359.6199989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/>
      <c r="F39" s="60" t="s">
        <v>109</v>
      </c>
      <c r="G39" s="60"/>
      <c r="H39" s="60"/>
      <c r="I39" s="61"/>
      <c r="J39" s="71">
        <v>61032230.159999996</v>
      </c>
      <c r="K39" s="63"/>
      <c r="L39" s="71">
        <v>73375640.260000005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/>
      <c r="F40" s="60" t="s">
        <v>110</v>
      </c>
      <c r="G40" s="60"/>
      <c r="H40" s="60"/>
      <c r="I40" s="61"/>
      <c r="J40" s="71">
        <v>30512209</v>
      </c>
      <c r="K40" s="63"/>
      <c r="L40" s="71">
        <v>33432890.100000001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/>
      <c r="F41" s="60" t="s">
        <v>111</v>
      </c>
      <c r="G41" s="60"/>
      <c r="H41" s="60"/>
      <c r="I41" s="61"/>
      <c r="J41" s="71">
        <v>6379243837.6999998</v>
      </c>
      <c r="K41" s="63"/>
      <c r="L41" s="71">
        <v>6302611157.5299988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/>
      <c r="F42" s="60" t="s">
        <v>112</v>
      </c>
      <c r="G42" s="60"/>
      <c r="H42" s="60"/>
      <c r="I42" s="61"/>
      <c r="J42" s="71">
        <v>187670220.16</v>
      </c>
      <c r="K42" s="63"/>
      <c r="L42" s="71">
        <v>178879504.16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/>
      <c r="F43" s="60" t="s">
        <v>196</v>
      </c>
      <c r="G43" s="60"/>
      <c r="H43" s="60"/>
      <c r="I43" s="61"/>
      <c r="J43" s="71">
        <v>1060573</v>
      </c>
      <c r="K43" s="63"/>
      <c r="L43" s="71">
        <v>1392458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/>
      <c r="F44" s="60" t="s">
        <v>165</v>
      </c>
      <c r="G44" s="60"/>
      <c r="H44" s="60"/>
      <c r="I44" s="61"/>
      <c r="J44" s="71">
        <v>819924352.98000002</v>
      </c>
      <c r="K44" s="63"/>
      <c r="L44" s="71">
        <v>1046593657.5700001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/>
      <c r="F45" s="60" t="s">
        <v>113</v>
      </c>
      <c r="G45" s="60"/>
      <c r="H45" s="60"/>
      <c r="I45" s="61"/>
      <c r="J45" s="71">
        <v>63736597</v>
      </c>
      <c r="K45" s="63"/>
      <c r="L45" s="71">
        <v>59473902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/>
      <c r="F46" s="60" t="s">
        <v>187</v>
      </c>
      <c r="G46" s="60"/>
      <c r="H46" s="60"/>
      <c r="I46" s="61"/>
      <c r="J46" s="71">
        <v>159993061.63999999</v>
      </c>
      <c r="K46" s="63"/>
      <c r="L46" s="71">
        <v>17163150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9"/>
      <c r="D47" s="60"/>
      <c r="E47" s="60" t="s">
        <v>190</v>
      </c>
      <c r="F47" s="60"/>
      <c r="G47" s="60"/>
      <c r="H47" s="60"/>
      <c r="I47" s="61"/>
      <c r="J47" s="71">
        <v>547989055.45000005</v>
      </c>
      <c r="K47" s="63"/>
      <c r="L47" s="71">
        <v>270489243.44999999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9"/>
      <c r="D48" s="60"/>
      <c r="E48" s="60" t="s">
        <v>180</v>
      </c>
      <c r="F48" s="60"/>
      <c r="G48" s="60"/>
      <c r="H48" s="60"/>
      <c r="I48" s="61"/>
      <c r="J48" s="71">
        <v>87081119.00999999</v>
      </c>
      <c r="K48" s="63"/>
      <c r="L48" s="71">
        <v>158325143.34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customHeight="1" x14ac:dyDescent="0.2">
      <c r="C49" s="59"/>
      <c r="D49" s="60"/>
      <c r="E49" s="60"/>
      <c r="F49" s="60" t="s">
        <v>181</v>
      </c>
      <c r="G49" s="60"/>
      <c r="H49" s="60"/>
      <c r="I49" s="61"/>
      <c r="J49" s="71">
        <v>82245147.209999979</v>
      </c>
      <c r="K49" s="63"/>
      <c r="L49" s="71">
        <v>153409492.53999999</v>
      </c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customHeight="1" x14ac:dyDescent="0.2">
      <c r="C50" s="59"/>
      <c r="D50" s="60"/>
      <c r="E50" s="60"/>
      <c r="F50" s="60" t="s">
        <v>191</v>
      </c>
      <c r="G50" s="60"/>
      <c r="H50" s="60"/>
      <c r="I50" s="61"/>
      <c r="J50" s="71">
        <v>4835971.8</v>
      </c>
      <c r="K50" s="63"/>
      <c r="L50" s="71">
        <v>4915650.8</v>
      </c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customHeight="1" x14ac:dyDescent="0.2">
      <c r="C51" s="59"/>
      <c r="D51" s="60"/>
      <c r="E51" s="60" t="s">
        <v>166</v>
      </c>
      <c r="F51" s="60"/>
      <c r="G51" s="60"/>
      <c r="H51" s="60"/>
      <c r="I51" s="61"/>
      <c r="J51" s="71">
        <v>291945258.63999999</v>
      </c>
      <c r="K51" s="63"/>
      <c r="L51" s="71">
        <v>277376401.33000004</v>
      </c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customHeight="1" x14ac:dyDescent="0.2">
      <c r="C52" s="59"/>
      <c r="D52" s="60"/>
      <c r="E52" s="60" t="s">
        <v>203</v>
      </c>
      <c r="F52" s="60"/>
      <c r="G52" s="60"/>
      <c r="H52" s="60"/>
      <c r="I52" s="61"/>
      <c r="J52" s="71">
        <v>55000000</v>
      </c>
      <c r="K52" s="63"/>
      <c r="L52" s="71">
        <v>27000000</v>
      </c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customHeight="1" x14ac:dyDescent="0.2">
      <c r="C53" s="59"/>
      <c r="D53" s="60"/>
      <c r="E53" s="60" t="s">
        <v>167</v>
      </c>
      <c r="F53" s="60"/>
      <c r="G53" s="60"/>
      <c r="H53" s="60"/>
      <c r="I53" s="61"/>
      <c r="J53" s="71">
        <v>7173470.080000001</v>
      </c>
      <c r="K53" s="63"/>
      <c r="L53" s="71">
        <v>14732017.700000001</v>
      </c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customHeight="1" x14ac:dyDescent="0.2">
      <c r="C54" s="59"/>
      <c r="D54" s="60"/>
      <c r="E54" s="60" t="s">
        <v>114</v>
      </c>
      <c r="F54" s="60"/>
      <c r="G54" s="60"/>
      <c r="H54" s="60"/>
      <c r="I54" s="61"/>
      <c r="J54" s="71">
        <v>158136363.15999994</v>
      </c>
      <c r="K54" s="63"/>
      <c r="L54" s="71">
        <v>156764784.5</v>
      </c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customHeight="1" x14ac:dyDescent="0.2">
      <c r="C55" s="59"/>
      <c r="D55" s="60"/>
      <c r="E55" s="60" t="s">
        <v>168</v>
      </c>
      <c r="F55" s="60"/>
      <c r="G55" s="60"/>
      <c r="H55" s="60"/>
      <c r="I55" s="61"/>
      <c r="J55" s="71">
        <v>593899481.39999986</v>
      </c>
      <c r="K55" s="63"/>
      <c r="L55" s="71">
        <v>483789946.64999992</v>
      </c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customHeight="1" x14ac:dyDescent="0.2">
      <c r="C56" s="59"/>
      <c r="D56" s="60"/>
      <c r="E56" s="60" t="s">
        <v>115</v>
      </c>
      <c r="F56" s="60"/>
      <c r="G56" s="60"/>
      <c r="H56" s="60"/>
      <c r="I56" s="61"/>
      <c r="J56" s="71">
        <v>2630469852.3100004</v>
      </c>
      <c r="K56" s="63"/>
      <c r="L56" s="71">
        <v>2456925935.2000003</v>
      </c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customHeight="1" x14ac:dyDescent="0.2">
      <c r="C57" s="59"/>
      <c r="D57" s="60"/>
      <c r="E57" s="60" t="s">
        <v>169</v>
      </c>
      <c r="F57" s="60"/>
      <c r="G57" s="60"/>
      <c r="H57" s="60"/>
      <c r="I57" s="61"/>
      <c r="J57" s="71">
        <v>634274287.11000001</v>
      </c>
      <c r="K57" s="63"/>
      <c r="L57" s="71">
        <v>289094177.97000003</v>
      </c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customHeight="1" x14ac:dyDescent="0.2">
      <c r="C58" s="59"/>
      <c r="D58" s="60"/>
      <c r="E58" s="60" t="s">
        <v>170</v>
      </c>
      <c r="F58" s="60"/>
      <c r="G58" s="60"/>
      <c r="H58" s="60"/>
      <c r="I58" s="61"/>
      <c r="J58" s="71">
        <v>6515696.9800000014</v>
      </c>
      <c r="K58" s="63"/>
      <c r="L58" s="71">
        <v>4131106.65</v>
      </c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customHeight="1" x14ac:dyDescent="0.2">
      <c r="C59" s="59"/>
      <c r="D59" s="60"/>
      <c r="E59" s="60" t="s">
        <v>116</v>
      </c>
      <c r="F59" s="60"/>
      <c r="G59" s="60"/>
      <c r="H59" s="60"/>
      <c r="I59" s="61"/>
      <c r="J59" s="71">
        <v>8011793.9299999997</v>
      </c>
      <c r="K59" s="63"/>
      <c r="L59" s="71">
        <v>10051839.23</v>
      </c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customHeight="1" x14ac:dyDescent="0.2">
      <c r="C60" s="59"/>
      <c r="D60" s="60"/>
      <c r="E60" s="60" t="s">
        <v>182</v>
      </c>
      <c r="F60" s="60"/>
      <c r="G60" s="60"/>
      <c r="H60" s="60"/>
      <c r="I60" s="61"/>
      <c r="J60" s="71">
        <v>69789690.690000013</v>
      </c>
      <c r="K60" s="63"/>
      <c r="L60" s="71">
        <v>58853182.800000004</v>
      </c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customHeight="1" x14ac:dyDescent="0.2">
      <c r="C61" s="59"/>
      <c r="D61" s="60"/>
      <c r="E61" s="60" t="s">
        <v>206</v>
      </c>
      <c r="F61" s="60"/>
      <c r="G61" s="60"/>
      <c r="H61" s="60"/>
      <c r="I61" s="61"/>
      <c r="J61" s="71">
        <v>28573501</v>
      </c>
      <c r="K61" s="63"/>
      <c r="L61" s="71">
        <v>24598941</v>
      </c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customHeight="1" x14ac:dyDescent="0.2">
      <c r="C62" s="59"/>
      <c r="D62" s="60"/>
      <c r="E62" s="60" t="s">
        <v>117</v>
      </c>
      <c r="F62" s="60"/>
      <c r="G62" s="60"/>
      <c r="H62" s="60"/>
      <c r="I62" s="61"/>
      <c r="J62" s="71">
        <v>2097636.85</v>
      </c>
      <c r="K62" s="63"/>
      <c r="L62" s="71">
        <v>7675000.080000001</v>
      </c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customHeight="1" x14ac:dyDescent="0.2">
      <c r="C63" s="59"/>
      <c r="D63" s="60"/>
      <c r="E63" s="60" t="s">
        <v>118</v>
      </c>
      <c r="F63" s="60"/>
      <c r="G63" s="60"/>
      <c r="H63" s="60"/>
      <c r="I63" s="61"/>
      <c r="J63" s="71">
        <v>161686090.13</v>
      </c>
      <c r="K63" s="63"/>
      <c r="L63" s="71">
        <v>131149944.11</v>
      </c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customHeight="1" x14ac:dyDescent="0.2">
      <c r="C64" s="59"/>
      <c r="D64" s="60"/>
      <c r="E64" s="60" t="s">
        <v>119</v>
      </c>
      <c r="F64" s="60"/>
      <c r="G64" s="60"/>
      <c r="H64" s="60"/>
      <c r="I64" s="61"/>
      <c r="J64" s="71">
        <v>602466947.63999999</v>
      </c>
      <c r="K64" s="63"/>
      <c r="L64" s="71">
        <v>703605520.82000017</v>
      </c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customHeight="1" x14ac:dyDescent="0.2">
      <c r="C65" s="59"/>
      <c r="D65" s="60"/>
      <c r="E65" s="60" t="s">
        <v>120</v>
      </c>
      <c r="F65" s="60"/>
      <c r="G65" s="60"/>
      <c r="H65" s="60"/>
      <c r="I65" s="61"/>
      <c r="J65" s="71">
        <v>1465546663.4699998</v>
      </c>
      <c r="K65" s="63"/>
      <c r="L65" s="71">
        <v>1359535092.1000001</v>
      </c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31596903001.490009</v>
      </c>
      <c r="K160" s="63"/>
      <c r="L160" s="71">
        <v>30267211108.850002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-177622529.41999996</v>
      </c>
      <c r="K161" s="63"/>
      <c r="L161" s="71">
        <v>-152335439.73000002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171</v>
      </c>
      <c r="G162" s="60"/>
      <c r="H162" s="60"/>
      <c r="I162" s="61"/>
      <c r="J162" s="71">
        <v>-7465849.9500000002</v>
      </c>
      <c r="K162" s="63"/>
      <c r="L162" s="71">
        <v>-11074231.670000002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125</v>
      </c>
      <c r="G163" s="60"/>
      <c r="H163" s="60"/>
      <c r="I163" s="61"/>
      <c r="J163" s="71">
        <v>4559704594.3599997</v>
      </c>
      <c r="K163" s="63"/>
      <c r="L163" s="71">
        <v>4236059539.5500021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126</v>
      </c>
      <c r="G164" s="60"/>
      <c r="H164" s="60"/>
      <c r="I164" s="61"/>
      <c r="J164" s="71">
        <v>12838373.710000001</v>
      </c>
      <c r="K164" s="63"/>
      <c r="L164" s="71">
        <v>11600291.349999998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127</v>
      </c>
      <c r="G165" s="60"/>
      <c r="H165" s="60"/>
      <c r="I165" s="61"/>
      <c r="J165" s="71">
        <v>-38040368.650000013</v>
      </c>
      <c r="K165" s="63"/>
      <c r="L165" s="71">
        <v>-29108010.269999996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128</v>
      </c>
      <c r="G166" s="60"/>
      <c r="H166" s="60"/>
      <c r="I166" s="61"/>
      <c r="J166" s="71">
        <v>-4571837160.3099995</v>
      </c>
      <c r="K166" s="63"/>
      <c r="L166" s="71">
        <v>-4247090422.4500008</v>
      </c>
      <c r="M166" s="8"/>
      <c r="N166" s="8"/>
      <c r="O166" s="8"/>
    </row>
    <row r="167" spans="3:15" ht="15" x14ac:dyDescent="0.2">
      <c r="C167" s="59" t="s">
        <v>129</v>
      </c>
      <c r="D167" s="60"/>
      <c r="E167" s="60"/>
      <c r="F167" s="60"/>
      <c r="G167" s="60"/>
      <c r="H167" s="60"/>
      <c r="I167" s="61"/>
      <c r="J167" s="62">
        <v>31374480061.230015</v>
      </c>
      <c r="K167" s="63"/>
      <c r="L167" s="62">
        <v>30075262835.629978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130</v>
      </c>
      <c r="G168" s="60"/>
      <c r="H168" s="60"/>
      <c r="I168" s="61"/>
      <c r="J168" s="71">
        <v>-32551255493.560001</v>
      </c>
      <c r="K168" s="63"/>
      <c r="L168" s="71">
        <v>-32317643242.999996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131</v>
      </c>
      <c r="G169" s="60"/>
      <c r="H169" s="60"/>
      <c r="I169" s="61"/>
      <c r="J169" s="71">
        <v>4508828767.3799982</v>
      </c>
      <c r="K169" s="63"/>
      <c r="L169" s="71">
        <v>4407304604.7799997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172</v>
      </c>
      <c r="G170" s="60"/>
      <c r="H170" s="60"/>
      <c r="I170" s="61"/>
      <c r="J170" s="71">
        <v>-13957453.640000001</v>
      </c>
      <c r="K170" s="63"/>
      <c r="L170" s="71">
        <v>-13883922.670000002</v>
      </c>
      <c r="M170" s="8"/>
      <c r="N170" s="8"/>
      <c r="O170" s="8"/>
    </row>
    <row r="171" spans="3:15" ht="15" x14ac:dyDescent="0.2">
      <c r="C171" s="59" t="s">
        <v>132</v>
      </c>
      <c r="D171" s="60"/>
      <c r="E171" s="60"/>
      <c r="F171" s="60"/>
      <c r="G171" s="60"/>
      <c r="H171" s="60"/>
      <c r="I171" s="61"/>
      <c r="J171" s="62">
        <v>4494871313.7399998</v>
      </c>
      <c r="K171" s="63"/>
      <c r="L171" s="62">
        <v>4393420682.1100006</v>
      </c>
      <c r="M171" s="8"/>
      <c r="N171" s="8"/>
      <c r="O171" s="8"/>
    </row>
    <row r="172" spans="3:15" ht="15" x14ac:dyDescent="0.2">
      <c r="C172" s="59" t="s">
        <v>133</v>
      </c>
      <c r="D172" s="60"/>
      <c r="E172" s="60"/>
      <c r="F172" s="60"/>
      <c r="G172" s="60"/>
      <c r="H172" s="60"/>
      <c r="I172" s="61"/>
      <c r="J172" s="62">
        <v>-28056384179.82</v>
      </c>
      <c r="K172" s="63"/>
      <c r="L172" s="62">
        <v>-27924222560.889996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173</v>
      </c>
      <c r="G173" s="60"/>
      <c r="H173" s="60"/>
      <c r="I173" s="61"/>
      <c r="J173" s="71">
        <v>-77491507.440000027</v>
      </c>
      <c r="K173" s="63"/>
      <c r="L173" s="71">
        <v>-82011935.790000007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-42010549.499999993</v>
      </c>
      <c r="K174" s="63"/>
      <c r="L174" s="71">
        <v>-42529616.859999992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17658675.040000003</v>
      </c>
      <c r="K175" s="63"/>
      <c r="L175" s="71">
        <v>22480430.580000006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174</v>
      </c>
      <c r="G176" s="60"/>
      <c r="H176" s="60"/>
      <c r="I176" s="61"/>
      <c r="J176" s="71">
        <v>4506954.2300000004</v>
      </c>
      <c r="K176" s="63"/>
      <c r="L176" s="71">
        <v>10216971.379999999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136</v>
      </c>
      <c r="G177" s="60"/>
      <c r="H177" s="60"/>
      <c r="I177" s="61"/>
      <c r="J177" s="71">
        <v>-76563680.170000002</v>
      </c>
      <c r="K177" s="63"/>
      <c r="L177" s="71">
        <v>-238487813.54999995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188</v>
      </c>
      <c r="G178" s="60"/>
      <c r="H178" s="60"/>
      <c r="I178" s="61"/>
      <c r="J178" s="71">
        <v>-158216700.81</v>
      </c>
      <c r="K178" s="63"/>
      <c r="L178" s="71">
        <v>-15889927.17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195</v>
      </c>
      <c r="G179" s="60"/>
      <c r="H179" s="60"/>
      <c r="I179" s="61"/>
      <c r="J179" s="71">
        <v>-105291.56999999999</v>
      </c>
      <c r="K179" s="63"/>
      <c r="L179" s="71">
        <v>266778.5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137</v>
      </c>
      <c r="G180" s="60"/>
      <c r="H180" s="60"/>
      <c r="I180" s="61"/>
      <c r="J180" s="71">
        <v>-2423142.5199998915</v>
      </c>
      <c r="K180" s="63"/>
      <c r="L180" s="71">
        <v>1764386.0300000906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138</v>
      </c>
      <c r="G181" s="60"/>
      <c r="H181" s="60"/>
      <c r="I181" s="61"/>
      <c r="J181" s="71">
        <v>-230114845.65000001</v>
      </c>
      <c r="K181" s="63"/>
      <c r="L181" s="71">
        <v>157210892.92000002</v>
      </c>
      <c r="M181" s="8"/>
      <c r="N181" s="8"/>
      <c r="O181" s="8"/>
    </row>
    <row r="182" spans="3:15" ht="15" x14ac:dyDescent="0.2">
      <c r="C182" s="59" t="s">
        <v>139</v>
      </c>
      <c r="D182" s="60"/>
      <c r="E182" s="60"/>
      <c r="F182" s="60"/>
      <c r="G182" s="60"/>
      <c r="H182" s="60"/>
      <c r="I182" s="61"/>
      <c r="J182" s="62">
        <v>-28621144268.210014</v>
      </c>
      <c r="K182" s="63"/>
      <c r="L182" s="62">
        <v>-28111202394.849998</v>
      </c>
      <c r="M182" s="8"/>
      <c r="N182" s="8"/>
      <c r="O182" s="8"/>
    </row>
    <row r="183" spans="3:15" ht="15" x14ac:dyDescent="0.2">
      <c r="C183" s="59" t="s">
        <v>140</v>
      </c>
      <c r="D183" s="60"/>
      <c r="E183" s="60"/>
      <c r="F183" s="60"/>
      <c r="G183" s="60"/>
      <c r="H183" s="60"/>
      <c r="I183" s="61"/>
      <c r="J183" s="62">
        <v>2753335793.0200019</v>
      </c>
      <c r="K183" s="63"/>
      <c r="L183" s="62">
        <v>1964060440.7799778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141</v>
      </c>
      <c r="G184" s="60"/>
      <c r="H184" s="60"/>
      <c r="I184" s="61"/>
      <c r="J184" s="71">
        <v>-1013080183.4399999</v>
      </c>
      <c r="K184" s="63"/>
      <c r="L184" s="71">
        <v>-1036441293.7699997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183</v>
      </c>
      <c r="G185" s="60"/>
      <c r="H185" s="60"/>
      <c r="I185" s="61"/>
      <c r="J185" s="71">
        <v>-5395310.0399999991</v>
      </c>
      <c r="K185" s="63"/>
      <c r="L185" s="71">
        <v>-6832378.5500000007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142</v>
      </c>
      <c r="G186" s="60"/>
      <c r="H186" s="60"/>
      <c r="I186" s="61"/>
      <c r="J186" s="71">
        <v>-297166925.63999999</v>
      </c>
      <c r="K186" s="63"/>
      <c r="L186" s="71">
        <v>-259621713.10000002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143</v>
      </c>
      <c r="G187" s="60"/>
      <c r="H187" s="60"/>
      <c r="I187" s="61"/>
      <c r="J187" s="71">
        <v>-57712942.820000008</v>
      </c>
      <c r="K187" s="63"/>
      <c r="L187" s="71">
        <v>-55010377.179999992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144</v>
      </c>
      <c r="G188" s="60"/>
      <c r="H188" s="60"/>
      <c r="I188" s="61"/>
      <c r="J188" s="71">
        <v>-44127641.669999994</v>
      </c>
      <c r="K188" s="63"/>
      <c r="L188" s="71">
        <v>-43332410.20000001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145</v>
      </c>
      <c r="G189" s="60"/>
      <c r="H189" s="60"/>
      <c r="I189" s="61"/>
      <c r="J189" s="71">
        <v>-6127374.25</v>
      </c>
      <c r="K189" s="63"/>
      <c r="L189" s="71">
        <v>-33787835.149999999</v>
      </c>
      <c r="M189" s="8"/>
      <c r="N189" s="8"/>
      <c r="O189" s="8"/>
    </row>
    <row r="190" spans="3:15" ht="15" x14ac:dyDescent="0.2">
      <c r="C190" s="59" t="s">
        <v>146</v>
      </c>
      <c r="D190" s="60"/>
      <c r="E190" s="60"/>
      <c r="F190" s="60"/>
      <c r="G190" s="60"/>
      <c r="H190" s="60"/>
      <c r="I190" s="61"/>
      <c r="J190" s="62">
        <v>-1423610377.8599999</v>
      </c>
      <c r="K190" s="63"/>
      <c r="L190" s="62">
        <v>-1435026007.9499998</v>
      </c>
      <c r="M190" s="8"/>
      <c r="N190" s="8"/>
      <c r="O190" s="8"/>
    </row>
    <row r="191" spans="3:15" ht="15" x14ac:dyDescent="0.2">
      <c r="C191" s="59" t="s">
        <v>147</v>
      </c>
      <c r="D191" s="60"/>
      <c r="E191" s="60"/>
      <c r="F191" s="60"/>
      <c r="G191" s="60"/>
      <c r="H191" s="60"/>
      <c r="I191" s="61"/>
      <c r="J191" s="62">
        <v>-30044754646.070015</v>
      </c>
      <c r="K191" s="63"/>
      <c r="L191" s="62">
        <v>-29546228402.799999</v>
      </c>
      <c r="M191" s="8"/>
      <c r="N191" s="8"/>
      <c r="O191" s="8"/>
    </row>
    <row r="192" spans="3:15" ht="15" x14ac:dyDescent="0.2">
      <c r="C192" s="59" t="s">
        <v>148</v>
      </c>
      <c r="D192" s="60"/>
      <c r="E192" s="60"/>
      <c r="F192" s="60"/>
      <c r="G192" s="60"/>
      <c r="H192" s="60"/>
      <c r="I192" s="61"/>
      <c r="J192" s="62">
        <v>1329725415.160002</v>
      </c>
      <c r="K192" s="63"/>
      <c r="L192" s="62">
        <v>529034432.82997805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149</v>
      </c>
      <c r="G193" s="60"/>
      <c r="H193" s="60"/>
      <c r="I193" s="61"/>
      <c r="J193" s="71">
        <v>31053636.010000005</v>
      </c>
      <c r="K193" s="63"/>
      <c r="L193" s="71">
        <v>26901873.640000001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150</v>
      </c>
      <c r="G194" s="60"/>
      <c r="H194" s="60"/>
      <c r="I194" s="61"/>
      <c r="J194" s="71">
        <v>-17073968.090000004</v>
      </c>
      <c r="K194" s="63"/>
      <c r="L194" s="71">
        <v>-11246262.530000003</v>
      </c>
      <c r="M194" s="8"/>
      <c r="N194" s="8"/>
      <c r="O194" s="8"/>
    </row>
    <row r="195" spans="3:15" ht="15" x14ac:dyDescent="0.2">
      <c r="C195" s="59"/>
      <c r="D195" s="60"/>
      <c r="E195" s="60"/>
      <c r="F195" s="60" t="s">
        <v>204</v>
      </c>
      <c r="G195" s="60"/>
      <c r="H195" s="60"/>
      <c r="I195" s="61"/>
      <c r="J195" s="71">
        <v>-54475149.700000003</v>
      </c>
      <c r="K195" s="63"/>
      <c r="L195" s="71">
        <v>-26446466.550000001</v>
      </c>
      <c r="M195" s="8"/>
      <c r="N195" s="8"/>
      <c r="O195" s="8"/>
    </row>
    <row r="196" spans="3:15" ht="15" x14ac:dyDescent="0.2">
      <c r="C196" s="59"/>
      <c r="D196" s="60"/>
      <c r="E196" s="60"/>
      <c r="F196" s="60" t="s">
        <v>151</v>
      </c>
      <c r="G196" s="60"/>
      <c r="H196" s="60"/>
      <c r="I196" s="61"/>
      <c r="J196" s="71">
        <v>-217768523.6099999</v>
      </c>
      <c r="K196" s="63"/>
      <c r="L196" s="71">
        <v>494631672.14999986</v>
      </c>
      <c r="M196" s="8"/>
      <c r="N196" s="8"/>
      <c r="O196" s="8"/>
    </row>
    <row r="197" spans="3:15" ht="15" x14ac:dyDescent="0.2">
      <c r="C197" s="59" t="s">
        <v>152</v>
      </c>
      <c r="D197" s="60"/>
      <c r="E197" s="60"/>
      <c r="F197" s="60"/>
      <c r="G197" s="60"/>
      <c r="H197" s="60"/>
      <c r="I197" s="61"/>
      <c r="J197" s="62">
        <v>-258264005.38999993</v>
      </c>
      <c r="K197" s="63"/>
      <c r="L197" s="62">
        <v>483840816.7099998</v>
      </c>
      <c r="M197" s="8"/>
      <c r="N197" s="8"/>
      <c r="O197" s="8"/>
    </row>
    <row r="198" spans="3:15" ht="15" x14ac:dyDescent="0.2">
      <c r="C198" s="59"/>
      <c r="D198" s="60"/>
      <c r="E198" s="60"/>
      <c r="F198" s="60" t="s">
        <v>189</v>
      </c>
      <c r="G198" s="60"/>
      <c r="H198" s="60"/>
      <c r="I198" s="61"/>
      <c r="J198" s="71">
        <v>3153130.6999999997</v>
      </c>
      <c r="K198" s="63"/>
      <c r="L198" s="71">
        <v>3421024.66</v>
      </c>
      <c r="M198" s="8"/>
      <c r="N198" s="8"/>
      <c r="O198" s="8"/>
    </row>
    <row r="199" spans="3:15" ht="15" x14ac:dyDescent="0.2">
      <c r="C199" s="59"/>
      <c r="D199" s="60"/>
      <c r="E199" s="60"/>
      <c r="F199" s="60" t="s">
        <v>184</v>
      </c>
      <c r="G199" s="60"/>
      <c r="H199" s="60"/>
      <c r="I199" s="61"/>
      <c r="J199" s="71">
        <v>-3152829.3000000007</v>
      </c>
      <c r="K199" s="63"/>
      <c r="L199" s="71">
        <v>-84837251.390000001</v>
      </c>
      <c r="M199" s="8"/>
      <c r="N199" s="8"/>
      <c r="O199" s="8"/>
    </row>
    <row r="200" spans="3:15" ht="15" x14ac:dyDescent="0.2">
      <c r="C200" s="59" t="s">
        <v>153</v>
      </c>
      <c r="D200" s="60"/>
      <c r="E200" s="60"/>
      <c r="F200" s="60"/>
      <c r="G200" s="60"/>
      <c r="H200" s="60"/>
      <c r="I200" s="61"/>
      <c r="J200" s="62">
        <v>-258263703.98999995</v>
      </c>
      <c r="K200" s="63"/>
      <c r="L200" s="62">
        <v>402424589.97999984</v>
      </c>
      <c r="M200" s="8"/>
      <c r="N200" s="8"/>
      <c r="O200" s="8"/>
    </row>
    <row r="201" spans="3:15" ht="15" x14ac:dyDescent="0.2">
      <c r="C201" s="59" t="s">
        <v>154</v>
      </c>
      <c r="D201" s="60"/>
      <c r="E201" s="60"/>
      <c r="F201" s="60"/>
      <c r="G201" s="60"/>
      <c r="H201" s="60"/>
      <c r="I201" s="61"/>
      <c r="J201" s="62">
        <v>1071461711.1700022</v>
      </c>
      <c r="K201" s="63"/>
      <c r="L201" s="62">
        <v>931459022.80997789</v>
      </c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260320933.30000004</v>
      </c>
      <c r="K312" s="63"/>
      <c r="L312" s="71">
        <v>272587740.38999999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-10105847.259999998</v>
      </c>
      <c r="K313" s="63"/>
      <c r="L313" s="71">
        <v>-8863714.3499999996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171</v>
      </c>
      <c r="G314" s="60"/>
      <c r="H314" s="60"/>
      <c r="I314" s="61"/>
      <c r="J314" s="71">
        <v>-1334461.6299999999</v>
      </c>
      <c r="K314" s="63"/>
      <c r="L314" s="71">
        <v>-1320091.6000000001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126</v>
      </c>
      <c r="G315" s="60"/>
      <c r="H315" s="60"/>
      <c r="I315" s="61"/>
      <c r="J315" s="71">
        <v>-19376.559999999998</v>
      </c>
      <c r="K315" s="63"/>
      <c r="L315" s="71">
        <v>-12081.85</v>
      </c>
      <c r="M315" s="8"/>
      <c r="N315" s="8"/>
      <c r="O315" s="8"/>
    </row>
    <row r="316" spans="2:15" ht="14.45" customHeight="1" x14ac:dyDescent="0.2">
      <c r="C316" s="59" t="s">
        <v>129</v>
      </c>
      <c r="D316" s="60"/>
      <c r="E316" s="60"/>
      <c r="F316" s="60"/>
      <c r="G316" s="60"/>
      <c r="H316" s="60"/>
      <c r="I316" s="61"/>
      <c r="J316" s="62">
        <v>248861247.85000011</v>
      </c>
      <c r="K316" s="63"/>
      <c r="L316" s="62">
        <v>262391852.59000003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130</v>
      </c>
      <c r="G317" s="60"/>
      <c r="H317" s="60"/>
      <c r="I317" s="61"/>
      <c r="J317" s="71">
        <v>-198560655.77999994</v>
      </c>
      <c r="K317" s="63"/>
      <c r="L317" s="71">
        <v>-213551528.60000011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135</v>
      </c>
      <c r="G318" s="60"/>
      <c r="H318" s="60"/>
      <c r="I318" s="61"/>
      <c r="J318" s="71">
        <v>-2148562.9300000006</v>
      </c>
      <c r="K318" s="63"/>
      <c r="L318" s="71">
        <v>-2700096.0599999991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174</v>
      </c>
      <c r="G319" s="60"/>
      <c r="H319" s="60"/>
      <c r="I319" s="61"/>
      <c r="J319" s="71">
        <v>1039946.5499999999</v>
      </c>
      <c r="K319" s="63"/>
      <c r="L319" s="71">
        <v>1060242.7499999998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136</v>
      </c>
      <c r="G320" s="60"/>
      <c r="H320" s="60"/>
      <c r="I320" s="61"/>
      <c r="J320" s="71">
        <v>15274091.200000001</v>
      </c>
      <c r="K320" s="63"/>
      <c r="L320" s="71">
        <v>-547721.51000000013</v>
      </c>
      <c r="M320" s="8"/>
      <c r="N320" s="8"/>
      <c r="O320" s="8"/>
    </row>
    <row r="321" spans="3:15" ht="14.45" customHeight="1" x14ac:dyDescent="0.2">
      <c r="C321" s="59" t="s">
        <v>139</v>
      </c>
      <c r="D321" s="60"/>
      <c r="E321" s="60"/>
      <c r="F321" s="60"/>
      <c r="G321" s="60"/>
      <c r="H321" s="60"/>
      <c r="I321" s="61"/>
      <c r="J321" s="62">
        <v>-184395180.95999989</v>
      </c>
      <c r="K321" s="63"/>
      <c r="L321" s="62">
        <v>-215739103.42000014</v>
      </c>
      <c r="M321" s="8"/>
      <c r="N321" s="8"/>
      <c r="O321" s="8"/>
    </row>
    <row r="322" spans="3:15" ht="14.45" customHeight="1" x14ac:dyDescent="0.2">
      <c r="C322" s="59" t="s">
        <v>140</v>
      </c>
      <c r="D322" s="60"/>
      <c r="E322" s="60"/>
      <c r="F322" s="60"/>
      <c r="G322" s="60"/>
      <c r="H322" s="60"/>
      <c r="I322" s="61"/>
      <c r="J322" s="62">
        <v>64466066.890000224</v>
      </c>
      <c r="K322" s="63"/>
      <c r="L322" s="62">
        <v>46652749.169999897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141</v>
      </c>
      <c r="G323" s="60"/>
      <c r="H323" s="60"/>
      <c r="I323" s="61"/>
      <c r="J323" s="71">
        <v>-26872167.75</v>
      </c>
      <c r="K323" s="63"/>
      <c r="L323" s="71">
        <v>-31250209.360000011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183</v>
      </c>
      <c r="G324" s="60"/>
      <c r="H324" s="60"/>
      <c r="I324" s="61"/>
      <c r="J324" s="71">
        <v>-52318.1</v>
      </c>
      <c r="K324" s="63"/>
      <c r="L324" s="71">
        <v>-45520.59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142</v>
      </c>
      <c r="G325" s="60"/>
      <c r="H325" s="60"/>
      <c r="I325" s="61"/>
      <c r="J325" s="71">
        <v>-4210812.0999999996</v>
      </c>
      <c r="K325" s="63"/>
      <c r="L325" s="71">
        <v>-1378456.8799999992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143</v>
      </c>
      <c r="G326" s="60"/>
      <c r="H326" s="60"/>
      <c r="I326" s="61"/>
      <c r="J326" s="71">
        <v>-1191964.5899999992</v>
      </c>
      <c r="K326" s="63"/>
      <c r="L326" s="71">
        <v>-1232398.5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144</v>
      </c>
      <c r="G327" s="60"/>
      <c r="H327" s="60"/>
      <c r="I327" s="61"/>
      <c r="J327" s="71">
        <v>-4288440.9399999985</v>
      </c>
      <c r="K327" s="63"/>
      <c r="L327" s="71">
        <v>-3527566.2900000005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145</v>
      </c>
      <c r="G328" s="60"/>
      <c r="H328" s="60"/>
      <c r="I328" s="61"/>
      <c r="J328" s="71">
        <v>670240.37999999989</v>
      </c>
      <c r="K328" s="63"/>
      <c r="L328" s="71">
        <v>-1090124.4700000002</v>
      </c>
      <c r="M328" s="8"/>
      <c r="N328" s="8"/>
      <c r="O328" s="8"/>
    </row>
    <row r="329" spans="3:15" ht="14.45" customHeight="1" x14ac:dyDescent="0.2">
      <c r="C329" s="59" t="s">
        <v>146</v>
      </c>
      <c r="D329" s="60"/>
      <c r="E329" s="60"/>
      <c r="F329" s="60"/>
      <c r="G329" s="60"/>
      <c r="H329" s="60"/>
      <c r="I329" s="61"/>
      <c r="J329" s="62">
        <v>-35945463.100000054</v>
      </c>
      <c r="K329" s="63"/>
      <c r="L329" s="62">
        <v>-38524276.090000011</v>
      </c>
      <c r="M329" s="8"/>
      <c r="N329" s="8"/>
      <c r="O329" s="8"/>
    </row>
    <row r="330" spans="3:15" ht="14.45" customHeight="1" x14ac:dyDescent="0.2">
      <c r="C330" s="59" t="s">
        <v>147</v>
      </c>
      <c r="D330" s="60"/>
      <c r="E330" s="60"/>
      <c r="F330" s="60"/>
      <c r="G330" s="60"/>
      <c r="H330" s="60"/>
      <c r="I330" s="61"/>
      <c r="J330" s="62">
        <v>-220340644.05999994</v>
      </c>
      <c r="K330" s="63"/>
      <c r="L330" s="62">
        <v>-254263379.51000014</v>
      </c>
      <c r="M330" s="8"/>
      <c r="N330" s="8"/>
      <c r="O330" s="8"/>
    </row>
    <row r="331" spans="3:15" ht="14.45" customHeight="1" x14ac:dyDescent="0.2">
      <c r="C331" s="59" t="s">
        <v>148</v>
      </c>
      <c r="D331" s="60"/>
      <c r="E331" s="60"/>
      <c r="F331" s="60"/>
      <c r="G331" s="60"/>
      <c r="H331" s="60"/>
      <c r="I331" s="61"/>
      <c r="J331" s="62">
        <v>28520603.79000017</v>
      </c>
      <c r="K331" s="63"/>
      <c r="L331" s="62">
        <v>8128473.0799998865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149</v>
      </c>
      <c r="G332" s="60"/>
      <c r="H332" s="60"/>
      <c r="I332" s="61"/>
      <c r="J332" s="71">
        <v>277784.26</v>
      </c>
      <c r="K332" s="63"/>
      <c r="L332" s="71">
        <v>342391.95999999996</v>
      </c>
      <c r="M332" s="8"/>
      <c r="N332" s="8"/>
      <c r="O332" s="8"/>
    </row>
    <row r="333" spans="3:15" ht="14.45" customHeight="1" x14ac:dyDescent="0.2">
      <c r="C333" s="59"/>
      <c r="D333" s="60"/>
      <c r="E333" s="60"/>
      <c r="F333" s="60" t="s">
        <v>150</v>
      </c>
      <c r="G333" s="60"/>
      <c r="H333" s="60"/>
      <c r="I333" s="61"/>
      <c r="J333" s="71">
        <v>-173949.07999999996</v>
      </c>
      <c r="K333" s="63"/>
      <c r="L333" s="71">
        <v>-135215.35999999999</v>
      </c>
      <c r="M333" s="8"/>
      <c r="N333" s="8"/>
      <c r="O333" s="8"/>
    </row>
    <row r="334" spans="3:15" ht="14.45" customHeight="1" x14ac:dyDescent="0.2">
      <c r="C334" s="59"/>
      <c r="D334" s="60"/>
      <c r="E334" s="60"/>
      <c r="F334" s="60" t="s">
        <v>151</v>
      </c>
      <c r="G334" s="60"/>
      <c r="H334" s="60"/>
      <c r="I334" s="61"/>
      <c r="J334" s="71">
        <v>-9153369.3899999987</v>
      </c>
      <c r="K334" s="63"/>
      <c r="L334" s="71">
        <v>18269462.660000004</v>
      </c>
      <c r="M334" s="8"/>
      <c r="N334" s="8"/>
      <c r="O334" s="8"/>
    </row>
    <row r="335" spans="3:15" ht="14.45" customHeight="1" x14ac:dyDescent="0.2">
      <c r="C335" s="59" t="s">
        <v>152</v>
      </c>
      <c r="D335" s="60"/>
      <c r="E335" s="60"/>
      <c r="F335" s="60"/>
      <c r="G335" s="60"/>
      <c r="H335" s="60"/>
      <c r="I335" s="61"/>
      <c r="J335" s="62">
        <v>-9049534.2099999953</v>
      </c>
      <c r="K335" s="63"/>
      <c r="L335" s="62">
        <v>18476639.259999998</v>
      </c>
      <c r="M335" s="8"/>
      <c r="N335" s="8"/>
      <c r="O335" s="8"/>
    </row>
    <row r="336" spans="3:15" ht="14.45" customHeight="1" x14ac:dyDescent="0.2">
      <c r="C336" s="59"/>
      <c r="D336" s="60"/>
      <c r="E336" s="60"/>
      <c r="F336" s="60" t="s">
        <v>189</v>
      </c>
      <c r="G336" s="60"/>
      <c r="H336" s="60"/>
      <c r="I336" s="61"/>
      <c r="J336" s="71">
        <v>9359.91</v>
      </c>
      <c r="K336" s="63"/>
      <c r="L336" s="71">
        <v>14354.379999999997</v>
      </c>
      <c r="M336" s="8"/>
      <c r="N336" s="8"/>
      <c r="O336" s="8"/>
    </row>
    <row r="337" spans="3:15" ht="14.45" customHeight="1" x14ac:dyDescent="0.2">
      <c r="C337" s="59"/>
      <c r="D337" s="60"/>
      <c r="E337" s="60"/>
      <c r="F337" s="60" t="s">
        <v>184</v>
      </c>
      <c r="G337" s="60"/>
      <c r="H337" s="60"/>
      <c r="I337" s="61"/>
      <c r="J337" s="71">
        <v>-1349860.85</v>
      </c>
      <c r="K337" s="63"/>
      <c r="L337" s="71">
        <v>-2182.23</v>
      </c>
      <c r="M337" s="8"/>
      <c r="N337" s="8"/>
      <c r="O337" s="8"/>
    </row>
    <row r="338" spans="3:15" ht="14.45" customHeight="1" x14ac:dyDescent="0.2">
      <c r="C338" s="59" t="s">
        <v>153</v>
      </c>
      <c r="D338" s="60"/>
      <c r="E338" s="60"/>
      <c r="F338" s="60"/>
      <c r="G338" s="60"/>
      <c r="H338" s="60"/>
      <c r="I338" s="61"/>
      <c r="J338" s="62">
        <v>-10390035.149999995</v>
      </c>
      <c r="K338" s="63"/>
      <c r="L338" s="62">
        <v>18488811.409999996</v>
      </c>
      <c r="M338" s="8"/>
      <c r="N338" s="8"/>
      <c r="O338" s="8"/>
    </row>
    <row r="339" spans="3:15" ht="14.45" customHeight="1" x14ac:dyDescent="0.2">
      <c r="C339" s="59" t="s">
        <v>154</v>
      </c>
      <c r="D339" s="60"/>
      <c r="E339" s="60"/>
      <c r="F339" s="60"/>
      <c r="G339" s="60"/>
      <c r="H339" s="60"/>
      <c r="I339" s="61"/>
      <c r="J339" s="62">
        <v>18130568.640000176</v>
      </c>
      <c r="K339" s="63"/>
      <c r="L339" s="62">
        <v>26617284.489999883</v>
      </c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/>
      <c r="D464" s="60"/>
      <c r="E464" s="60"/>
      <c r="F464" s="60" t="s">
        <v>123</v>
      </c>
      <c r="G464" s="60"/>
      <c r="H464" s="60"/>
      <c r="I464" s="61"/>
      <c r="J464" s="71">
        <v>1730237886.3999999</v>
      </c>
      <c r="K464" s="63"/>
      <c r="L464" s="71">
        <v>1702489538.1799998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124</v>
      </c>
      <c r="G465" s="60"/>
      <c r="H465" s="60"/>
      <c r="I465" s="61"/>
      <c r="J465" s="71">
        <v>-12427901.83</v>
      </c>
      <c r="K465" s="63"/>
      <c r="L465" s="71">
        <v>-15301770.600000001</v>
      </c>
    </row>
    <row r="466" spans="3:12" s="8" customFormat="1" ht="14.45" customHeight="1" x14ac:dyDescent="0.2">
      <c r="C466" s="59"/>
      <c r="D466" s="60"/>
      <c r="E466" s="60"/>
      <c r="F466" s="60" t="s">
        <v>171</v>
      </c>
      <c r="G466" s="60"/>
      <c r="H466" s="60"/>
      <c r="I466" s="61"/>
      <c r="J466" s="71">
        <v>-1784341.62</v>
      </c>
      <c r="K466" s="63"/>
      <c r="L466" s="71">
        <v>-1811265</v>
      </c>
    </row>
    <row r="467" spans="3:12" s="8" customFormat="1" ht="14.45" customHeight="1" x14ac:dyDescent="0.2">
      <c r="C467" s="59"/>
      <c r="D467" s="60"/>
      <c r="E467" s="60"/>
      <c r="F467" s="60" t="s">
        <v>126</v>
      </c>
      <c r="G467" s="60"/>
      <c r="H467" s="60"/>
      <c r="I467" s="61"/>
      <c r="J467" s="71">
        <v>1575154</v>
      </c>
      <c r="K467" s="63"/>
      <c r="L467" s="71">
        <v>960053</v>
      </c>
    </row>
    <row r="468" spans="3:12" s="8" customFormat="1" ht="14.45" customHeight="1" x14ac:dyDescent="0.2">
      <c r="C468" s="59" t="s">
        <v>129</v>
      </c>
      <c r="D468" s="60"/>
      <c r="E468" s="60"/>
      <c r="F468" s="60"/>
      <c r="G468" s="60"/>
      <c r="H468" s="60"/>
      <c r="I468" s="61"/>
      <c r="J468" s="62">
        <v>1717600796.9499996</v>
      </c>
      <c r="K468" s="63"/>
      <c r="L468" s="62">
        <v>1686336555.5799997</v>
      </c>
    </row>
    <row r="469" spans="3:12" s="8" customFormat="1" ht="14.45" customHeight="1" x14ac:dyDescent="0.2">
      <c r="C469" s="59"/>
      <c r="D469" s="60"/>
      <c r="E469" s="60"/>
      <c r="F469" s="60" t="s">
        <v>130</v>
      </c>
      <c r="G469" s="60"/>
      <c r="H469" s="60"/>
      <c r="I469" s="61"/>
      <c r="J469" s="71">
        <v>-1317694402.96</v>
      </c>
      <c r="K469" s="63"/>
      <c r="L469" s="71">
        <v>-1327468708.4200001</v>
      </c>
    </row>
    <row r="470" spans="3:12" s="8" customFormat="1" ht="14.45" customHeight="1" x14ac:dyDescent="0.2">
      <c r="C470" s="59"/>
      <c r="D470" s="60"/>
      <c r="E470" s="60"/>
      <c r="F470" s="60" t="s">
        <v>131</v>
      </c>
      <c r="G470" s="60"/>
      <c r="H470" s="60"/>
      <c r="I470" s="61"/>
      <c r="J470" s="71">
        <v>40827626.399999999</v>
      </c>
      <c r="K470" s="63"/>
      <c r="L470" s="71">
        <v>45121767.45000001</v>
      </c>
    </row>
    <row r="471" spans="3:12" s="8" customFormat="1" ht="14.45" customHeight="1" x14ac:dyDescent="0.2">
      <c r="C471" s="59"/>
      <c r="D471" s="60"/>
      <c r="E471" s="60"/>
      <c r="F471" s="60" t="s">
        <v>172</v>
      </c>
      <c r="G471" s="60"/>
      <c r="H471" s="60"/>
      <c r="I471" s="61"/>
      <c r="J471" s="71">
        <v>-959657.36</v>
      </c>
      <c r="K471" s="63"/>
      <c r="L471" s="71">
        <v>-835632.66999999993</v>
      </c>
    </row>
    <row r="472" spans="3:12" s="8" customFormat="1" ht="14.45" customHeight="1" x14ac:dyDescent="0.2">
      <c r="C472" s="59" t="s">
        <v>133</v>
      </c>
      <c r="D472" s="60"/>
      <c r="E472" s="60"/>
      <c r="F472" s="60"/>
      <c r="G472" s="60"/>
      <c r="H472" s="60"/>
      <c r="I472" s="61"/>
      <c r="J472" s="62">
        <v>-1277826433.9200001</v>
      </c>
      <c r="K472" s="63"/>
      <c r="L472" s="62">
        <v>-1283182573.6400001</v>
      </c>
    </row>
    <row r="473" spans="3:12" s="8" customFormat="1" ht="14.45" customHeight="1" x14ac:dyDescent="0.2">
      <c r="C473" s="59"/>
      <c r="D473" s="60"/>
      <c r="E473" s="60"/>
      <c r="F473" s="60" t="s">
        <v>173</v>
      </c>
      <c r="G473" s="60"/>
      <c r="H473" s="60"/>
      <c r="I473" s="61"/>
      <c r="J473" s="71">
        <v>-11363450.32</v>
      </c>
      <c r="K473" s="63"/>
      <c r="L473" s="71">
        <v>-11902981.58</v>
      </c>
    </row>
    <row r="474" spans="3:12" s="8" customFormat="1" ht="14.45" customHeight="1" x14ac:dyDescent="0.2">
      <c r="C474" s="59"/>
      <c r="D474" s="60"/>
      <c r="E474" s="60"/>
      <c r="F474" s="60" t="s">
        <v>134</v>
      </c>
      <c r="G474" s="60"/>
      <c r="H474" s="60"/>
      <c r="I474" s="61"/>
      <c r="J474" s="71">
        <v>-3382623.4</v>
      </c>
      <c r="K474" s="63"/>
      <c r="L474" s="71">
        <v>-3269090.6</v>
      </c>
    </row>
    <row r="475" spans="3:12" s="8" customFormat="1" ht="14.45" customHeight="1" x14ac:dyDescent="0.2">
      <c r="C475" s="59"/>
      <c r="D475" s="60"/>
      <c r="E475" s="60"/>
      <c r="F475" s="60" t="s">
        <v>135</v>
      </c>
      <c r="G475" s="60"/>
      <c r="H475" s="60"/>
      <c r="I475" s="61"/>
      <c r="J475" s="71">
        <v>-11453747.060000001</v>
      </c>
      <c r="K475" s="63"/>
      <c r="L475" s="71">
        <v>-11550450.460000001</v>
      </c>
    </row>
    <row r="476" spans="3:12" s="8" customFormat="1" ht="14.45" customHeight="1" x14ac:dyDescent="0.2">
      <c r="C476" s="59"/>
      <c r="D476" s="60"/>
      <c r="E476" s="60"/>
      <c r="F476" s="60" t="s">
        <v>174</v>
      </c>
      <c r="G476" s="60"/>
      <c r="H476" s="60"/>
      <c r="I476" s="61"/>
      <c r="J476" s="71">
        <v>509016.45</v>
      </c>
      <c r="K476" s="63"/>
      <c r="L476" s="71">
        <v>731050.9</v>
      </c>
    </row>
    <row r="477" spans="3:12" s="8" customFormat="1" ht="14.45" customHeight="1" x14ac:dyDescent="0.2">
      <c r="C477" s="59"/>
      <c r="D477" s="60"/>
      <c r="E477" s="60"/>
      <c r="F477" s="60" t="s">
        <v>136</v>
      </c>
      <c r="G477" s="60"/>
      <c r="H477" s="60"/>
      <c r="I477" s="61"/>
      <c r="J477" s="71">
        <v>264954646.18000001</v>
      </c>
      <c r="K477" s="63"/>
      <c r="L477" s="71">
        <v>-107145016.42999999</v>
      </c>
    </row>
    <row r="478" spans="3:12" s="8" customFormat="1" ht="14.45" customHeight="1" x14ac:dyDescent="0.2">
      <c r="C478" s="59"/>
      <c r="D478" s="60"/>
      <c r="E478" s="60"/>
      <c r="F478" s="60" t="s">
        <v>192</v>
      </c>
      <c r="G478" s="60"/>
      <c r="H478" s="60"/>
      <c r="I478" s="61"/>
      <c r="J478" s="71">
        <v>-302195545</v>
      </c>
      <c r="K478" s="63"/>
      <c r="L478" s="71">
        <v>-5935665.7300000004</v>
      </c>
    </row>
    <row r="479" spans="3:12" ht="15" x14ac:dyDescent="0.2">
      <c r="C479" s="59"/>
      <c r="D479" s="60"/>
      <c r="E479" s="60"/>
      <c r="F479" s="60" t="s">
        <v>193</v>
      </c>
      <c r="G479" s="60"/>
      <c r="H479" s="60"/>
      <c r="I479" s="61"/>
      <c r="J479" s="71">
        <v>-49825618.82</v>
      </c>
      <c r="K479" s="63"/>
      <c r="L479" s="71">
        <v>-35948181.949999996</v>
      </c>
    </row>
    <row r="480" spans="3:12" ht="15" x14ac:dyDescent="0.2">
      <c r="C480" s="59" t="s">
        <v>139</v>
      </c>
      <c r="D480" s="60"/>
      <c r="E480" s="60"/>
      <c r="F480" s="60"/>
      <c r="G480" s="60"/>
      <c r="H480" s="60"/>
      <c r="I480" s="61"/>
      <c r="J480" s="62">
        <v>-1390583755.8899999</v>
      </c>
      <c r="K480" s="63"/>
      <c r="L480" s="62">
        <v>-1458202909.4899995</v>
      </c>
    </row>
    <row r="481" spans="3:12" ht="15" x14ac:dyDescent="0.2">
      <c r="C481" s="59" t="s">
        <v>140</v>
      </c>
      <c r="D481" s="60"/>
      <c r="E481" s="60"/>
      <c r="F481" s="60"/>
      <c r="G481" s="60"/>
      <c r="H481" s="60"/>
      <c r="I481" s="61"/>
      <c r="J481" s="62">
        <v>327017041.05999976</v>
      </c>
      <c r="K481" s="63"/>
      <c r="L481" s="62">
        <v>228133646.09000021</v>
      </c>
    </row>
    <row r="482" spans="3:12" ht="15" x14ac:dyDescent="0.2">
      <c r="C482" s="59"/>
      <c r="D482" s="60"/>
      <c r="E482" s="60"/>
      <c r="F482" s="60" t="s">
        <v>141</v>
      </c>
      <c r="G482" s="60"/>
      <c r="H482" s="60"/>
      <c r="I482" s="61"/>
      <c r="J482" s="71">
        <v>-103825713.88000001</v>
      </c>
      <c r="K482" s="63"/>
      <c r="L482" s="71">
        <v>-93023440.789999992</v>
      </c>
    </row>
    <row r="483" spans="3:12" ht="15" x14ac:dyDescent="0.2">
      <c r="C483" s="59"/>
      <c r="D483" s="60"/>
      <c r="E483" s="60"/>
      <c r="F483" s="60" t="s">
        <v>183</v>
      </c>
      <c r="G483" s="60"/>
      <c r="H483" s="60"/>
      <c r="I483" s="61"/>
      <c r="J483" s="71">
        <v>-7172369.96</v>
      </c>
      <c r="K483" s="63"/>
      <c r="L483" s="71">
        <v>-8318923.3700000001</v>
      </c>
    </row>
    <row r="484" spans="3:12" ht="15" x14ac:dyDescent="0.2">
      <c r="C484" s="59"/>
      <c r="D484" s="60"/>
      <c r="E484" s="60"/>
      <c r="F484" s="60" t="s">
        <v>142</v>
      </c>
      <c r="G484" s="60"/>
      <c r="H484" s="60"/>
      <c r="I484" s="61"/>
      <c r="J484" s="71">
        <v>-48210598.359999992</v>
      </c>
      <c r="K484" s="63"/>
      <c r="L484" s="71">
        <v>-54798965.05999998</v>
      </c>
    </row>
    <row r="485" spans="3:12" ht="15" x14ac:dyDescent="0.2">
      <c r="C485" s="59"/>
      <c r="D485" s="60"/>
      <c r="E485" s="60"/>
      <c r="F485" s="60" t="s">
        <v>143</v>
      </c>
      <c r="G485" s="60"/>
      <c r="H485" s="60"/>
      <c r="I485" s="61"/>
      <c r="J485" s="71">
        <v>-8911111.3200000003</v>
      </c>
      <c r="K485" s="63"/>
      <c r="L485" s="71">
        <v>-8688782.5500000007</v>
      </c>
    </row>
    <row r="486" spans="3:12" ht="15" x14ac:dyDescent="0.2">
      <c r="C486" s="59"/>
      <c r="D486" s="60"/>
      <c r="E486" s="60"/>
      <c r="F486" s="60" t="s">
        <v>144</v>
      </c>
      <c r="G486" s="60"/>
      <c r="H486" s="60"/>
      <c r="I486" s="61"/>
      <c r="J486" s="71">
        <v>-54974947.569999993</v>
      </c>
      <c r="K486" s="63"/>
      <c r="L486" s="71">
        <v>-47765949.679999992</v>
      </c>
    </row>
    <row r="487" spans="3:12" ht="15" x14ac:dyDescent="0.2">
      <c r="C487" s="59"/>
      <c r="D487" s="60"/>
      <c r="E487" s="60"/>
      <c r="F487" s="60" t="s">
        <v>145</v>
      </c>
      <c r="G487" s="60"/>
      <c r="H487" s="60"/>
      <c r="I487" s="61"/>
      <c r="J487" s="71">
        <v>-4170503.2900000005</v>
      </c>
      <c r="K487" s="63"/>
      <c r="L487" s="71">
        <v>-3134926.4699999997</v>
      </c>
    </row>
    <row r="488" spans="3:12" ht="15" x14ac:dyDescent="0.2">
      <c r="C488" s="59" t="s">
        <v>146</v>
      </c>
      <c r="D488" s="60"/>
      <c r="E488" s="60"/>
      <c r="F488" s="60"/>
      <c r="G488" s="60"/>
      <c r="H488" s="60"/>
      <c r="I488" s="61"/>
      <c r="J488" s="62">
        <v>-227265244.38</v>
      </c>
      <c r="K488" s="63"/>
      <c r="L488" s="62">
        <v>-215730987.92000005</v>
      </c>
    </row>
    <row r="489" spans="3:12" ht="15" x14ac:dyDescent="0.2">
      <c r="C489" s="59" t="s">
        <v>147</v>
      </c>
      <c r="D489" s="60"/>
      <c r="E489" s="60"/>
      <c r="F489" s="60"/>
      <c r="G489" s="60"/>
      <c r="H489" s="60"/>
      <c r="I489" s="61"/>
      <c r="J489" s="62">
        <v>-1617849000.2699997</v>
      </c>
      <c r="K489" s="63"/>
      <c r="L489" s="62">
        <v>-1673933897.4099996</v>
      </c>
    </row>
    <row r="490" spans="3:12" ht="15" x14ac:dyDescent="0.2">
      <c r="C490" s="59" t="s">
        <v>148</v>
      </c>
      <c r="D490" s="60"/>
      <c r="E490" s="60"/>
      <c r="F490" s="60"/>
      <c r="G490" s="60"/>
      <c r="H490" s="60"/>
      <c r="I490" s="61"/>
      <c r="J490" s="62">
        <v>99751796.679999769</v>
      </c>
      <c r="K490" s="63"/>
      <c r="L490" s="62">
        <v>12402658.170000173</v>
      </c>
    </row>
    <row r="491" spans="3:12" ht="15" x14ac:dyDescent="0.2">
      <c r="C491" s="59"/>
      <c r="D491" s="60"/>
      <c r="E491" s="60"/>
      <c r="F491" s="60" t="s">
        <v>175</v>
      </c>
      <c r="G491" s="60"/>
      <c r="H491" s="60"/>
      <c r="I491" s="61"/>
      <c r="J491" s="71">
        <v>2730049.83</v>
      </c>
      <c r="K491" s="63"/>
      <c r="L491" s="71">
        <v>3817098.32</v>
      </c>
    </row>
    <row r="492" spans="3:12" ht="15" x14ac:dyDescent="0.2">
      <c r="C492" s="59"/>
      <c r="D492" s="60"/>
      <c r="E492" s="60"/>
      <c r="F492" s="60" t="s">
        <v>194</v>
      </c>
      <c r="G492" s="60"/>
      <c r="H492" s="60"/>
      <c r="I492" s="61"/>
      <c r="J492" s="71">
        <v>-1527542.0599999998</v>
      </c>
      <c r="K492" s="63"/>
      <c r="L492" s="71">
        <v>-121186.98</v>
      </c>
    </row>
    <row r="493" spans="3:12" ht="15" x14ac:dyDescent="0.2">
      <c r="C493" s="59"/>
      <c r="D493" s="60"/>
      <c r="E493" s="60"/>
      <c r="F493" s="60" t="s">
        <v>176</v>
      </c>
      <c r="G493" s="60"/>
      <c r="H493" s="60"/>
      <c r="I493" s="61"/>
      <c r="J493" s="71">
        <v>-50470441.43999999</v>
      </c>
      <c r="K493" s="63"/>
      <c r="L493" s="71">
        <v>39372483.410000004</v>
      </c>
    </row>
    <row r="494" spans="3:12" ht="15" x14ac:dyDescent="0.2">
      <c r="C494" s="59" t="s">
        <v>152</v>
      </c>
      <c r="D494" s="60"/>
      <c r="E494" s="60"/>
      <c r="F494" s="60"/>
      <c r="G494" s="60"/>
      <c r="H494" s="60"/>
      <c r="I494" s="61"/>
      <c r="J494" s="62">
        <v>-49267933.669999987</v>
      </c>
      <c r="K494" s="63"/>
      <c r="L494" s="62">
        <v>43068394.749999993</v>
      </c>
    </row>
    <row r="495" spans="3:12" ht="15" x14ac:dyDescent="0.2">
      <c r="C495" s="59"/>
      <c r="D495" s="60"/>
      <c r="E495" s="60"/>
      <c r="F495" s="60" t="s">
        <v>189</v>
      </c>
      <c r="G495" s="60"/>
      <c r="H495" s="60"/>
      <c r="I495" s="61"/>
      <c r="J495" s="71">
        <v>4768.1499999999996</v>
      </c>
      <c r="K495" s="63"/>
      <c r="L495" s="71">
        <v>-3099.5</v>
      </c>
    </row>
    <row r="496" spans="3:12" ht="15" x14ac:dyDescent="0.2">
      <c r="C496" s="59"/>
      <c r="D496" s="60"/>
      <c r="E496" s="60"/>
      <c r="F496" s="60" t="s">
        <v>184</v>
      </c>
      <c r="G496" s="60"/>
      <c r="H496" s="60"/>
      <c r="I496" s="61"/>
      <c r="J496" s="71">
        <v>-90000</v>
      </c>
      <c r="K496" s="63"/>
      <c r="L496" s="71">
        <v>-305658.55</v>
      </c>
    </row>
    <row r="497" spans="3:12" ht="15" x14ac:dyDescent="0.2">
      <c r="C497" s="59"/>
      <c r="D497" s="60"/>
      <c r="E497" s="60"/>
      <c r="F497" s="60" t="s">
        <v>177</v>
      </c>
      <c r="G497" s="60"/>
      <c r="H497" s="60"/>
      <c r="I497" s="61"/>
      <c r="J497" s="71">
        <v>-17714737.299999997</v>
      </c>
      <c r="K497" s="63"/>
      <c r="L497" s="71">
        <v>-20558509.710000001</v>
      </c>
    </row>
    <row r="498" spans="3:12" ht="15" x14ac:dyDescent="0.2">
      <c r="C498" s="59"/>
      <c r="D498" s="60"/>
      <c r="E498" s="60"/>
      <c r="F498" s="60" t="s">
        <v>205</v>
      </c>
      <c r="G498" s="60"/>
      <c r="H498" s="60"/>
      <c r="I498" s="61"/>
      <c r="J498" s="71">
        <v>-15000</v>
      </c>
      <c r="K498" s="63"/>
      <c r="L498" s="71">
        <v>-50000</v>
      </c>
    </row>
    <row r="499" spans="3:12" ht="15" x14ac:dyDescent="0.2">
      <c r="C499" s="59" t="s">
        <v>178</v>
      </c>
      <c r="D499" s="60"/>
      <c r="E499" s="60"/>
      <c r="F499" s="60"/>
      <c r="G499" s="60"/>
      <c r="H499" s="60"/>
      <c r="I499" s="61"/>
      <c r="J499" s="62">
        <v>-67082902.819999985</v>
      </c>
      <c r="K499" s="63"/>
      <c r="L499" s="62">
        <v>22151126.989999991</v>
      </c>
    </row>
    <row r="500" spans="3:12" ht="15" x14ac:dyDescent="0.2">
      <c r="C500" s="59" t="s">
        <v>179</v>
      </c>
      <c r="D500" s="60"/>
      <c r="E500" s="60"/>
      <c r="F500" s="60"/>
      <c r="G500" s="60"/>
      <c r="H500" s="60"/>
      <c r="I500" s="61"/>
      <c r="J500" s="62">
        <v>32668893.859999761</v>
      </c>
      <c r="K500" s="63"/>
      <c r="L500" s="62">
        <v>34553785.160000168</v>
      </c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409486123.30000007</v>
      </c>
      <c r="K8" s="63"/>
      <c r="L8" s="62">
        <v>354640580.40000004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213382372.04000002</v>
      </c>
      <c r="K9" s="63"/>
      <c r="L9" s="71">
        <v>219534901.83000001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213382372.04000002</v>
      </c>
      <c r="K10" s="63"/>
      <c r="L10" s="71">
        <v>219534901.83000001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18753322.700000003</v>
      </c>
      <c r="K11" s="63"/>
      <c r="L11" s="71">
        <v>4217352.17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92366251.489999995</v>
      </c>
      <c r="K12" s="63"/>
      <c r="L12" s="71">
        <v>82183148.830000013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80875680.849999994</v>
      </c>
      <c r="K13" s="63"/>
      <c r="L13" s="71">
        <v>78347388.560000002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10135465.92</v>
      </c>
      <c r="K14" s="63"/>
      <c r="L14" s="71">
        <v>2154885.77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95</v>
      </c>
      <c r="F15" s="60"/>
      <c r="G15" s="60"/>
      <c r="H15" s="60"/>
      <c r="I15" s="61"/>
      <c r="J15" s="71">
        <v>1355104.72</v>
      </c>
      <c r="K15" s="63"/>
      <c r="L15" s="71">
        <v>1680874.5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96</v>
      </c>
      <c r="E16" s="60"/>
      <c r="F16" s="60"/>
      <c r="G16" s="60"/>
      <c r="H16" s="60"/>
      <c r="I16" s="61"/>
      <c r="J16" s="71">
        <v>133849.79999999999</v>
      </c>
      <c r="K16" s="63"/>
      <c r="L16" s="71">
        <v>3103957.38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84850327.269999996</v>
      </c>
      <c r="K17" s="63"/>
      <c r="L17" s="71">
        <v>45601220.189999998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409486123.30000007</v>
      </c>
      <c r="K18" s="63"/>
      <c r="L18" s="62">
        <v>354640580.39999998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169967961.12</v>
      </c>
      <c r="K19" s="63"/>
      <c r="L19" s="71">
        <v>102211604.53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169867961.12</v>
      </c>
      <c r="K21" s="63"/>
      <c r="L21" s="71">
        <v>102111604.53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123078066.42</v>
      </c>
      <c r="K22" s="63"/>
      <c r="L22" s="71">
        <v>57189501.07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103</v>
      </c>
      <c r="G23" s="60"/>
      <c r="H23" s="60"/>
      <c r="I23" s="61"/>
      <c r="J23" s="71">
        <v>-1773866</v>
      </c>
      <c r="K23" s="63"/>
      <c r="L23" s="71">
        <v>-1900976.53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48563760.700000003</v>
      </c>
      <c r="K24" s="63"/>
      <c r="L24" s="71">
        <v>46823079.990000002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239518162.17999998</v>
      </c>
      <c r="K25" s="63"/>
      <c r="L25" s="71">
        <v>252428975.86999997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171316000</v>
      </c>
      <c r="K26" s="63"/>
      <c r="L26" s="71">
        <v>183364000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480000</v>
      </c>
      <c r="K27" s="63"/>
      <c r="L27" s="71">
        <v>390000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536000</v>
      </c>
      <c r="K28" s="63"/>
      <c r="L28" s="71">
        <v>474000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169790000</v>
      </c>
      <c r="K29" s="63"/>
      <c r="L29" s="71">
        <v>182008000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112</v>
      </c>
      <c r="G30" s="60"/>
      <c r="H30" s="60"/>
      <c r="I30" s="61"/>
      <c r="J30" s="71">
        <v>510000</v>
      </c>
      <c r="K30" s="63"/>
      <c r="L30" s="71">
        <v>492000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114</v>
      </c>
      <c r="F31" s="60"/>
      <c r="G31" s="60"/>
      <c r="H31" s="60"/>
      <c r="I31" s="61"/>
      <c r="J31" s="71">
        <v>1123709.1599999999</v>
      </c>
      <c r="K31" s="63"/>
      <c r="L31" s="71">
        <v>1106336.71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168</v>
      </c>
      <c r="F32" s="60"/>
      <c r="G32" s="60"/>
      <c r="H32" s="60"/>
      <c r="I32" s="61"/>
      <c r="J32" s="71">
        <v>4277.5</v>
      </c>
      <c r="K32" s="63"/>
      <c r="L32" s="71">
        <v>28602.15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27093224.850000001</v>
      </c>
      <c r="K33" s="63"/>
      <c r="L33" s="71">
        <v>32502717.039999999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169</v>
      </c>
      <c r="F34" s="60"/>
      <c r="G34" s="60"/>
      <c r="H34" s="60"/>
      <c r="I34" s="61"/>
      <c r="J34" s="71">
        <v>30673261.280000001</v>
      </c>
      <c r="K34" s="63"/>
      <c r="L34" s="71">
        <v>15847956.42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182</v>
      </c>
      <c r="F35" s="60"/>
      <c r="G35" s="60"/>
      <c r="H35" s="60"/>
      <c r="I35" s="61"/>
      <c r="J35" s="71">
        <v>607967.85</v>
      </c>
      <c r="K35" s="63"/>
      <c r="L35" s="71">
        <v>558245.75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0</v>
      </c>
      <c r="K36" s="63"/>
      <c r="L36" s="71">
        <v>9172.23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119</v>
      </c>
      <c r="F37" s="60"/>
      <c r="G37" s="60"/>
      <c r="H37" s="60"/>
      <c r="I37" s="61"/>
      <c r="J37" s="71">
        <v>3608047.26</v>
      </c>
      <c r="K37" s="63"/>
      <c r="L37" s="71">
        <v>3234903.48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120</v>
      </c>
      <c r="F38" s="60"/>
      <c r="G38" s="60"/>
      <c r="H38" s="60"/>
      <c r="I38" s="61"/>
      <c r="J38" s="71">
        <v>5091674.28</v>
      </c>
      <c r="K38" s="63"/>
      <c r="L38" s="71">
        <v>15777042.09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789704072</v>
      </c>
      <c r="K160" s="63"/>
      <c r="L160" s="71">
        <v>839207803.25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-15260764.640000001</v>
      </c>
      <c r="K161" s="63"/>
      <c r="L161" s="71">
        <v>-13173383.16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138985692.90000001</v>
      </c>
      <c r="K162" s="63"/>
      <c r="L162" s="71">
        <v>145926451.5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-906271</v>
      </c>
      <c r="K163" s="63"/>
      <c r="L163" s="71">
        <v>-814875.72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-138985692.90000001</v>
      </c>
      <c r="K164" s="63"/>
      <c r="L164" s="71">
        <v>-145926451.5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773537036.36000001</v>
      </c>
      <c r="K165" s="63"/>
      <c r="L165" s="62">
        <v>825219544.37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-776193431.13999999</v>
      </c>
      <c r="K166" s="63"/>
      <c r="L166" s="71">
        <v>-863783807.16999996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108288409.26000001</v>
      </c>
      <c r="K167" s="63"/>
      <c r="L167" s="71">
        <v>124350602.51000001</v>
      </c>
      <c r="M167" s="8"/>
      <c r="N167" s="8"/>
      <c r="O167" s="8"/>
    </row>
    <row r="168" spans="3:15" ht="15" x14ac:dyDescent="0.2">
      <c r="C168" s="59" t="s">
        <v>132</v>
      </c>
      <c r="D168" s="60"/>
      <c r="E168" s="60"/>
      <c r="F168" s="60"/>
      <c r="G168" s="60"/>
      <c r="H168" s="60"/>
      <c r="I168" s="61"/>
      <c r="J168" s="62">
        <v>108288409.26000001</v>
      </c>
      <c r="K168" s="63"/>
      <c r="L168" s="62">
        <v>124350602.51000001</v>
      </c>
      <c r="M168" s="8"/>
      <c r="N168" s="8"/>
      <c r="O168" s="8"/>
    </row>
    <row r="169" spans="3:15" ht="15" x14ac:dyDescent="0.2">
      <c r="C169" s="59" t="s">
        <v>133</v>
      </c>
      <c r="D169" s="60"/>
      <c r="E169" s="60"/>
      <c r="F169" s="60"/>
      <c r="G169" s="60"/>
      <c r="H169" s="60"/>
      <c r="I169" s="61"/>
      <c r="J169" s="62">
        <v>-667905021.88</v>
      </c>
      <c r="K169" s="63"/>
      <c r="L169" s="62">
        <v>-739433204.65999997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173</v>
      </c>
      <c r="G170" s="60"/>
      <c r="H170" s="60"/>
      <c r="I170" s="61"/>
      <c r="J170" s="71">
        <v>-1676722.07</v>
      </c>
      <c r="K170" s="63"/>
      <c r="L170" s="71">
        <v>-1743478.02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134</v>
      </c>
      <c r="G171" s="60"/>
      <c r="H171" s="60"/>
      <c r="I171" s="61"/>
      <c r="J171" s="71">
        <v>-932067.91</v>
      </c>
      <c r="K171" s="63"/>
      <c r="L171" s="71">
        <v>-1199357.3799999999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-837842.71</v>
      </c>
      <c r="K172" s="63"/>
      <c r="L172" s="71">
        <v>-567056.44999999995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136</v>
      </c>
      <c r="G173" s="60"/>
      <c r="H173" s="60"/>
      <c r="I173" s="61"/>
      <c r="J173" s="71">
        <v>12218000</v>
      </c>
      <c r="K173" s="63"/>
      <c r="L173" s="71">
        <v>-6423000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195</v>
      </c>
      <c r="G174" s="60"/>
      <c r="H174" s="60"/>
      <c r="I174" s="61"/>
      <c r="J174" s="71">
        <v>0</v>
      </c>
      <c r="K174" s="63"/>
      <c r="L174" s="71">
        <v>59136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-48035812</v>
      </c>
      <c r="K175" s="63"/>
      <c r="L175" s="71">
        <v>-51470269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30456049</v>
      </c>
      <c r="K176" s="63"/>
      <c r="L176" s="71">
        <v>7779065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-676713417.57000005</v>
      </c>
      <c r="K177" s="63"/>
      <c r="L177" s="62">
        <v>-792998164.50999999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96823618.789999962</v>
      </c>
      <c r="K178" s="63"/>
      <c r="L178" s="62">
        <v>32221379.860000014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-27144321.84</v>
      </c>
      <c r="K179" s="63"/>
      <c r="L179" s="71">
        <v>-26175626.050000001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-1623159.57</v>
      </c>
      <c r="K180" s="63"/>
      <c r="L180" s="71">
        <v>-1707509.11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144</v>
      </c>
      <c r="G181" s="60"/>
      <c r="H181" s="60"/>
      <c r="I181" s="61"/>
      <c r="J181" s="71">
        <v>-123070.35</v>
      </c>
      <c r="K181" s="63"/>
      <c r="L181" s="71">
        <v>-409509.66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-28890551.760000002</v>
      </c>
      <c r="K182" s="63"/>
      <c r="L182" s="62">
        <v>-28292644.82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-705603969.33000004</v>
      </c>
      <c r="K183" s="63"/>
      <c r="L183" s="62">
        <v>-821290809.33000004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67933067.029999956</v>
      </c>
      <c r="K184" s="63"/>
      <c r="L184" s="62">
        <v>3928735.040000014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1094138.29</v>
      </c>
      <c r="K185" s="63"/>
      <c r="L185" s="71">
        <v>780525.53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-14079.05</v>
      </c>
      <c r="K186" s="63"/>
      <c r="L186" s="71">
        <v>-604.28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-3124560.92</v>
      </c>
      <c r="K187" s="63"/>
      <c r="L187" s="71">
        <v>8004059.1399999997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-2044501.68</v>
      </c>
      <c r="K188" s="63"/>
      <c r="L188" s="62">
        <v>8783980.3900000006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-2044501.68</v>
      </c>
      <c r="K189" s="63"/>
      <c r="L189" s="62">
        <v>8783980.3900000006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65888565.349999957</v>
      </c>
      <c r="K190" s="63"/>
      <c r="L190" s="62">
        <v>12712715.430000015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9427065.8200000003</v>
      </c>
      <c r="K312" s="63"/>
      <c r="L312" s="71">
        <v>8894765.2999999989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224328.88</v>
      </c>
      <c r="K313" s="63"/>
      <c r="L313" s="71">
        <v>81519.91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9651394.6999999993</v>
      </c>
      <c r="K314" s="63"/>
      <c r="L314" s="62">
        <v>8976285.209999999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-6001058.2199999997</v>
      </c>
      <c r="K315" s="63"/>
      <c r="L315" s="71">
        <v>-6900188.8399999999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-81743.25</v>
      </c>
      <c r="K316" s="63"/>
      <c r="L316" s="71">
        <v>-47027.14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-152000</v>
      </c>
      <c r="K317" s="63"/>
      <c r="L317" s="71">
        <v>-79000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-6234801.4699999997</v>
      </c>
      <c r="K318" s="63"/>
      <c r="L318" s="62">
        <v>-7026215.9800000004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3416593.2299999995</v>
      </c>
      <c r="K319" s="63"/>
      <c r="L319" s="62">
        <v>1950069.2299999986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-828936.43</v>
      </c>
      <c r="K320" s="63"/>
      <c r="L320" s="71">
        <v>-843847.6399999999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-35693.119999999995</v>
      </c>
      <c r="K321" s="63"/>
      <c r="L321" s="71">
        <v>-36380.399999999994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144</v>
      </c>
      <c r="G322" s="60"/>
      <c r="H322" s="60"/>
      <c r="I322" s="61"/>
      <c r="J322" s="71">
        <v>-181062.21</v>
      </c>
      <c r="K322" s="63"/>
      <c r="L322" s="71">
        <v>-263113.84000000003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-1045691.7600000001</v>
      </c>
      <c r="K323" s="63"/>
      <c r="L323" s="62">
        <v>-1143341.8799999999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-7280493.2299999995</v>
      </c>
      <c r="K324" s="63"/>
      <c r="L324" s="62">
        <v>-8169557.8600000003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2370901.4699999993</v>
      </c>
      <c r="K325" s="63"/>
      <c r="L325" s="62">
        <v>806727.3499999987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149</v>
      </c>
      <c r="G326" s="60"/>
      <c r="H326" s="60"/>
      <c r="I326" s="61"/>
      <c r="J326" s="71">
        <v>0.03</v>
      </c>
      <c r="K326" s="63"/>
      <c r="L326" s="71">
        <v>0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150</v>
      </c>
      <c r="G327" s="60"/>
      <c r="H327" s="60"/>
      <c r="I327" s="61"/>
      <c r="J327" s="71">
        <v>-2826.99</v>
      </c>
      <c r="K327" s="63"/>
      <c r="L327" s="71">
        <v>-125.02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-627393.80000000005</v>
      </c>
      <c r="K328" s="63"/>
      <c r="L328" s="71">
        <v>1655899.7999999998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-630220.76</v>
      </c>
      <c r="K329" s="63"/>
      <c r="L329" s="62">
        <v>1655774.7799999998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-630220.76</v>
      </c>
      <c r="K330" s="63"/>
      <c r="L330" s="62">
        <v>1655774.7799999998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1740680.7099999993</v>
      </c>
      <c r="K331" s="63"/>
      <c r="L331" s="62">
        <v>2462502.1299999985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23479916.150000002</v>
      </c>
      <c r="K8" s="63"/>
      <c r="L8" s="62">
        <v>23057326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20261721.780000001</v>
      </c>
      <c r="K9" s="63"/>
      <c r="L9" s="71">
        <v>19965791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20261721.780000001</v>
      </c>
      <c r="K10" s="63"/>
      <c r="L10" s="71">
        <v>19965791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2230.85</v>
      </c>
      <c r="K11" s="63"/>
      <c r="L11" s="71">
        <v>1093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252738.47</v>
      </c>
      <c r="K12" s="63"/>
      <c r="L12" s="71">
        <v>251118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94</v>
      </c>
      <c r="F13" s="60"/>
      <c r="G13" s="60"/>
      <c r="H13" s="60"/>
      <c r="I13" s="61"/>
      <c r="J13" s="71">
        <v>140255.57</v>
      </c>
      <c r="K13" s="63"/>
      <c r="L13" s="71">
        <v>113322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95</v>
      </c>
      <c r="F14" s="60"/>
      <c r="G14" s="60"/>
      <c r="H14" s="60"/>
      <c r="I14" s="61"/>
      <c r="J14" s="71">
        <v>112482.9</v>
      </c>
      <c r="K14" s="63"/>
      <c r="L14" s="71">
        <v>137796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96</v>
      </c>
      <c r="E15" s="60"/>
      <c r="F15" s="60"/>
      <c r="G15" s="60"/>
      <c r="H15" s="60"/>
      <c r="I15" s="61"/>
      <c r="J15" s="71">
        <v>2963225.05</v>
      </c>
      <c r="K15" s="63"/>
      <c r="L15" s="71">
        <v>2839324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 t="s">
        <v>98</v>
      </c>
      <c r="D16" s="60"/>
      <c r="E16" s="60"/>
      <c r="F16" s="60"/>
      <c r="G16" s="60"/>
      <c r="H16" s="60"/>
      <c r="I16" s="61"/>
      <c r="J16" s="62">
        <v>23479916.150000002</v>
      </c>
      <c r="K16" s="63"/>
      <c r="L16" s="62">
        <v>23057326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99</v>
      </c>
      <c r="E17" s="60"/>
      <c r="F17" s="60"/>
      <c r="G17" s="60"/>
      <c r="H17" s="60"/>
      <c r="I17" s="61"/>
      <c r="J17" s="71">
        <v>21412236.190000001</v>
      </c>
      <c r="K17" s="63"/>
      <c r="L17" s="71">
        <v>20897606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100</v>
      </c>
      <c r="F18" s="60"/>
      <c r="G18" s="60"/>
      <c r="H18" s="60"/>
      <c r="I18" s="61"/>
      <c r="J18" s="71">
        <v>50000</v>
      </c>
      <c r="K18" s="63"/>
      <c r="L18" s="71">
        <v>50000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101</v>
      </c>
      <c r="F19" s="60"/>
      <c r="G19" s="60"/>
      <c r="H19" s="60"/>
      <c r="I19" s="61"/>
      <c r="J19" s="71">
        <v>21362236.190000001</v>
      </c>
      <c r="K19" s="63"/>
      <c r="L19" s="71">
        <v>20847606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/>
      <c r="F20" s="60" t="s">
        <v>104</v>
      </c>
      <c r="G20" s="60"/>
      <c r="H20" s="60"/>
      <c r="I20" s="61"/>
      <c r="J20" s="71">
        <v>21362236.190000001</v>
      </c>
      <c r="K20" s="63"/>
      <c r="L20" s="71">
        <v>20847606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107</v>
      </c>
      <c r="E21" s="60"/>
      <c r="F21" s="60"/>
      <c r="G21" s="60"/>
      <c r="H21" s="60"/>
      <c r="I21" s="61"/>
      <c r="J21" s="71">
        <v>2067679.96</v>
      </c>
      <c r="K21" s="63"/>
      <c r="L21" s="71">
        <v>2159720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108</v>
      </c>
      <c r="F22" s="60"/>
      <c r="G22" s="60"/>
      <c r="H22" s="60"/>
      <c r="I22" s="61"/>
      <c r="J22" s="71">
        <v>1999696</v>
      </c>
      <c r="K22" s="63"/>
      <c r="L22" s="71">
        <v>1991868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109</v>
      </c>
      <c r="G23" s="60"/>
      <c r="H23" s="60"/>
      <c r="I23" s="61"/>
      <c r="J23" s="71">
        <v>1999696</v>
      </c>
      <c r="K23" s="63"/>
      <c r="L23" s="71">
        <v>1991868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115</v>
      </c>
      <c r="F24" s="60"/>
      <c r="G24" s="60"/>
      <c r="H24" s="60"/>
      <c r="I24" s="61"/>
      <c r="J24" s="71">
        <v>11094.65</v>
      </c>
      <c r="K24" s="63"/>
      <c r="L24" s="71">
        <v>1324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118</v>
      </c>
      <c r="F25" s="60"/>
      <c r="G25" s="60"/>
      <c r="H25" s="60"/>
      <c r="I25" s="61"/>
      <c r="J25" s="71">
        <v>47336.26</v>
      </c>
      <c r="K25" s="63"/>
      <c r="L25" s="71">
        <v>143665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120</v>
      </c>
      <c r="F26" s="60"/>
      <c r="G26" s="60"/>
      <c r="H26" s="60"/>
      <c r="I26" s="61"/>
      <c r="J26" s="71">
        <v>9553.0499999999993</v>
      </c>
      <c r="K26" s="63"/>
      <c r="L26" s="71">
        <v>22863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9"/>
      <c r="D27" s="60"/>
      <c r="E27" s="60"/>
      <c r="F27" s="60"/>
      <c r="G27" s="60"/>
      <c r="H27" s="60"/>
      <c r="I27" s="61"/>
      <c r="J27" s="71"/>
      <c r="K27" s="63"/>
      <c r="L27" s="71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9"/>
      <c r="D28" s="60"/>
      <c r="E28" s="60"/>
      <c r="F28" s="60"/>
      <c r="G28" s="60"/>
      <c r="H28" s="60"/>
      <c r="I28" s="61"/>
      <c r="J28" s="71"/>
      <c r="K28" s="63"/>
      <c r="L28" s="71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9"/>
      <c r="D29" s="60"/>
      <c r="E29" s="60"/>
      <c r="F29" s="60"/>
      <c r="G29" s="60"/>
      <c r="H29" s="60"/>
      <c r="I29" s="61"/>
      <c r="J29" s="71"/>
      <c r="K29" s="63"/>
      <c r="L29" s="71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 t="s">
        <v>159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18727870.5</v>
      </c>
      <c r="K312" s="63"/>
      <c r="L312" s="71">
        <v>17433823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-646825.43000000005</v>
      </c>
      <c r="K313" s="63"/>
      <c r="L313" s="71">
        <v>-510610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171</v>
      </c>
      <c r="G314" s="60"/>
      <c r="H314" s="60"/>
      <c r="I314" s="61"/>
      <c r="J314" s="71">
        <v>-22769.35</v>
      </c>
      <c r="K314" s="63"/>
      <c r="L314" s="71">
        <v>-23908</v>
      </c>
      <c r="M314" s="8"/>
      <c r="N314" s="8"/>
      <c r="O314" s="8"/>
    </row>
    <row r="315" spans="2:15" ht="14.45" customHeight="1" x14ac:dyDescent="0.2">
      <c r="C315" s="59" t="s">
        <v>129</v>
      </c>
      <c r="D315" s="60"/>
      <c r="E315" s="60"/>
      <c r="F315" s="60"/>
      <c r="G315" s="60"/>
      <c r="H315" s="60"/>
      <c r="I315" s="61"/>
      <c r="J315" s="62">
        <v>18058275.719999999</v>
      </c>
      <c r="K315" s="63"/>
      <c r="L315" s="62">
        <v>16899305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130</v>
      </c>
      <c r="G316" s="60"/>
      <c r="H316" s="60"/>
      <c r="I316" s="61"/>
      <c r="J316" s="71">
        <v>-13676016.049999999</v>
      </c>
      <c r="K316" s="63"/>
      <c r="L316" s="71">
        <v>-14493458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135</v>
      </c>
      <c r="G317" s="60"/>
      <c r="H317" s="60"/>
      <c r="I317" s="61"/>
      <c r="J317" s="71">
        <v>-112612.1</v>
      </c>
      <c r="K317" s="63"/>
      <c r="L317" s="71">
        <v>-137851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136</v>
      </c>
      <c r="G318" s="60"/>
      <c r="H318" s="60"/>
      <c r="I318" s="61"/>
      <c r="J318" s="71">
        <v>-7828</v>
      </c>
      <c r="K318" s="63"/>
      <c r="L318" s="71">
        <v>-267238</v>
      </c>
      <c r="M318" s="8"/>
      <c r="N318" s="8"/>
      <c r="O318" s="8"/>
    </row>
    <row r="319" spans="2:15" ht="14.45" customHeight="1" x14ac:dyDescent="0.2">
      <c r="C319" s="59" t="s">
        <v>139</v>
      </c>
      <c r="D319" s="60"/>
      <c r="E319" s="60"/>
      <c r="F319" s="60"/>
      <c r="G319" s="60"/>
      <c r="H319" s="60"/>
      <c r="I319" s="61"/>
      <c r="J319" s="62">
        <v>-13796456.149999999</v>
      </c>
      <c r="K319" s="63"/>
      <c r="L319" s="62">
        <v>-14898547</v>
      </c>
      <c r="M319" s="8"/>
      <c r="N319" s="8"/>
      <c r="O319" s="8"/>
    </row>
    <row r="320" spans="2:15" ht="14.45" customHeight="1" x14ac:dyDescent="0.2">
      <c r="C320" s="59" t="s">
        <v>140</v>
      </c>
      <c r="D320" s="60"/>
      <c r="E320" s="60"/>
      <c r="F320" s="60"/>
      <c r="G320" s="60"/>
      <c r="H320" s="60"/>
      <c r="I320" s="61"/>
      <c r="J320" s="62">
        <v>4261819.57</v>
      </c>
      <c r="K320" s="63"/>
      <c r="L320" s="62">
        <v>2000758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141</v>
      </c>
      <c r="G321" s="60"/>
      <c r="H321" s="60"/>
      <c r="I321" s="61"/>
      <c r="J321" s="71">
        <v>-1840334</v>
      </c>
      <c r="K321" s="63"/>
      <c r="L321" s="71">
        <v>-1812000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-1000152.08</v>
      </c>
      <c r="K322" s="63"/>
      <c r="L322" s="71">
        <v>-1045617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-2840486.08</v>
      </c>
      <c r="K323" s="63"/>
      <c r="L323" s="62">
        <v>-2857617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-16636942.229999999</v>
      </c>
      <c r="K324" s="63"/>
      <c r="L324" s="62">
        <v>-17756164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1421333.4900000002</v>
      </c>
      <c r="K325" s="63"/>
      <c r="L325" s="62">
        <v>-856859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149</v>
      </c>
      <c r="G326" s="60"/>
      <c r="H326" s="60"/>
      <c r="I326" s="61"/>
      <c r="J326" s="71">
        <v>2287.77</v>
      </c>
      <c r="K326" s="63"/>
      <c r="L326" s="71">
        <v>1324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151</v>
      </c>
      <c r="G327" s="60"/>
      <c r="H327" s="60"/>
      <c r="I327" s="61"/>
      <c r="J327" s="71">
        <v>-908990.7699999999</v>
      </c>
      <c r="K327" s="63"/>
      <c r="L327" s="71">
        <v>1277278</v>
      </c>
      <c r="M327" s="8"/>
      <c r="N327" s="8"/>
      <c r="O327" s="8"/>
    </row>
    <row r="328" spans="3:15" ht="14.45" customHeight="1" x14ac:dyDescent="0.2">
      <c r="C328" s="59" t="s">
        <v>152</v>
      </c>
      <c r="D328" s="60"/>
      <c r="E328" s="60"/>
      <c r="F328" s="60"/>
      <c r="G328" s="60"/>
      <c r="H328" s="60"/>
      <c r="I328" s="61"/>
      <c r="J328" s="62">
        <v>-906703</v>
      </c>
      <c r="K328" s="63"/>
      <c r="L328" s="62">
        <v>1278602</v>
      </c>
      <c r="M328" s="8"/>
      <c r="N328" s="8"/>
      <c r="O328" s="8"/>
    </row>
    <row r="329" spans="3:15" ht="14.45" customHeight="1" x14ac:dyDescent="0.2">
      <c r="C329" s="59" t="s">
        <v>153</v>
      </c>
      <c r="D329" s="60"/>
      <c r="E329" s="60"/>
      <c r="F329" s="60"/>
      <c r="G329" s="60"/>
      <c r="H329" s="60"/>
      <c r="I329" s="61"/>
      <c r="J329" s="62">
        <v>-906703</v>
      </c>
      <c r="K329" s="63"/>
      <c r="L329" s="62">
        <v>1278602</v>
      </c>
      <c r="M329" s="8"/>
      <c r="N329" s="8"/>
      <c r="O329" s="8"/>
    </row>
    <row r="330" spans="3:15" ht="14.45" customHeight="1" x14ac:dyDescent="0.2">
      <c r="C330" s="59" t="s">
        <v>154</v>
      </c>
      <c r="D330" s="60"/>
      <c r="E330" s="60"/>
      <c r="F330" s="60"/>
      <c r="G330" s="60"/>
      <c r="H330" s="60"/>
      <c r="I330" s="61"/>
      <c r="J330" s="62">
        <v>514630.49000000022</v>
      </c>
      <c r="K330" s="63"/>
      <c r="L330" s="62">
        <v>421743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64</v>
      </c>
      <c r="AB6" s="44" t="s">
        <v>65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66</v>
      </c>
      <c r="AK6" s="44" t="s">
        <v>67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68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70</v>
      </c>
      <c r="C7" s="48" t="s">
        <v>71</v>
      </c>
      <c r="D7" s="48"/>
      <c r="E7" s="48"/>
      <c r="F7" s="48"/>
      <c r="G7" s="48"/>
      <c r="H7" s="48"/>
      <c r="I7" s="49"/>
      <c r="J7" s="50" t="s">
        <v>72</v>
      </c>
      <c r="K7" s="51"/>
      <c r="L7" s="50" t="s">
        <v>73</v>
      </c>
      <c r="M7" s="8"/>
      <c r="N7" s="8"/>
      <c r="O7" s="8"/>
      <c r="P7" s="52"/>
      <c r="AB7" s="53" t="s">
        <v>74</v>
      </c>
      <c r="AC7" s="54" t="s">
        <v>208</v>
      </c>
      <c r="AD7" s="55">
        <f>AC7 - 1</f>
        <v>2017</v>
      </c>
      <c r="AF7" s="53" t="s">
        <v>74</v>
      </c>
      <c r="AG7" s="53" t="s">
        <v>75</v>
      </c>
      <c r="AH7" s="54" t="str">
        <f>AC7</f>
        <v>2018</v>
      </c>
      <c r="AI7" s="55">
        <f>AD7</f>
        <v>2017</v>
      </c>
      <c r="AK7" s="53" t="s">
        <v>74</v>
      </c>
      <c r="AL7" s="53" t="s">
        <v>75</v>
      </c>
      <c r="AM7" s="53" t="s">
        <v>76</v>
      </c>
      <c r="AN7" s="56" t="s">
        <v>77</v>
      </c>
      <c r="AO7" s="56" t="s">
        <v>78</v>
      </c>
      <c r="AP7" s="56" t="s">
        <v>79</v>
      </c>
      <c r="AQ7" s="56" t="s">
        <v>80</v>
      </c>
      <c r="AR7" s="56" t="s">
        <v>81</v>
      </c>
      <c r="AS7" s="54" t="str">
        <f>AC7</f>
        <v>2018</v>
      </c>
      <c r="AT7" s="55">
        <f>AD7</f>
        <v>2017</v>
      </c>
      <c r="AV7" s="53" t="s">
        <v>74</v>
      </c>
      <c r="AW7" s="53" t="s">
        <v>75</v>
      </c>
      <c r="AX7" s="53" t="s">
        <v>76</v>
      </c>
      <c r="AY7" s="53" t="s">
        <v>77</v>
      </c>
      <c r="AZ7" s="56" t="s">
        <v>78</v>
      </c>
      <c r="BA7" s="56" t="s">
        <v>79</v>
      </c>
      <c r="BB7" s="56" t="s">
        <v>80</v>
      </c>
      <c r="BC7" s="56" t="s">
        <v>81</v>
      </c>
      <c r="BD7" s="55" t="str">
        <f>AC7</f>
        <v>2018</v>
      </c>
      <c r="BE7" s="55">
        <f>AD7</f>
        <v>2017</v>
      </c>
      <c r="BG7" s="53" t="s">
        <v>74</v>
      </c>
      <c r="BH7" s="53" t="s">
        <v>75</v>
      </c>
      <c r="BI7" s="53" t="s">
        <v>76</v>
      </c>
      <c r="BJ7" s="53" t="s">
        <v>77</v>
      </c>
      <c r="BK7" s="53" t="s">
        <v>78</v>
      </c>
      <c r="BL7" s="53" t="s">
        <v>79</v>
      </c>
      <c r="BM7" s="53" t="s">
        <v>80</v>
      </c>
      <c r="BN7" s="56" t="s">
        <v>81</v>
      </c>
      <c r="BO7" s="55" t="str">
        <f>AC7</f>
        <v>2018</v>
      </c>
      <c r="BP7" s="55">
        <f>AD7</f>
        <v>2017</v>
      </c>
      <c r="BQ7" s="57" t="str">
        <f>AC7</f>
        <v>2018</v>
      </c>
      <c r="BR7" s="58">
        <f>AD7</f>
        <v>2017</v>
      </c>
      <c r="BS7"/>
      <c r="BT7"/>
      <c r="BU7"/>
      <c r="BV7"/>
      <c r="BW7"/>
    </row>
    <row r="8" spans="1:75" ht="15" customHeight="1" x14ac:dyDescent="0.2">
      <c r="C8" s="59" t="s">
        <v>82</v>
      </c>
      <c r="D8" s="60"/>
      <c r="E8" s="60"/>
      <c r="F8" s="60"/>
      <c r="G8" s="60"/>
      <c r="H8" s="60"/>
      <c r="I8" s="61"/>
      <c r="J8" s="62">
        <v>499597474.50000012</v>
      </c>
      <c r="K8" s="63"/>
      <c r="L8" s="62">
        <v>417373579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83</v>
      </c>
      <c r="BI8" s="69" t="s">
        <v>84</v>
      </c>
      <c r="BJ8" s="69" t="s">
        <v>85</v>
      </c>
      <c r="BK8" s="69" t="s">
        <v>86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87</v>
      </c>
      <c r="E9" s="60"/>
      <c r="F9" s="60"/>
      <c r="G9" s="60"/>
      <c r="H9" s="60"/>
      <c r="I9" s="61"/>
      <c r="J9" s="71">
        <v>264171131.22</v>
      </c>
      <c r="K9" s="63"/>
      <c r="L9" s="71">
        <v>237170261.19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88</v>
      </c>
      <c r="F10" s="60"/>
      <c r="G10" s="60"/>
      <c r="H10" s="60"/>
      <c r="I10" s="61"/>
      <c r="J10" s="71">
        <v>264171131.22</v>
      </c>
      <c r="K10" s="63"/>
      <c r="L10" s="71">
        <v>237170261.19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91</v>
      </c>
      <c r="E11" s="60"/>
      <c r="F11" s="60"/>
      <c r="G11" s="60"/>
      <c r="H11" s="60"/>
      <c r="I11" s="61"/>
      <c r="J11" s="71">
        <v>37081783.539999999</v>
      </c>
      <c r="K11" s="63"/>
      <c r="L11" s="71">
        <v>28458837.77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92</v>
      </c>
      <c r="E12" s="60"/>
      <c r="F12" s="60"/>
      <c r="G12" s="60"/>
      <c r="H12" s="60"/>
      <c r="I12" s="61"/>
      <c r="J12" s="71">
        <v>110073560.81</v>
      </c>
      <c r="K12" s="63"/>
      <c r="L12" s="71">
        <v>87804546.250000015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93</v>
      </c>
      <c r="F13" s="60"/>
      <c r="G13" s="60"/>
      <c r="H13" s="60"/>
      <c r="I13" s="61"/>
      <c r="J13" s="71">
        <v>87911309.530000001</v>
      </c>
      <c r="K13" s="63"/>
      <c r="L13" s="71">
        <v>84976161.280000001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94</v>
      </c>
      <c r="F14" s="60"/>
      <c r="G14" s="60"/>
      <c r="H14" s="60"/>
      <c r="I14" s="61"/>
      <c r="J14" s="71">
        <v>19930056.609999999</v>
      </c>
      <c r="K14" s="63"/>
      <c r="L14" s="71">
        <v>756869.38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95</v>
      </c>
      <c r="F15" s="60"/>
      <c r="G15" s="60"/>
      <c r="H15" s="60"/>
      <c r="I15" s="61"/>
      <c r="J15" s="71">
        <v>2232194.67</v>
      </c>
      <c r="K15" s="63"/>
      <c r="L15" s="71">
        <v>2071515.59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96</v>
      </c>
      <c r="E16" s="60"/>
      <c r="F16" s="60"/>
      <c r="G16" s="60"/>
      <c r="H16" s="60"/>
      <c r="I16" s="61"/>
      <c r="J16" s="71">
        <v>0</v>
      </c>
      <c r="K16" s="63"/>
      <c r="L16" s="71">
        <v>97292.82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88270998.930000007</v>
      </c>
      <c r="K17" s="63"/>
      <c r="L17" s="71">
        <v>63842640.969999999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98</v>
      </c>
      <c r="D18" s="60"/>
      <c r="E18" s="60"/>
      <c r="F18" s="60"/>
      <c r="G18" s="60"/>
      <c r="H18" s="60"/>
      <c r="I18" s="61"/>
      <c r="J18" s="62">
        <v>499597474.49999994</v>
      </c>
      <c r="K18" s="63"/>
      <c r="L18" s="62">
        <v>417373579.00000006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99</v>
      </c>
      <c r="E19" s="60"/>
      <c r="F19" s="60"/>
      <c r="G19" s="60"/>
      <c r="H19" s="60"/>
      <c r="I19" s="61"/>
      <c r="J19" s="71">
        <v>174455449.28999999</v>
      </c>
      <c r="K19" s="63"/>
      <c r="L19" s="71">
        <v>103466636.20999999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100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101</v>
      </c>
      <c r="F21" s="60"/>
      <c r="G21" s="60"/>
      <c r="H21" s="60"/>
      <c r="I21" s="61"/>
      <c r="J21" s="71">
        <v>174355449.28999999</v>
      </c>
      <c r="K21" s="63"/>
      <c r="L21" s="71">
        <v>103366636.20999999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89898184.989999995</v>
      </c>
      <c r="K22" s="63"/>
      <c r="L22" s="71">
        <v>19153939.489999998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103</v>
      </c>
      <c r="G23" s="60"/>
      <c r="H23" s="60"/>
      <c r="I23" s="61"/>
      <c r="J23" s="71">
        <v>-2976387.44</v>
      </c>
      <c r="K23" s="63"/>
      <c r="L23" s="71">
        <v>-2006585.63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104</v>
      </c>
      <c r="G24" s="60"/>
      <c r="H24" s="60"/>
      <c r="I24" s="61"/>
      <c r="J24" s="71">
        <v>87433651.739999995</v>
      </c>
      <c r="K24" s="63"/>
      <c r="L24" s="71">
        <v>86219282.349999994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107</v>
      </c>
      <c r="E25" s="60"/>
      <c r="F25" s="60"/>
      <c r="G25" s="60"/>
      <c r="H25" s="60"/>
      <c r="I25" s="61"/>
      <c r="J25" s="71">
        <v>325142025.20999998</v>
      </c>
      <c r="K25" s="63"/>
      <c r="L25" s="71">
        <v>313906942.79000008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108</v>
      </c>
      <c r="F26" s="60"/>
      <c r="G26" s="60"/>
      <c r="H26" s="60"/>
      <c r="I26" s="61"/>
      <c r="J26" s="71">
        <v>229304000</v>
      </c>
      <c r="K26" s="63"/>
      <c r="L26" s="71">
        <v>230149000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2150000</v>
      </c>
      <c r="K27" s="63"/>
      <c r="L27" s="71">
        <v>2020000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110</v>
      </c>
      <c r="G28" s="60"/>
      <c r="H28" s="60"/>
      <c r="I28" s="61"/>
      <c r="J28" s="71">
        <v>454000</v>
      </c>
      <c r="K28" s="63"/>
      <c r="L28" s="71">
        <v>529000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111</v>
      </c>
      <c r="G29" s="60"/>
      <c r="H29" s="60"/>
      <c r="I29" s="61"/>
      <c r="J29" s="71">
        <v>226313000</v>
      </c>
      <c r="K29" s="63"/>
      <c r="L29" s="71">
        <v>227286000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112</v>
      </c>
      <c r="G30" s="60"/>
      <c r="H30" s="60"/>
      <c r="I30" s="61"/>
      <c r="J30" s="71">
        <v>387000</v>
      </c>
      <c r="K30" s="63"/>
      <c r="L30" s="71">
        <v>314000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114</v>
      </c>
      <c r="F31" s="60"/>
      <c r="G31" s="60"/>
      <c r="H31" s="60"/>
      <c r="I31" s="61"/>
      <c r="J31" s="71">
        <v>406181.85</v>
      </c>
      <c r="K31" s="63"/>
      <c r="L31" s="71">
        <v>566316.35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168</v>
      </c>
      <c r="F32" s="60"/>
      <c r="G32" s="60"/>
      <c r="H32" s="60"/>
      <c r="I32" s="61"/>
      <c r="J32" s="71">
        <v>6471.56</v>
      </c>
      <c r="K32" s="63"/>
      <c r="L32" s="71">
        <v>25104.65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42989201.039999999</v>
      </c>
      <c r="K33" s="63"/>
      <c r="L33" s="71">
        <v>49416197.170000002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169</v>
      </c>
      <c r="F34" s="60"/>
      <c r="G34" s="60"/>
      <c r="H34" s="60"/>
      <c r="I34" s="61"/>
      <c r="J34" s="71">
        <v>38067129.030000001</v>
      </c>
      <c r="K34" s="63"/>
      <c r="L34" s="71">
        <v>22046978.73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182</v>
      </c>
      <c r="F35" s="60"/>
      <c r="G35" s="60"/>
      <c r="H35" s="60"/>
      <c r="I35" s="61"/>
      <c r="J35" s="71">
        <v>2087676.15</v>
      </c>
      <c r="K35" s="63"/>
      <c r="L35" s="71">
        <v>2189143.16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0</v>
      </c>
      <c r="K36" s="63"/>
      <c r="L36" s="71">
        <v>48770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119</v>
      </c>
      <c r="F37" s="60"/>
      <c r="G37" s="60"/>
      <c r="H37" s="60"/>
      <c r="I37" s="61"/>
      <c r="J37" s="71">
        <v>6419222.21</v>
      </c>
      <c r="K37" s="63"/>
      <c r="L37" s="71">
        <v>5778505.6799999997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120</v>
      </c>
      <c r="F38" s="60"/>
      <c r="G38" s="60"/>
      <c r="H38" s="60"/>
      <c r="I38" s="61"/>
      <c r="J38" s="71">
        <v>5862143.3700000001</v>
      </c>
      <c r="K38" s="63"/>
      <c r="L38" s="71">
        <v>3686927.05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121</v>
      </c>
      <c r="C159" s="48" t="s">
        <v>122</v>
      </c>
      <c r="D159" s="48"/>
      <c r="E159" s="48"/>
      <c r="F159" s="48"/>
      <c r="G159" s="48"/>
      <c r="H159" s="48"/>
      <c r="I159" s="75"/>
      <c r="J159" s="50" t="s">
        <v>72</v>
      </c>
      <c r="K159" s="51"/>
      <c r="L159" s="50" t="s">
        <v>73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123</v>
      </c>
      <c r="G160" s="60"/>
      <c r="H160" s="60"/>
      <c r="I160" s="61"/>
      <c r="J160" s="71">
        <v>957660097.14999998</v>
      </c>
      <c r="K160" s="63"/>
      <c r="L160" s="71">
        <v>974987653.20000005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124</v>
      </c>
      <c r="G161" s="60"/>
      <c r="H161" s="60"/>
      <c r="I161" s="61"/>
      <c r="J161" s="71">
        <v>-15678395.300000001</v>
      </c>
      <c r="K161" s="63"/>
      <c r="L161" s="71">
        <v>-13107836.02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125</v>
      </c>
      <c r="G162" s="60"/>
      <c r="H162" s="60"/>
      <c r="I162" s="61"/>
      <c r="J162" s="71">
        <v>178903565.40000001</v>
      </c>
      <c r="K162" s="63"/>
      <c r="L162" s="71">
        <v>186825112.63999999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127</v>
      </c>
      <c r="G163" s="60"/>
      <c r="H163" s="60"/>
      <c r="I163" s="61"/>
      <c r="J163" s="71">
        <v>-1123787.69</v>
      </c>
      <c r="K163" s="63"/>
      <c r="L163" s="71">
        <v>-936251.04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128</v>
      </c>
      <c r="G164" s="60"/>
      <c r="H164" s="60"/>
      <c r="I164" s="61"/>
      <c r="J164" s="71">
        <v>-178903565.40000001</v>
      </c>
      <c r="K164" s="63"/>
      <c r="L164" s="71">
        <v>-186825112.63999999</v>
      </c>
      <c r="M164" s="8"/>
      <c r="N164" s="8"/>
      <c r="O164" s="8"/>
    </row>
    <row r="165" spans="3:15" ht="15" x14ac:dyDescent="0.2">
      <c r="C165" s="59" t="s">
        <v>129</v>
      </c>
      <c r="D165" s="60"/>
      <c r="E165" s="60"/>
      <c r="F165" s="60"/>
      <c r="G165" s="60"/>
      <c r="H165" s="60"/>
      <c r="I165" s="61"/>
      <c r="J165" s="62">
        <v>940857914.15999997</v>
      </c>
      <c r="K165" s="63"/>
      <c r="L165" s="62">
        <v>960943566.14000022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130</v>
      </c>
      <c r="G166" s="60"/>
      <c r="H166" s="60"/>
      <c r="I166" s="61"/>
      <c r="J166" s="71">
        <v>-976868157.12</v>
      </c>
      <c r="K166" s="63"/>
      <c r="L166" s="71">
        <v>-1065469948.63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131</v>
      </c>
      <c r="G167" s="60"/>
      <c r="H167" s="60"/>
      <c r="I167" s="61"/>
      <c r="J167" s="71">
        <v>130608284.67</v>
      </c>
      <c r="K167" s="63"/>
      <c r="L167" s="71">
        <v>140817768.56</v>
      </c>
      <c r="M167" s="8"/>
      <c r="N167" s="8"/>
      <c r="O167" s="8"/>
    </row>
    <row r="168" spans="3:15" ht="15" x14ac:dyDescent="0.2">
      <c r="C168" s="59" t="s">
        <v>132</v>
      </c>
      <c r="D168" s="60"/>
      <c r="E168" s="60"/>
      <c r="F168" s="60"/>
      <c r="G168" s="60"/>
      <c r="H168" s="60"/>
      <c r="I168" s="61"/>
      <c r="J168" s="62">
        <v>130608284.67</v>
      </c>
      <c r="K168" s="63"/>
      <c r="L168" s="62">
        <v>140817768.56</v>
      </c>
      <c r="M168" s="8"/>
      <c r="N168" s="8"/>
      <c r="O168" s="8"/>
    </row>
    <row r="169" spans="3:15" ht="15" x14ac:dyDescent="0.2">
      <c r="C169" s="59" t="s">
        <v>133</v>
      </c>
      <c r="D169" s="60"/>
      <c r="E169" s="60"/>
      <c r="F169" s="60"/>
      <c r="G169" s="60"/>
      <c r="H169" s="60"/>
      <c r="I169" s="61"/>
      <c r="J169" s="62">
        <v>-846259872.45000005</v>
      </c>
      <c r="K169" s="63"/>
      <c r="L169" s="62">
        <v>-924652180.06999993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173</v>
      </c>
      <c r="G170" s="60"/>
      <c r="H170" s="60"/>
      <c r="I170" s="61"/>
      <c r="J170" s="71">
        <v>-634704.37</v>
      </c>
      <c r="K170" s="63"/>
      <c r="L170" s="71">
        <v>-741396.52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134</v>
      </c>
      <c r="G171" s="60"/>
      <c r="H171" s="60"/>
      <c r="I171" s="61"/>
      <c r="J171" s="71">
        <v>-1556847.81</v>
      </c>
      <c r="K171" s="63"/>
      <c r="L171" s="71">
        <v>-1800003.91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135</v>
      </c>
      <c r="G172" s="60"/>
      <c r="H172" s="60"/>
      <c r="I172" s="61"/>
      <c r="J172" s="71">
        <v>-1106326.8500000001</v>
      </c>
      <c r="K172" s="63"/>
      <c r="L172" s="71">
        <v>-689186.28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136</v>
      </c>
      <c r="G173" s="60"/>
      <c r="H173" s="60"/>
      <c r="I173" s="61"/>
      <c r="J173" s="71">
        <v>973000</v>
      </c>
      <c r="K173" s="63"/>
      <c r="L173" s="71">
        <v>-4582000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195</v>
      </c>
      <c r="G174" s="60"/>
      <c r="H174" s="60"/>
      <c r="I174" s="61"/>
      <c r="J174" s="71">
        <v>0</v>
      </c>
      <c r="K174" s="63"/>
      <c r="L174" s="71">
        <v>47187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137</v>
      </c>
      <c r="G175" s="60"/>
      <c r="H175" s="60"/>
      <c r="I175" s="61"/>
      <c r="J175" s="71">
        <v>7998857</v>
      </c>
      <c r="K175" s="63"/>
      <c r="L175" s="71">
        <v>554849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138</v>
      </c>
      <c r="G176" s="60"/>
      <c r="H176" s="60"/>
      <c r="I176" s="61"/>
      <c r="J176" s="71">
        <v>9944520</v>
      </c>
      <c r="K176" s="63"/>
      <c r="L176" s="71">
        <v>8007427</v>
      </c>
      <c r="M176" s="8"/>
      <c r="N176" s="8"/>
      <c r="O176" s="8"/>
    </row>
    <row r="177" spans="3:15" ht="15" x14ac:dyDescent="0.2">
      <c r="C177" s="59" t="s">
        <v>139</v>
      </c>
      <c r="D177" s="60"/>
      <c r="E177" s="60"/>
      <c r="F177" s="60"/>
      <c r="G177" s="60"/>
      <c r="H177" s="60"/>
      <c r="I177" s="61"/>
      <c r="J177" s="62">
        <v>-830641374.48000002</v>
      </c>
      <c r="K177" s="63"/>
      <c r="L177" s="62">
        <v>-923855303.77999985</v>
      </c>
      <c r="M177" s="8"/>
      <c r="N177" s="8"/>
      <c r="O177" s="8"/>
    </row>
    <row r="178" spans="3:15" ht="15" x14ac:dyDescent="0.2">
      <c r="C178" s="59" t="s">
        <v>140</v>
      </c>
      <c r="D178" s="60"/>
      <c r="E178" s="60"/>
      <c r="F178" s="60"/>
      <c r="G178" s="60"/>
      <c r="H178" s="60"/>
      <c r="I178" s="61"/>
      <c r="J178" s="62">
        <v>110216539.67999995</v>
      </c>
      <c r="K178" s="63"/>
      <c r="L178" s="62">
        <v>37088262.360000372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142</v>
      </c>
      <c r="G179" s="60"/>
      <c r="H179" s="60"/>
      <c r="I179" s="61"/>
      <c r="J179" s="71">
        <v>-35343043.700000003</v>
      </c>
      <c r="K179" s="63"/>
      <c r="L179" s="71">
        <v>-32327852.420000002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143</v>
      </c>
      <c r="G180" s="60"/>
      <c r="H180" s="60"/>
      <c r="I180" s="61"/>
      <c r="J180" s="71">
        <v>-2206965.9300000002</v>
      </c>
      <c r="K180" s="63"/>
      <c r="L180" s="71">
        <v>-2336279.38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144</v>
      </c>
      <c r="G181" s="60"/>
      <c r="H181" s="60"/>
      <c r="I181" s="61"/>
      <c r="J181" s="71">
        <v>-247515.2</v>
      </c>
      <c r="K181" s="63"/>
      <c r="L181" s="71">
        <v>-518831.33</v>
      </c>
      <c r="M181" s="8"/>
      <c r="N181" s="8"/>
      <c r="O181" s="8"/>
    </row>
    <row r="182" spans="3:15" ht="15" x14ac:dyDescent="0.2">
      <c r="C182" s="59" t="s">
        <v>146</v>
      </c>
      <c r="D182" s="60"/>
      <c r="E182" s="60"/>
      <c r="F182" s="60"/>
      <c r="G182" s="60"/>
      <c r="H182" s="60"/>
      <c r="I182" s="61"/>
      <c r="J182" s="62">
        <v>-37797524.830000006</v>
      </c>
      <c r="K182" s="63"/>
      <c r="L182" s="62">
        <v>-35182963.130000003</v>
      </c>
      <c r="M182" s="8"/>
      <c r="N182" s="8"/>
      <c r="O182" s="8"/>
    </row>
    <row r="183" spans="3:15" ht="15" x14ac:dyDescent="0.2">
      <c r="C183" s="59" t="s">
        <v>147</v>
      </c>
      <c r="D183" s="60"/>
      <c r="E183" s="60"/>
      <c r="F183" s="60"/>
      <c r="G183" s="60"/>
      <c r="H183" s="60"/>
      <c r="I183" s="61"/>
      <c r="J183" s="62">
        <v>-868438899.31000006</v>
      </c>
      <c r="K183" s="63"/>
      <c r="L183" s="62">
        <v>-959038266.90999985</v>
      </c>
      <c r="M183" s="8"/>
      <c r="N183" s="8"/>
      <c r="O183" s="8"/>
    </row>
    <row r="184" spans="3:15" ht="15" x14ac:dyDescent="0.2">
      <c r="C184" s="59" t="s">
        <v>148</v>
      </c>
      <c r="D184" s="60"/>
      <c r="E184" s="60"/>
      <c r="F184" s="60"/>
      <c r="G184" s="60"/>
      <c r="H184" s="60"/>
      <c r="I184" s="61"/>
      <c r="J184" s="62">
        <v>72419014.849999934</v>
      </c>
      <c r="K184" s="63"/>
      <c r="L184" s="62">
        <v>1905299.2300003693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149</v>
      </c>
      <c r="G185" s="60"/>
      <c r="H185" s="60"/>
      <c r="I185" s="61"/>
      <c r="J185" s="71">
        <v>1485674.25</v>
      </c>
      <c r="K185" s="63"/>
      <c r="L185" s="71">
        <v>874695.57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150</v>
      </c>
      <c r="G186" s="60"/>
      <c r="H186" s="60"/>
      <c r="I186" s="61"/>
      <c r="J186" s="71">
        <v>-66216.17</v>
      </c>
      <c r="K186" s="63"/>
      <c r="L186" s="71">
        <v>-6793.32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151</v>
      </c>
      <c r="G187" s="60"/>
      <c r="H187" s="60"/>
      <c r="I187" s="61"/>
      <c r="J187" s="71">
        <v>-3094227.43</v>
      </c>
      <c r="K187" s="63"/>
      <c r="L187" s="71">
        <v>7809767.0499999998</v>
      </c>
      <c r="M187" s="8"/>
      <c r="N187" s="8"/>
      <c r="O187" s="8"/>
    </row>
    <row r="188" spans="3:15" ht="15" x14ac:dyDescent="0.2">
      <c r="C188" s="59" t="s">
        <v>152</v>
      </c>
      <c r="D188" s="60"/>
      <c r="E188" s="60"/>
      <c r="F188" s="60"/>
      <c r="G188" s="60"/>
      <c r="H188" s="60"/>
      <c r="I188" s="61"/>
      <c r="J188" s="62">
        <v>-1674769.35</v>
      </c>
      <c r="K188" s="63"/>
      <c r="L188" s="62">
        <v>8677669.3000000007</v>
      </c>
      <c r="M188" s="8"/>
      <c r="N188" s="8"/>
      <c r="O188" s="8"/>
    </row>
    <row r="189" spans="3:15" ht="15" x14ac:dyDescent="0.2">
      <c r="C189" s="59" t="s">
        <v>153</v>
      </c>
      <c r="D189" s="60"/>
      <c r="E189" s="60"/>
      <c r="F189" s="60"/>
      <c r="G189" s="60"/>
      <c r="H189" s="60"/>
      <c r="I189" s="61"/>
      <c r="J189" s="62">
        <v>-1674769.35</v>
      </c>
      <c r="K189" s="63"/>
      <c r="L189" s="62">
        <v>8677669.3000000007</v>
      </c>
      <c r="M189" s="8"/>
      <c r="N189" s="8"/>
      <c r="O189" s="8"/>
    </row>
    <row r="190" spans="3:15" ht="15" x14ac:dyDescent="0.2">
      <c r="C190" s="59" t="s">
        <v>154</v>
      </c>
      <c r="D190" s="60"/>
      <c r="E190" s="60"/>
      <c r="F190" s="60"/>
      <c r="G190" s="60"/>
      <c r="H190" s="60"/>
      <c r="I190" s="61"/>
      <c r="J190" s="62">
        <v>70744245.49999994</v>
      </c>
      <c r="K190" s="63"/>
      <c r="L190" s="62">
        <v>10582968.53000037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155</v>
      </c>
      <c r="C311" s="48" t="s">
        <v>156</v>
      </c>
      <c r="D311" s="48"/>
      <c r="E311" s="48"/>
      <c r="F311" s="48"/>
      <c r="G311" s="48"/>
      <c r="H311" s="48"/>
      <c r="I311" s="49"/>
      <c r="J311" s="50" t="s">
        <v>72</v>
      </c>
      <c r="K311" s="51"/>
      <c r="L311" s="50" t="s">
        <v>73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123</v>
      </c>
      <c r="G312" s="60"/>
      <c r="H312" s="60"/>
      <c r="I312" s="61"/>
      <c r="J312" s="71">
        <v>38582450.609999999</v>
      </c>
      <c r="K312" s="63"/>
      <c r="L312" s="71">
        <v>38198027.769999996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124</v>
      </c>
      <c r="G313" s="60"/>
      <c r="H313" s="60"/>
      <c r="I313" s="61"/>
      <c r="J313" s="71">
        <v>9943</v>
      </c>
      <c r="K313" s="63"/>
      <c r="L313" s="71">
        <v>320281.79000000004</v>
      </c>
      <c r="M313" s="8"/>
      <c r="N313" s="8"/>
      <c r="O313" s="8"/>
    </row>
    <row r="314" spans="2:15" ht="14.45" customHeight="1" x14ac:dyDescent="0.2">
      <c r="C314" s="59" t="s">
        <v>129</v>
      </c>
      <c r="D314" s="60"/>
      <c r="E314" s="60"/>
      <c r="F314" s="60"/>
      <c r="G314" s="60"/>
      <c r="H314" s="60"/>
      <c r="I314" s="61"/>
      <c r="J314" s="62">
        <v>38592393.609999999</v>
      </c>
      <c r="K314" s="63"/>
      <c r="L314" s="62">
        <v>38518309.559999995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130</v>
      </c>
      <c r="G315" s="60"/>
      <c r="H315" s="60"/>
      <c r="I315" s="61"/>
      <c r="J315" s="71">
        <v>-31497678.27</v>
      </c>
      <c r="K315" s="63"/>
      <c r="L315" s="71">
        <v>-28475212.309999999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135</v>
      </c>
      <c r="G316" s="60"/>
      <c r="H316" s="60"/>
      <c r="I316" s="61"/>
      <c r="J316" s="71">
        <v>-393101.6</v>
      </c>
      <c r="K316" s="63"/>
      <c r="L316" s="71">
        <v>-549286.86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136</v>
      </c>
      <c r="G317" s="60"/>
      <c r="H317" s="60"/>
      <c r="I317" s="61"/>
      <c r="J317" s="71">
        <v>-55000</v>
      </c>
      <c r="K317" s="63"/>
      <c r="L317" s="71">
        <v>-183000</v>
      </c>
      <c r="M317" s="8"/>
      <c r="N317" s="8"/>
      <c r="O317" s="8"/>
    </row>
    <row r="318" spans="2:15" ht="14.45" customHeight="1" x14ac:dyDescent="0.2">
      <c r="C318" s="59" t="s">
        <v>139</v>
      </c>
      <c r="D318" s="60"/>
      <c r="E318" s="60"/>
      <c r="F318" s="60"/>
      <c r="G318" s="60"/>
      <c r="H318" s="60"/>
      <c r="I318" s="61"/>
      <c r="J318" s="62">
        <v>-31945779.870000001</v>
      </c>
      <c r="K318" s="63"/>
      <c r="L318" s="62">
        <v>-29207499.169999998</v>
      </c>
      <c r="M318" s="8"/>
      <c r="N318" s="8"/>
      <c r="O318" s="8"/>
    </row>
    <row r="319" spans="2:15" ht="14.45" customHeight="1" x14ac:dyDescent="0.2">
      <c r="C319" s="59" t="s">
        <v>140</v>
      </c>
      <c r="D319" s="60"/>
      <c r="E319" s="60"/>
      <c r="F319" s="60"/>
      <c r="G319" s="60"/>
      <c r="H319" s="60"/>
      <c r="I319" s="61"/>
      <c r="J319" s="62">
        <v>6646613.7399999984</v>
      </c>
      <c r="K319" s="63"/>
      <c r="L319" s="62">
        <v>9310810.3899999969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142</v>
      </c>
      <c r="G320" s="60"/>
      <c r="H320" s="60"/>
      <c r="I320" s="61"/>
      <c r="J320" s="71">
        <v>-3867030.9200000004</v>
      </c>
      <c r="K320" s="63"/>
      <c r="L320" s="71">
        <v>-3774304.66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143</v>
      </c>
      <c r="G321" s="60"/>
      <c r="H321" s="60"/>
      <c r="I321" s="61"/>
      <c r="J321" s="71">
        <v>-237026.41</v>
      </c>
      <c r="K321" s="63"/>
      <c r="L321" s="71">
        <v>-122176.85999999999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144</v>
      </c>
      <c r="G322" s="60"/>
      <c r="H322" s="60"/>
      <c r="I322" s="61"/>
      <c r="J322" s="71">
        <v>-177343.19</v>
      </c>
      <c r="K322" s="63"/>
      <c r="L322" s="71">
        <v>-10188.780000000001</v>
      </c>
      <c r="M322" s="8"/>
      <c r="N322" s="8"/>
      <c r="O322" s="8"/>
    </row>
    <row r="323" spans="3:15" ht="14.45" customHeight="1" x14ac:dyDescent="0.2">
      <c r="C323" s="59" t="s">
        <v>146</v>
      </c>
      <c r="D323" s="60"/>
      <c r="E323" s="60"/>
      <c r="F323" s="60"/>
      <c r="G323" s="60"/>
      <c r="H323" s="60"/>
      <c r="I323" s="61"/>
      <c r="J323" s="62">
        <v>-4281400.5200000005</v>
      </c>
      <c r="K323" s="63"/>
      <c r="L323" s="62">
        <v>-3906670.3000000007</v>
      </c>
      <c r="M323" s="8"/>
      <c r="N323" s="8"/>
      <c r="O323" s="8"/>
    </row>
    <row r="324" spans="3:15" ht="14.45" customHeight="1" x14ac:dyDescent="0.2">
      <c r="C324" s="59" t="s">
        <v>147</v>
      </c>
      <c r="D324" s="60"/>
      <c r="E324" s="60"/>
      <c r="F324" s="60"/>
      <c r="G324" s="60"/>
      <c r="H324" s="60"/>
      <c r="I324" s="61"/>
      <c r="J324" s="62">
        <v>-36227180.390000001</v>
      </c>
      <c r="K324" s="63"/>
      <c r="L324" s="62">
        <v>-33114169.469999999</v>
      </c>
      <c r="M324" s="8"/>
      <c r="N324" s="8"/>
      <c r="O324" s="8"/>
    </row>
    <row r="325" spans="3:15" ht="14.45" customHeight="1" x14ac:dyDescent="0.2">
      <c r="C325" s="59" t="s">
        <v>148</v>
      </c>
      <c r="D325" s="60"/>
      <c r="E325" s="60"/>
      <c r="F325" s="60"/>
      <c r="G325" s="60"/>
      <c r="H325" s="60"/>
      <c r="I325" s="61"/>
      <c r="J325" s="62">
        <v>2365213.2199999979</v>
      </c>
      <c r="K325" s="63"/>
      <c r="L325" s="62">
        <v>5404140.0899999961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149</v>
      </c>
      <c r="G326" s="60"/>
      <c r="H326" s="60"/>
      <c r="I326" s="61"/>
      <c r="J326" s="71">
        <v>0</v>
      </c>
      <c r="K326" s="63"/>
      <c r="L326" s="71">
        <v>0.01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150</v>
      </c>
      <c r="G327" s="60"/>
      <c r="H327" s="60"/>
      <c r="I327" s="61"/>
      <c r="J327" s="71">
        <v>-24111.949999999997</v>
      </c>
      <c r="K327" s="63"/>
      <c r="L327" s="71">
        <v>-2392.5500000000002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151</v>
      </c>
      <c r="G328" s="60"/>
      <c r="H328" s="60"/>
      <c r="I328" s="61"/>
      <c r="J328" s="71">
        <v>-1126731.8799999999</v>
      </c>
      <c r="K328" s="63"/>
      <c r="L328" s="71">
        <v>2750526.46</v>
      </c>
      <c r="M328" s="8"/>
      <c r="N328" s="8"/>
      <c r="O328" s="8"/>
    </row>
    <row r="329" spans="3:15" ht="14.45" customHeight="1" x14ac:dyDescent="0.2">
      <c r="C329" s="59" t="s">
        <v>152</v>
      </c>
      <c r="D329" s="60"/>
      <c r="E329" s="60"/>
      <c r="F329" s="60"/>
      <c r="G329" s="60"/>
      <c r="H329" s="60"/>
      <c r="I329" s="61"/>
      <c r="J329" s="62">
        <v>-1150843.8299999998</v>
      </c>
      <c r="K329" s="63"/>
      <c r="L329" s="62">
        <v>2748133.9200000004</v>
      </c>
      <c r="M329" s="8"/>
      <c r="N329" s="8"/>
      <c r="O329" s="8"/>
    </row>
    <row r="330" spans="3:15" ht="14.45" customHeight="1" x14ac:dyDescent="0.2">
      <c r="C330" s="59" t="s">
        <v>153</v>
      </c>
      <c r="D330" s="60"/>
      <c r="E330" s="60"/>
      <c r="F330" s="60"/>
      <c r="G330" s="60"/>
      <c r="H330" s="60"/>
      <c r="I330" s="61"/>
      <c r="J330" s="62">
        <v>-1150843.8299999998</v>
      </c>
      <c r="K330" s="63"/>
      <c r="L330" s="62">
        <v>2748133.9200000004</v>
      </c>
      <c r="M330" s="8"/>
      <c r="N330" s="8"/>
      <c r="O330" s="8"/>
    </row>
    <row r="331" spans="3:15" ht="14.45" customHeight="1" x14ac:dyDescent="0.2">
      <c r="C331" s="59" t="s">
        <v>154</v>
      </c>
      <c r="D331" s="60"/>
      <c r="E331" s="60"/>
      <c r="F331" s="60"/>
      <c r="G331" s="60"/>
      <c r="H331" s="60"/>
      <c r="I331" s="61"/>
      <c r="J331" s="62">
        <v>1214369.389999998</v>
      </c>
      <c r="K331" s="63"/>
      <c r="L331" s="62">
        <v>8152274.0099999961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157</v>
      </c>
      <c r="C463" s="48" t="s">
        <v>158</v>
      </c>
      <c r="D463" s="48"/>
      <c r="E463" s="48"/>
      <c r="F463" s="48"/>
      <c r="G463" s="48"/>
      <c r="H463" s="48"/>
      <c r="I463" s="49"/>
      <c r="J463" s="50" t="s">
        <v>72</v>
      </c>
      <c r="K463" s="51"/>
      <c r="L463" s="50" t="s">
        <v>73</v>
      </c>
    </row>
    <row r="464" spans="2:33" s="8" customFormat="1" ht="14.45" customHeight="1" x14ac:dyDescent="0.2">
      <c r="C464" s="59" t="s">
        <v>159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2018&amp;C&amp;13Individuelle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61</vt:i4>
      </vt:variant>
      <vt:variant>
        <vt:lpstr>Benannte Bereiche</vt:lpstr>
      </vt:variant>
      <vt:variant>
        <vt:i4>2762</vt:i4>
      </vt:variant>
    </vt:vector>
  </HeadingPairs>
  <TitlesOfParts>
    <vt:vector size="2823" baseType="lpstr">
      <vt:lpstr>Title</vt:lpstr>
      <vt:lpstr>1560</vt:lpstr>
      <vt:lpstr>32</vt:lpstr>
      <vt:lpstr>1569</vt:lpstr>
      <vt:lpstr>1542</vt:lpstr>
      <vt:lpstr>312</vt:lpstr>
      <vt:lpstr>343</vt:lpstr>
      <vt:lpstr>1520</vt:lpstr>
      <vt:lpstr>1535</vt:lpstr>
      <vt:lpstr>1479</vt:lpstr>
      <vt:lpstr>62</vt:lpstr>
      <vt:lpstr>1113</vt:lpstr>
      <vt:lpstr>820</vt:lpstr>
      <vt:lpstr>1575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1573</vt:lpstr>
      <vt:lpstr>1529</vt:lpstr>
      <vt:lpstr>1040</vt:lpstr>
      <vt:lpstr>829</vt:lpstr>
      <vt:lpstr>762</vt:lpstr>
      <vt:lpstr>376</vt:lpstr>
      <vt:lpstr>1540</vt:lpstr>
      <vt:lpstr>1322</vt:lpstr>
      <vt:lpstr>1142</vt:lpstr>
      <vt:lpstr>360</vt:lpstr>
      <vt:lpstr>1522</vt:lpstr>
      <vt:lpstr>1362</vt:lpstr>
      <vt:lpstr>923</vt:lpstr>
      <vt:lpstr>246</vt:lpstr>
      <vt:lpstr>1331</vt:lpstr>
      <vt:lpstr>1147</vt:lpstr>
      <vt:lpstr>774</vt:lpstr>
      <vt:lpstr>558</vt:lpstr>
      <vt:lpstr>57</vt:lpstr>
      <vt:lpstr>1179</vt:lpstr>
      <vt:lpstr>455</vt:lpstr>
      <vt:lpstr>994</vt:lpstr>
      <vt:lpstr>182</vt:lpstr>
      <vt:lpstr>1401</vt:lpstr>
      <vt:lpstr>1568</vt:lpstr>
      <vt:lpstr>1577</vt:lpstr>
      <vt:lpstr>901</vt:lpstr>
      <vt:lpstr>1509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Alle Versicherer</vt:lpstr>
      <vt:lpstr>'1040'!Druckbereich</vt:lpstr>
      <vt:lpstr>'1113'!Druckbereich</vt:lpstr>
      <vt:lpstr>'1142'!Druckbereich</vt:lpstr>
      <vt:lpstr>'1147'!Druckbereich</vt:lpstr>
      <vt:lpstr>'1179'!Druckbereich</vt:lpstr>
      <vt:lpstr>'1318'!Druckbereich</vt:lpstr>
      <vt:lpstr>'1322'!Druckbereich</vt:lpstr>
      <vt:lpstr>'1331'!Druckbereich</vt:lpstr>
      <vt:lpstr>'134'!Druckbereich</vt:lpstr>
      <vt:lpstr>'1362'!Druckbereich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'1529'!Druckbereich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'1568'!Druckbereich</vt:lpstr>
      <vt:lpstr>'1569'!Druckbereich</vt:lpstr>
      <vt:lpstr>'1570'!Druckbereich</vt:lpstr>
      <vt:lpstr>'1573'!Druckbereich</vt:lpstr>
      <vt:lpstr>'1575'!Druckbereich</vt:lpstr>
      <vt:lpstr>'1577'!Druckbereich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'558'!Druckbereich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'994'!Druckbereich</vt:lpstr>
      <vt:lpstr>'Alle Versicherer'!Druckbereich</vt:lpstr>
      <vt:lpstr>Title!Druckbereich</vt:lpstr>
      <vt:lpstr>'1040'!Drucktitel</vt:lpstr>
      <vt:lpstr>'1113'!Drucktitel</vt:lpstr>
      <vt:lpstr>'1142'!Drucktitel</vt:lpstr>
      <vt:lpstr>'1147'!Drucktitel</vt:lpstr>
      <vt:lpstr>'1179'!Drucktitel</vt:lpstr>
      <vt:lpstr>'1318'!Drucktitel</vt:lpstr>
      <vt:lpstr>'1322'!Drucktitel</vt:lpstr>
      <vt:lpstr>'1331'!Drucktitel</vt:lpstr>
      <vt:lpstr>'134'!Drucktitel</vt:lpstr>
      <vt:lpstr>'1362'!Drucktitel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'1529'!Drucktitel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'1568'!Drucktitel</vt:lpstr>
      <vt:lpstr>'1569'!Drucktitel</vt:lpstr>
      <vt:lpstr>'1570'!Drucktitel</vt:lpstr>
      <vt:lpstr>'1573'!Drucktitel</vt:lpstr>
      <vt:lpstr>'1575'!Drucktitel</vt:lpstr>
      <vt:lpstr>'1577'!Drucktitel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'558'!Drucktitel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'994'!Drucktitel</vt:lpstr>
      <vt:lpstr>'Alle Versicherer'!Drucktitel</vt:lpstr>
      <vt:lpstr>Title!Drucktitel</vt:lpstr>
      <vt:lpstr>'1040'!LVL02_LVL02</vt:lpstr>
      <vt:lpstr>'1113'!LVL02_LVL02</vt:lpstr>
      <vt:lpstr>'1142'!LVL02_LVL02</vt:lpstr>
      <vt:lpstr>'1147'!LVL02_LVL02</vt:lpstr>
      <vt:lpstr>'1179'!LVL02_LVL02</vt:lpstr>
      <vt:lpstr>'1318'!LVL02_LVL02</vt:lpstr>
      <vt:lpstr>'1322'!LVL02_LVL02</vt:lpstr>
      <vt:lpstr>'1331'!LVL02_LVL02</vt:lpstr>
      <vt:lpstr>'134'!LVL02_LVL02</vt:lpstr>
      <vt:lpstr>'1362'!LVL02_LVL02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'1529'!LVL02_LVL02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'1568'!LVL02_LVL02</vt:lpstr>
      <vt:lpstr>'1569'!LVL02_LVL02</vt:lpstr>
      <vt:lpstr>'1570'!LVL02_LVL02</vt:lpstr>
      <vt:lpstr>'1573'!LVL02_LVL02</vt:lpstr>
      <vt:lpstr>'1575'!LVL02_LVL02</vt:lpstr>
      <vt:lpstr>'1577'!LVL02_LVL02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'558'!LVL02_LVL02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'994'!LVL02_LVL02</vt:lpstr>
      <vt:lpstr>'Alle Versicherer'!LVL02_LVL02</vt:lpstr>
      <vt:lpstr>'1040'!LVL02_VerNr</vt:lpstr>
      <vt:lpstr>'1113'!LVL02_VerNr</vt:lpstr>
      <vt:lpstr>'1142'!LVL02_VerNr</vt:lpstr>
      <vt:lpstr>'1147'!LVL02_VerNr</vt:lpstr>
      <vt:lpstr>'1179'!LVL02_VerNr</vt:lpstr>
      <vt:lpstr>'1318'!LVL02_VerNr</vt:lpstr>
      <vt:lpstr>'1322'!LVL02_VerNr</vt:lpstr>
      <vt:lpstr>'1331'!LVL02_VerNr</vt:lpstr>
      <vt:lpstr>'134'!LVL02_VerNr</vt:lpstr>
      <vt:lpstr>'1362'!LVL02_VerNr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'1529'!LVL02_VerNr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'1568'!LVL02_VerNr</vt:lpstr>
      <vt:lpstr>'1569'!LVL02_VerNr</vt:lpstr>
      <vt:lpstr>'1570'!LVL02_VerNr</vt:lpstr>
      <vt:lpstr>'1573'!LVL02_VerNr</vt:lpstr>
      <vt:lpstr>'1575'!LVL02_VerNr</vt:lpstr>
      <vt:lpstr>'1577'!LVL02_VerNr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'558'!LVL02_VerNr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'994'!LVL02_VerNr</vt:lpstr>
      <vt:lpstr>'Alle Versicherer'!LVL02_VerNr</vt:lpstr>
      <vt:lpstr>'1040'!LVL02_YEAR1</vt:lpstr>
      <vt:lpstr>'1113'!LVL02_YEAR1</vt:lpstr>
      <vt:lpstr>'1142'!LVL02_YEAR1</vt:lpstr>
      <vt:lpstr>'1147'!LVL02_YEAR1</vt:lpstr>
      <vt:lpstr>'1179'!LVL02_YEAR1</vt:lpstr>
      <vt:lpstr>'1318'!LVL02_YEAR1</vt:lpstr>
      <vt:lpstr>'1322'!LVL02_YEAR1</vt:lpstr>
      <vt:lpstr>'1331'!LVL02_YEAR1</vt:lpstr>
      <vt:lpstr>'134'!LVL02_YEAR1</vt:lpstr>
      <vt:lpstr>'1362'!LVL02_YEAR1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'1529'!LVL02_YEAR1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'1568'!LVL02_YEAR1</vt:lpstr>
      <vt:lpstr>'1569'!LVL02_YEAR1</vt:lpstr>
      <vt:lpstr>'1570'!LVL02_YEAR1</vt:lpstr>
      <vt:lpstr>'1573'!LVL02_YEAR1</vt:lpstr>
      <vt:lpstr>'1575'!LVL02_YEAR1</vt:lpstr>
      <vt:lpstr>'1577'!LVL02_YEAR1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'558'!LVL02_YEAR1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'994'!LVL02_YEAR1</vt:lpstr>
      <vt:lpstr>'Alle Versicherer'!LVL02_YEAR1</vt:lpstr>
      <vt:lpstr>'1040'!LVL02_YEAR2</vt:lpstr>
      <vt:lpstr>'1113'!LVL02_YEAR2</vt:lpstr>
      <vt:lpstr>'1142'!LVL02_YEAR2</vt:lpstr>
      <vt:lpstr>'1147'!LVL02_YEAR2</vt:lpstr>
      <vt:lpstr>'1179'!LVL02_YEAR2</vt:lpstr>
      <vt:lpstr>'1318'!LVL02_YEAR2</vt:lpstr>
      <vt:lpstr>'1322'!LVL02_YEAR2</vt:lpstr>
      <vt:lpstr>'1331'!LVL02_YEAR2</vt:lpstr>
      <vt:lpstr>'134'!LVL02_YEAR2</vt:lpstr>
      <vt:lpstr>'1362'!LVL02_YEAR2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'1529'!LVL02_YEAR2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'1568'!LVL02_YEAR2</vt:lpstr>
      <vt:lpstr>'1569'!LVL02_YEAR2</vt:lpstr>
      <vt:lpstr>'1570'!LVL02_YEAR2</vt:lpstr>
      <vt:lpstr>'1573'!LVL02_YEAR2</vt:lpstr>
      <vt:lpstr>'1575'!LVL02_YEAR2</vt:lpstr>
      <vt:lpstr>'1577'!LVL02_YEAR2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'558'!LVL02_YEAR2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'994'!LVL02_YEAR2</vt:lpstr>
      <vt:lpstr>'Alle Versicherer'!LVL02_YEAR2</vt:lpstr>
      <vt:lpstr>'1040'!LVL03_LVL02</vt:lpstr>
      <vt:lpstr>'1113'!LVL03_LVL02</vt:lpstr>
      <vt:lpstr>'1142'!LVL03_LVL02</vt:lpstr>
      <vt:lpstr>'1147'!LVL03_LVL02</vt:lpstr>
      <vt:lpstr>'1179'!LVL03_LVL02</vt:lpstr>
      <vt:lpstr>'1318'!LVL03_LVL02</vt:lpstr>
      <vt:lpstr>'1322'!LVL03_LVL02</vt:lpstr>
      <vt:lpstr>'1331'!LVL03_LVL02</vt:lpstr>
      <vt:lpstr>'134'!LVL03_LVL02</vt:lpstr>
      <vt:lpstr>'1362'!LVL03_LVL02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'1529'!LVL03_LVL02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'1568'!LVL03_LVL02</vt:lpstr>
      <vt:lpstr>'1569'!LVL03_LVL02</vt:lpstr>
      <vt:lpstr>'1570'!LVL03_LVL02</vt:lpstr>
      <vt:lpstr>'1573'!LVL03_LVL02</vt:lpstr>
      <vt:lpstr>'1575'!LVL03_LVL02</vt:lpstr>
      <vt:lpstr>'1577'!LVL03_LVL02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'558'!LVL03_LVL02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'994'!LVL03_LVL02</vt:lpstr>
      <vt:lpstr>'Alle Versicherer'!LVL03_LVL02</vt:lpstr>
      <vt:lpstr>'1040'!LVL03_LVL03</vt:lpstr>
      <vt:lpstr>'1113'!LVL03_LVL03</vt:lpstr>
      <vt:lpstr>'1142'!LVL03_LVL03</vt:lpstr>
      <vt:lpstr>'1147'!LVL03_LVL03</vt:lpstr>
      <vt:lpstr>'1179'!LVL03_LVL03</vt:lpstr>
      <vt:lpstr>'1318'!LVL03_LVL03</vt:lpstr>
      <vt:lpstr>'1322'!LVL03_LVL03</vt:lpstr>
      <vt:lpstr>'1331'!LVL03_LVL03</vt:lpstr>
      <vt:lpstr>'134'!LVL03_LVL03</vt:lpstr>
      <vt:lpstr>'1362'!LVL03_LVL03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'1529'!LVL03_LVL03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'1568'!LVL03_LVL03</vt:lpstr>
      <vt:lpstr>'1569'!LVL03_LVL03</vt:lpstr>
      <vt:lpstr>'1570'!LVL03_LVL03</vt:lpstr>
      <vt:lpstr>'1573'!LVL03_LVL03</vt:lpstr>
      <vt:lpstr>'1575'!LVL03_LVL03</vt:lpstr>
      <vt:lpstr>'1577'!LVL03_LVL03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'558'!LVL03_LVL03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'994'!LVL03_LVL03</vt:lpstr>
      <vt:lpstr>'Alle Versicherer'!LVL03_LVL03</vt:lpstr>
      <vt:lpstr>'1040'!LVL03_LVL04</vt:lpstr>
      <vt:lpstr>'1113'!LVL03_LVL04</vt:lpstr>
      <vt:lpstr>'1142'!LVL03_LVL04</vt:lpstr>
      <vt:lpstr>'1147'!LVL03_LVL04</vt:lpstr>
      <vt:lpstr>'1179'!LVL03_LVL04</vt:lpstr>
      <vt:lpstr>'1318'!LVL03_LVL04</vt:lpstr>
      <vt:lpstr>'1322'!LVL03_LVL04</vt:lpstr>
      <vt:lpstr>'1331'!LVL03_LVL04</vt:lpstr>
      <vt:lpstr>'134'!LVL03_LVL04</vt:lpstr>
      <vt:lpstr>'1362'!LVL03_LVL04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'1529'!LVL03_LVL04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'1568'!LVL03_LVL04</vt:lpstr>
      <vt:lpstr>'1569'!LVL03_LVL04</vt:lpstr>
      <vt:lpstr>'1570'!LVL03_LVL04</vt:lpstr>
      <vt:lpstr>'1573'!LVL03_LVL04</vt:lpstr>
      <vt:lpstr>'1575'!LVL03_LVL04</vt:lpstr>
      <vt:lpstr>'1577'!LVL03_LVL04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'558'!LVL03_LVL04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'994'!LVL03_LVL04</vt:lpstr>
      <vt:lpstr>'Alle Versicherer'!LVL03_LVL04</vt:lpstr>
      <vt:lpstr>'1040'!LVL03_LVL05</vt:lpstr>
      <vt:lpstr>'1113'!LVL03_LVL05</vt:lpstr>
      <vt:lpstr>'1142'!LVL03_LVL05</vt:lpstr>
      <vt:lpstr>'1147'!LVL03_LVL05</vt:lpstr>
      <vt:lpstr>'1179'!LVL03_LVL05</vt:lpstr>
      <vt:lpstr>'1318'!LVL03_LVL05</vt:lpstr>
      <vt:lpstr>'1322'!LVL03_LVL05</vt:lpstr>
      <vt:lpstr>'1331'!LVL03_LVL05</vt:lpstr>
      <vt:lpstr>'134'!LVL03_LVL05</vt:lpstr>
      <vt:lpstr>'1362'!LVL03_LVL05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'1529'!LVL03_LVL05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'1568'!LVL03_LVL05</vt:lpstr>
      <vt:lpstr>'1569'!LVL03_LVL05</vt:lpstr>
      <vt:lpstr>'1570'!LVL03_LVL05</vt:lpstr>
      <vt:lpstr>'1573'!LVL03_LVL05</vt:lpstr>
      <vt:lpstr>'1575'!LVL03_LVL05</vt:lpstr>
      <vt:lpstr>'1577'!LVL03_LVL05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'558'!LVL03_LVL05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'994'!LVL03_LVL05</vt:lpstr>
      <vt:lpstr>'Alle Versicherer'!LVL03_LVL05</vt:lpstr>
      <vt:lpstr>'1040'!LVL03_LVL06</vt:lpstr>
      <vt:lpstr>'1113'!LVL03_LVL06</vt:lpstr>
      <vt:lpstr>'1142'!LVL03_LVL06</vt:lpstr>
      <vt:lpstr>'1147'!LVL03_LVL06</vt:lpstr>
      <vt:lpstr>'1179'!LVL03_LVL06</vt:lpstr>
      <vt:lpstr>'1318'!LVL03_LVL06</vt:lpstr>
      <vt:lpstr>'1322'!LVL03_LVL06</vt:lpstr>
      <vt:lpstr>'1331'!LVL03_LVL06</vt:lpstr>
      <vt:lpstr>'134'!LVL03_LVL06</vt:lpstr>
      <vt:lpstr>'1362'!LVL03_LVL06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'1529'!LVL03_LVL06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'1568'!LVL03_LVL06</vt:lpstr>
      <vt:lpstr>'1569'!LVL03_LVL06</vt:lpstr>
      <vt:lpstr>'1570'!LVL03_LVL06</vt:lpstr>
      <vt:lpstr>'1573'!LVL03_LVL06</vt:lpstr>
      <vt:lpstr>'1575'!LVL03_LVL06</vt:lpstr>
      <vt:lpstr>'1577'!LVL03_LVL06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'558'!LVL03_LVL06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'994'!LVL03_LVL06</vt:lpstr>
      <vt:lpstr>'Alle Versicherer'!LVL03_LVL06</vt:lpstr>
      <vt:lpstr>'1040'!LVL03_LVL07</vt:lpstr>
      <vt:lpstr>'1113'!LVL03_LVL07</vt:lpstr>
      <vt:lpstr>'1142'!LVL03_LVL07</vt:lpstr>
      <vt:lpstr>'1147'!LVL03_LVL07</vt:lpstr>
      <vt:lpstr>'1179'!LVL03_LVL07</vt:lpstr>
      <vt:lpstr>'1318'!LVL03_LVL07</vt:lpstr>
      <vt:lpstr>'1322'!LVL03_LVL07</vt:lpstr>
      <vt:lpstr>'1331'!LVL03_LVL07</vt:lpstr>
      <vt:lpstr>'134'!LVL03_LVL07</vt:lpstr>
      <vt:lpstr>'1362'!LVL03_LVL07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'1529'!LVL03_LVL07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'1568'!LVL03_LVL07</vt:lpstr>
      <vt:lpstr>'1569'!LVL03_LVL07</vt:lpstr>
      <vt:lpstr>'1570'!LVL03_LVL07</vt:lpstr>
      <vt:lpstr>'1573'!LVL03_LVL07</vt:lpstr>
      <vt:lpstr>'1575'!LVL03_LVL07</vt:lpstr>
      <vt:lpstr>'1577'!LVL03_LVL07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'558'!LVL03_LVL07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'994'!LVL03_LVL07</vt:lpstr>
      <vt:lpstr>'Alle Versicherer'!LVL03_LVL07</vt:lpstr>
      <vt:lpstr>'1040'!LVL03_LVL08</vt:lpstr>
      <vt:lpstr>'1113'!LVL03_LVL08</vt:lpstr>
      <vt:lpstr>'1142'!LVL03_LVL08</vt:lpstr>
      <vt:lpstr>'1147'!LVL03_LVL08</vt:lpstr>
      <vt:lpstr>'1179'!LVL03_LVL08</vt:lpstr>
      <vt:lpstr>'1318'!LVL03_LVL08</vt:lpstr>
      <vt:lpstr>'1322'!LVL03_LVL08</vt:lpstr>
      <vt:lpstr>'1331'!LVL03_LVL08</vt:lpstr>
      <vt:lpstr>'134'!LVL03_LVL08</vt:lpstr>
      <vt:lpstr>'1362'!LVL03_LVL08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'1529'!LVL03_LVL08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'1568'!LVL03_LVL08</vt:lpstr>
      <vt:lpstr>'1569'!LVL03_LVL08</vt:lpstr>
      <vt:lpstr>'1570'!LVL03_LVL08</vt:lpstr>
      <vt:lpstr>'1573'!LVL03_LVL08</vt:lpstr>
      <vt:lpstr>'1575'!LVL03_LVL08</vt:lpstr>
      <vt:lpstr>'1577'!LVL03_LVL08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'558'!LVL03_LVL08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'994'!LVL03_LVL08</vt:lpstr>
      <vt:lpstr>'Alle Versicherer'!LVL03_LVL08</vt:lpstr>
      <vt:lpstr>'1040'!LVL03_MATCHROW</vt:lpstr>
      <vt:lpstr>'1113'!LVL03_MATCHROW</vt:lpstr>
      <vt:lpstr>'1142'!LVL03_MATCHROW</vt:lpstr>
      <vt:lpstr>'1147'!LVL03_MATCHROW</vt:lpstr>
      <vt:lpstr>'1179'!LVL03_MATCHROW</vt:lpstr>
      <vt:lpstr>'1318'!LVL03_MATCHROW</vt:lpstr>
      <vt:lpstr>'1322'!LVL03_MATCHROW</vt:lpstr>
      <vt:lpstr>'1331'!LVL03_MATCHROW</vt:lpstr>
      <vt:lpstr>'134'!LVL03_MATCHROW</vt:lpstr>
      <vt:lpstr>'1362'!LVL03_MATCHROW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'1529'!LVL03_MATCHROW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'1568'!LVL03_MATCHROW</vt:lpstr>
      <vt:lpstr>'1569'!LVL03_MATCHROW</vt:lpstr>
      <vt:lpstr>'1570'!LVL03_MATCHROW</vt:lpstr>
      <vt:lpstr>'1573'!LVL03_MATCHROW</vt:lpstr>
      <vt:lpstr>'1575'!LVL03_MATCHROW</vt:lpstr>
      <vt:lpstr>'1577'!LVL03_MATCHROW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'558'!LVL03_MATCHROW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'994'!LVL03_MATCHROW</vt:lpstr>
      <vt:lpstr>'Alle Versicherer'!LVL03_MATCHROW</vt:lpstr>
      <vt:lpstr>'1040'!LVL03_VerNr</vt:lpstr>
      <vt:lpstr>'1113'!LVL03_VerNr</vt:lpstr>
      <vt:lpstr>'1142'!LVL03_VerNr</vt:lpstr>
      <vt:lpstr>'1147'!LVL03_VerNr</vt:lpstr>
      <vt:lpstr>'1179'!LVL03_VerNr</vt:lpstr>
      <vt:lpstr>'1318'!LVL03_VerNr</vt:lpstr>
      <vt:lpstr>'1322'!LVL03_VerNr</vt:lpstr>
      <vt:lpstr>'1331'!LVL03_VerNr</vt:lpstr>
      <vt:lpstr>'134'!LVL03_VerNr</vt:lpstr>
      <vt:lpstr>'1362'!LVL03_VerNr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'1529'!LVL03_VerNr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'1568'!LVL03_VerNr</vt:lpstr>
      <vt:lpstr>'1569'!LVL03_VerNr</vt:lpstr>
      <vt:lpstr>'1570'!LVL03_VerNr</vt:lpstr>
      <vt:lpstr>'1573'!LVL03_VerNr</vt:lpstr>
      <vt:lpstr>'1575'!LVL03_VerNr</vt:lpstr>
      <vt:lpstr>'1577'!LVL03_VerNr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'558'!LVL03_VerNr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'994'!LVL03_VerNr</vt:lpstr>
      <vt:lpstr>'Alle Versicherer'!LVL03_VerNr</vt:lpstr>
      <vt:lpstr>'1040'!LVL03_YEAR1</vt:lpstr>
      <vt:lpstr>'1113'!LVL03_YEAR1</vt:lpstr>
      <vt:lpstr>'1142'!LVL03_YEAR1</vt:lpstr>
      <vt:lpstr>'1147'!LVL03_YEAR1</vt:lpstr>
      <vt:lpstr>'1179'!LVL03_YEAR1</vt:lpstr>
      <vt:lpstr>'1318'!LVL03_YEAR1</vt:lpstr>
      <vt:lpstr>'1322'!LVL03_YEAR1</vt:lpstr>
      <vt:lpstr>'1331'!LVL03_YEAR1</vt:lpstr>
      <vt:lpstr>'134'!LVL03_YEAR1</vt:lpstr>
      <vt:lpstr>'1362'!LVL03_YEAR1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'1529'!LVL03_YEAR1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'1568'!LVL03_YEAR1</vt:lpstr>
      <vt:lpstr>'1569'!LVL03_YEAR1</vt:lpstr>
      <vt:lpstr>'1570'!LVL03_YEAR1</vt:lpstr>
      <vt:lpstr>'1573'!LVL03_YEAR1</vt:lpstr>
      <vt:lpstr>'1575'!LVL03_YEAR1</vt:lpstr>
      <vt:lpstr>'1577'!LVL03_YEAR1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'558'!LVL03_YEAR1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'994'!LVL03_YEAR1</vt:lpstr>
      <vt:lpstr>'Alle Versicherer'!LVL03_YEAR1</vt:lpstr>
      <vt:lpstr>'1040'!LVL03_YEAR2</vt:lpstr>
      <vt:lpstr>'1113'!LVL03_YEAR2</vt:lpstr>
      <vt:lpstr>'1142'!LVL03_YEAR2</vt:lpstr>
      <vt:lpstr>'1147'!LVL03_YEAR2</vt:lpstr>
      <vt:lpstr>'1179'!LVL03_YEAR2</vt:lpstr>
      <vt:lpstr>'1318'!LVL03_YEAR2</vt:lpstr>
      <vt:lpstr>'1322'!LVL03_YEAR2</vt:lpstr>
      <vt:lpstr>'1331'!LVL03_YEAR2</vt:lpstr>
      <vt:lpstr>'134'!LVL03_YEAR2</vt:lpstr>
      <vt:lpstr>'1362'!LVL03_YEAR2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'1529'!LVL03_YEAR2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'1568'!LVL03_YEAR2</vt:lpstr>
      <vt:lpstr>'1569'!LVL03_YEAR2</vt:lpstr>
      <vt:lpstr>'1570'!LVL03_YEAR2</vt:lpstr>
      <vt:lpstr>'1573'!LVL03_YEAR2</vt:lpstr>
      <vt:lpstr>'1575'!LVL03_YEAR2</vt:lpstr>
      <vt:lpstr>'1577'!LVL03_YEAR2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'558'!LVL03_YEAR2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'994'!LVL03_YEAR2</vt:lpstr>
      <vt:lpstr>'Alle Versicherer'!LVL03_YEAR2</vt:lpstr>
      <vt:lpstr>'1040'!LVL04_LVL02</vt:lpstr>
      <vt:lpstr>'1113'!LVL04_LVL02</vt:lpstr>
      <vt:lpstr>'1142'!LVL04_LVL02</vt:lpstr>
      <vt:lpstr>'1147'!LVL04_LVL02</vt:lpstr>
      <vt:lpstr>'1179'!LVL04_LVL02</vt:lpstr>
      <vt:lpstr>'1318'!LVL04_LVL02</vt:lpstr>
      <vt:lpstr>'1322'!LVL04_LVL02</vt:lpstr>
      <vt:lpstr>'1331'!LVL04_LVL02</vt:lpstr>
      <vt:lpstr>'134'!LVL04_LVL02</vt:lpstr>
      <vt:lpstr>'1362'!LVL04_LVL02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'1529'!LVL04_LVL02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'1568'!LVL04_LVL02</vt:lpstr>
      <vt:lpstr>'1569'!LVL04_LVL02</vt:lpstr>
      <vt:lpstr>'1570'!LVL04_LVL02</vt:lpstr>
      <vt:lpstr>'1573'!LVL04_LVL02</vt:lpstr>
      <vt:lpstr>'1575'!LVL04_LVL02</vt:lpstr>
      <vt:lpstr>'1577'!LVL04_LVL02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'558'!LVL04_LVL02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'994'!LVL04_LVL02</vt:lpstr>
      <vt:lpstr>'Alle Versicherer'!LVL04_LVL02</vt:lpstr>
      <vt:lpstr>'1040'!LVL04_LVL03</vt:lpstr>
      <vt:lpstr>'1113'!LVL04_LVL03</vt:lpstr>
      <vt:lpstr>'1142'!LVL04_LVL03</vt:lpstr>
      <vt:lpstr>'1147'!LVL04_LVL03</vt:lpstr>
      <vt:lpstr>'1179'!LVL04_LVL03</vt:lpstr>
      <vt:lpstr>'1318'!LVL04_LVL03</vt:lpstr>
      <vt:lpstr>'1322'!LVL04_LVL03</vt:lpstr>
      <vt:lpstr>'1331'!LVL04_LVL03</vt:lpstr>
      <vt:lpstr>'134'!LVL04_LVL03</vt:lpstr>
      <vt:lpstr>'1362'!LVL04_LVL03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'1529'!LVL04_LVL03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'1568'!LVL04_LVL03</vt:lpstr>
      <vt:lpstr>'1569'!LVL04_LVL03</vt:lpstr>
      <vt:lpstr>'1570'!LVL04_LVL03</vt:lpstr>
      <vt:lpstr>'1573'!LVL04_LVL03</vt:lpstr>
      <vt:lpstr>'1575'!LVL04_LVL03</vt:lpstr>
      <vt:lpstr>'1577'!LVL04_LVL03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'558'!LVL04_LVL03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'994'!LVL04_LVL03</vt:lpstr>
      <vt:lpstr>'Alle Versicherer'!LVL04_LVL03</vt:lpstr>
      <vt:lpstr>'1040'!LVL04_LVL04</vt:lpstr>
      <vt:lpstr>'1113'!LVL04_LVL04</vt:lpstr>
      <vt:lpstr>'1142'!LVL04_LVL04</vt:lpstr>
      <vt:lpstr>'1147'!LVL04_LVL04</vt:lpstr>
      <vt:lpstr>'1179'!LVL04_LVL04</vt:lpstr>
      <vt:lpstr>'1318'!LVL04_LVL04</vt:lpstr>
      <vt:lpstr>'1322'!LVL04_LVL04</vt:lpstr>
      <vt:lpstr>'1331'!LVL04_LVL04</vt:lpstr>
      <vt:lpstr>'134'!LVL04_LVL04</vt:lpstr>
      <vt:lpstr>'1362'!LVL04_LVL04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'1529'!LVL04_LVL04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'1568'!LVL04_LVL04</vt:lpstr>
      <vt:lpstr>'1569'!LVL04_LVL04</vt:lpstr>
      <vt:lpstr>'1570'!LVL04_LVL04</vt:lpstr>
      <vt:lpstr>'1573'!LVL04_LVL04</vt:lpstr>
      <vt:lpstr>'1575'!LVL04_LVL04</vt:lpstr>
      <vt:lpstr>'1577'!LVL04_LVL04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'558'!LVL04_LVL04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'994'!LVL04_LVL04</vt:lpstr>
      <vt:lpstr>'Alle Versicherer'!LVL04_LVL04</vt:lpstr>
      <vt:lpstr>'1040'!LVL04_LVL05</vt:lpstr>
      <vt:lpstr>'1113'!LVL04_LVL05</vt:lpstr>
      <vt:lpstr>'1142'!LVL04_LVL05</vt:lpstr>
      <vt:lpstr>'1147'!LVL04_LVL05</vt:lpstr>
      <vt:lpstr>'1179'!LVL04_LVL05</vt:lpstr>
      <vt:lpstr>'1318'!LVL04_LVL05</vt:lpstr>
      <vt:lpstr>'1322'!LVL04_LVL05</vt:lpstr>
      <vt:lpstr>'1331'!LVL04_LVL05</vt:lpstr>
      <vt:lpstr>'134'!LVL04_LVL05</vt:lpstr>
      <vt:lpstr>'1362'!LVL04_LVL05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'1529'!LVL04_LVL05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'1568'!LVL04_LVL05</vt:lpstr>
      <vt:lpstr>'1569'!LVL04_LVL05</vt:lpstr>
      <vt:lpstr>'1570'!LVL04_LVL05</vt:lpstr>
      <vt:lpstr>'1573'!LVL04_LVL05</vt:lpstr>
      <vt:lpstr>'1575'!LVL04_LVL05</vt:lpstr>
      <vt:lpstr>'1577'!LVL04_LVL05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'558'!LVL04_LVL05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'994'!LVL04_LVL05</vt:lpstr>
      <vt:lpstr>'Alle Versicherer'!LVL04_LVL05</vt:lpstr>
      <vt:lpstr>'1040'!LVL04_LVL06</vt:lpstr>
      <vt:lpstr>'1113'!LVL04_LVL06</vt:lpstr>
      <vt:lpstr>'1142'!LVL04_LVL06</vt:lpstr>
      <vt:lpstr>'1147'!LVL04_LVL06</vt:lpstr>
      <vt:lpstr>'1179'!LVL04_LVL06</vt:lpstr>
      <vt:lpstr>'1318'!LVL04_LVL06</vt:lpstr>
      <vt:lpstr>'1322'!LVL04_LVL06</vt:lpstr>
      <vt:lpstr>'1331'!LVL04_LVL06</vt:lpstr>
      <vt:lpstr>'134'!LVL04_LVL06</vt:lpstr>
      <vt:lpstr>'1362'!LVL04_LVL06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'1529'!LVL04_LVL06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'1568'!LVL04_LVL06</vt:lpstr>
      <vt:lpstr>'1569'!LVL04_LVL06</vt:lpstr>
      <vt:lpstr>'1570'!LVL04_LVL06</vt:lpstr>
      <vt:lpstr>'1573'!LVL04_LVL06</vt:lpstr>
      <vt:lpstr>'1575'!LVL04_LVL06</vt:lpstr>
      <vt:lpstr>'1577'!LVL04_LVL06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'558'!LVL04_LVL06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'994'!LVL04_LVL06</vt:lpstr>
      <vt:lpstr>'Alle Versicherer'!LVL04_LVL06</vt:lpstr>
      <vt:lpstr>'1040'!LVL04_LVL07</vt:lpstr>
      <vt:lpstr>'1113'!LVL04_LVL07</vt:lpstr>
      <vt:lpstr>'1142'!LVL04_LVL07</vt:lpstr>
      <vt:lpstr>'1147'!LVL04_LVL07</vt:lpstr>
      <vt:lpstr>'1179'!LVL04_LVL07</vt:lpstr>
      <vt:lpstr>'1318'!LVL04_LVL07</vt:lpstr>
      <vt:lpstr>'1322'!LVL04_LVL07</vt:lpstr>
      <vt:lpstr>'1331'!LVL04_LVL07</vt:lpstr>
      <vt:lpstr>'134'!LVL04_LVL07</vt:lpstr>
      <vt:lpstr>'1362'!LVL04_LVL07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'1529'!LVL04_LVL07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'1568'!LVL04_LVL07</vt:lpstr>
      <vt:lpstr>'1569'!LVL04_LVL07</vt:lpstr>
      <vt:lpstr>'1570'!LVL04_LVL07</vt:lpstr>
      <vt:lpstr>'1573'!LVL04_LVL07</vt:lpstr>
      <vt:lpstr>'1575'!LVL04_LVL07</vt:lpstr>
      <vt:lpstr>'1577'!LVL04_LVL07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'558'!LVL04_LVL07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'994'!LVL04_LVL07</vt:lpstr>
      <vt:lpstr>'Alle Versicherer'!LVL04_LVL07</vt:lpstr>
      <vt:lpstr>'1040'!LVL04_LVL08</vt:lpstr>
      <vt:lpstr>'1113'!LVL04_LVL08</vt:lpstr>
      <vt:lpstr>'1142'!LVL04_LVL08</vt:lpstr>
      <vt:lpstr>'1147'!LVL04_LVL08</vt:lpstr>
      <vt:lpstr>'1179'!LVL04_LVL08</vt:lpstr>
      <vt:lpstr>'1318'!LVL04_LVL08</vt:lpstr>
      <vt:lpstr>'1322'!LVL04_LVL08</vt:lpstr>
      <vt:lpstr>'1331'!LVL04_LVL08</vt:lpstr>
      <vt:lpstr>'134'!LVL04_LVL08</vt:lpstr>
      <vt:lpstr>'1362'!LVL04_LVL08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'1529'!LVL04_LVL08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'1568'!LVL04_LVL08</vt:lpstr>
      <vt:lpstr>'1569'!LVL04_LVL08</vt:lpstr>
      <vt:lpstr>'1570'!LVL04_LVL08</vt:lpstr>
      <vt:lpstr>'1573'!LVL04_LVL08</vt:lpstr>
      <vt:lpstr>'1575'!LVL04_LVL08</vt:lpstr>
      <vt:lpstr>'1577'!LVL04_LVL08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'558'!LVL04_LVL08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'994'!LVL04_LVL08</vt:lpstr>
      <vt:lpstr>'Alle Versicherer'!LVL04_LVL08</vt:lpstr>
      <vt:lpstr>'1040'!LVL04_MATCHROW</vt:lpstr>
      <vt:lpstr>'1113'!LVL04_MATCHROW</vt:lpstr>
      <vt:lpstr>'1142'!LVL04_MATCHROW</vt:lpstr>
      <vt:lpstr>'1147'!LVL04_MATCHROW</vt:lpstr>
      <vt:lpstr>'1179'!LVL04_MATCHROW</vt:lpstr>
      <vt:lpstr>'1318'!LVL04_MATCHROW</vt:lpstr>
      <vt:lpstr>'1322'!LVL04_MATCHROW</vt:lpstr>
      <vt:lpstr>'1331'!LVL04_MATCHROW</vt:lpstr>
      <vt:lpstr>'134'!LVL04_MATCHROW</vt:lpstr>
      <vt:lpstr>'1362'!LVL04_MATCHROW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'1529'!LVL04_MATCHROW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'1568'!LVL04_MATCHROW</vt:lpstr>
      <vt:lpstr>'1569'!LVL04_MATCHROW</vt:lpstr>
      <vt:lpstr>'1570'!LVL04_MATCHROW</vt:lpstr>
      <vt:lpstr>'1573'!LVL04_MATCHROW</vt:lpstr>
      <vt:lpstr>'1575'!LVL04_MATCHROW</vt:lpstr>
      <vt:lpstr>'1577'!LVL04_MATCHROW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'558'!LVL04_MATCHROW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'994'!LVL04_MATCHROW</vt:lpstr>
      <vt:lpstr>'Alle Versicherer'!LVL04_MATCHROW</vt:lpstr>
      <vt:lpstr>'1040'!LVL04_VerNr</vt:lpstr>
      <vt:lpstr>'1113'!LVL04_VerNr</vt:lpstr>
      <vt:lpstr>'1142'!LVL04_VerNr</vt:lpstr>
      <vt:lpstr>'1147'!LVL04_VerNr</vt:lpstr>
      <vt:lpstr>'1179'!LVL04_VerNr</vt:lpstr>
      <vt:lpstr>'1318'!LVL04_VerNr</vt:lpstr>
      <vt:lpstr>'1322'!LVL04_VerNr</vt:lpstr>
      <vt:lpstr>'1331'!LVL04_VerNr</vt:lpstr>
      <vt:lpstr>'134'!LVL04_VerNr</vt:lpstr>
      <vt:lpstr>'1362'!LVL04_VerNr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'1529'!LVL04_VerNr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'1568'!LVL04_VerNr</vt:lpstr>
      <vt:lpstr>'1569'!LVL04_VerNr</vt:lpstr>
      <vt:lpstr>'1570'!LVL04_VerNr</vt:lpstr>
      <vt:lpstr>'1573'!LVL04_VerNr</vt:lpstr>
      <vt:lpstr>'1575'!LVL04_VerNr</vt:lpstr>
      <vt:lpstr>'1577'!LVL04_VerNr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'558'!LVL04_VerNr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'994'!LVL04_VerNr</vt:lpstr>
      <vt:lpstr>'Alle Versicherer'!LVL04_VerNr</vt:lpstr>
      <vt:lpstr>'1040'!LVL04_YEAR1</vt:lpstr>
      <vt:lpstr>'1113'!LVL04_YEAR1</vt:lpstr>
      <vt:lpstr>'1142'!LVL04_YEAR1</vt:lpstr>
      <vt:lpstr>'1147'!LVL04_YEAR1</vt:lpstr>
      <vt:lpstr>'1179'!LVL04_YEAR1</vt:lpstr>
      <vt:lpstr>'1318'!LVL04_YEAR1</vt:lpstr>
      <vt:lpstr>'1322'!LVL04_YEAR1</vt:lpstr>
      <vt:lpstr>'1331'!LVL04_YEAR1</vt:lpstr>
      <vt:lpstr>'134'!LVL04_YEAR1</vt:lpstr>
      <vt:lpstr>'1362'!LVL04_YEAR1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'1529'!LVL04_YEAR1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'1568'!LVL04_YEAR1</vt:lpstr>
      <vt:lpstr>'1569'!LVL04_YEAR1</vt:lpstr>
      <vt:lpstr>'1570'!LVL04_YEAR1</vt:lpstr>
      <vt:lpstr>'1573'!LVL04_YEAR1</vt:lpstr>
      <vt:lpstr>'1575'!LVL04_YEAR1</vt:lpstr>
      <vt:lpstr>'1577'!LVL04_YEAR1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'558'!LVL04_YEAR1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'994'!LVL04_YEAR1</vt:lpstr>
      <vt:lpstr>'Alle Versicherer'!LVL04_YEAR1</vt:lpstr>
      <vt:lpstr>'1040'!LVL04_YEAR2</vt:lpstr>
      <vt:lpstr>'1113'!LVL04_YEAR2</vt:lpstr>
      <vt:lpstr>'1142'!LVL04_YEAR2</vt:lpstr>
      <vt:lpstr>'1147'!LVL04_YEAR2</vt:lpstr>
      <vt:lpstr>'1179'!LVL04_YEAR2</vt:lpstr>
      <vt:lpstr>'1318'!LVL04_YEAR2</vt:lpstr>
      <vt:lpstr>'1322'!LVL04_YEAR2</vt:lpstr>
      <vt:lpstr>'1331'!LVL04_YEAR2</vt:lpstr>
      <vt:lpstr>'134'!LVL04_YEAR2</vt:lpstr>
      <vt:lpstr>'1362'!LVL04_YEAR2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'1529'!LVL04_YEAR2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'1568'!LVL04_YEAR2</vt:lpstr>
      <vt:lpstr>'1569'!LVL04_YEAR2</vt:lpstr>
      <vt:lpstr>'1570'!LVL04_YEAR2</vt:lpstr>
      <vt:lpstr>'1573'!LVL04_YEAR2</vt:lpstr>
      <vt:lpstr>'1575'!LVL04_YEAR2</vt:lpstr>
      <vt:lpstr>'1577'!LVL04_YEAR2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'558'!LVL04_YEAR2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'994'!LVL04_YEAR2</vt:lpstr>
      <vt:lpstr>'Alle Versicherer'!LVL04_YEAR2</vt:lpstr>
      <vt:lpstr>'1040'!LVL05_LVL02</vt:lpstr>
      <vt:lpstr>'1113'!LVL05_LVL02</vt:lpstr>
      <vt:lpstr>'1142'!LVL05_LVL02</vt:lpstr>
      <vt:lpstr>'1147'!LVL05_LVL02</vt:lpstr>
      <vt:lpstr>'1179'!LVL05_LVL02</vt:lpstr>
      <vt:lpstr>'1318'!LVL05_LVL02</vt:lpstr>
      <vt:lpstr>'1322'!LVL05_LVL02</vt:lpstr>
      <vt:lpstr>'1331'!LVL05_LVL02</vt:lpstr>
      <vt:lpstr>'134'!LVL05_LVL02</vt:lpstr>
      <vt:lpstr>'1362'!LVL05_LVL02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'1529'!LVL05_LVL02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'1568'!LVL05_LVL02</vt:lpstr>
      <vt:lpstr>'1569'!LVL05_LVL02</vt:lpstr>
      <vt:lpstr>'1570'!LVL05_LVL02</vt:lpstr>
      <vt:lpstr>'1573'!LVL05_LVL02</vt:lpstr>
      <vt:lpstr>'1575'!LVL05_LVL02</vt:lpstr>
      <vt:lpstr>'1577'!LVL05_LVL02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'558'!LVL05_LVL02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'994'!LVL05_LVL02</vt:lpstr>
      <vt:lpstr>'Alle Versicherer'!LVL05_LVL02</vt:lpstr>
      <vt:lpstr>'1040'!LVL05_LVL03</vt:lpstr>
      <vt:lpstr>'1113'!LVL05_LVL03</vt:lpstr>
      <vt:lpstr>'1142'!LVL05_LVL03</vt:lpstr>
      <vt:lpstr>'1147'!LVL05_LVL03</vt:lpstr>
      <vt:lpstr>'1179'!LVL05_LVL03</vt:lpstr>
      <vt:lpstr>'1318'!LVL05_LVL03</vt:lpstr>
      <vt:lpstr>'1322'!LVL05_LVL03</vt:lpstr>
      <vt:lpstr>'1331'!LVL05_LVL03</vt:lpstr>
      <vt:lpstr>'134'!LVL05_LVL03</vt:lpstr>
      <vt:lpstr>'1362'!LVL05_LVL03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'1529'!LVL05_LVL03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'1568'!LVL05_LVL03</vt:lpstr>
      <vt:lpstr>'1569'!LVL05_LVL03</vt:lpstr>
      <vt:lpstr>'1570'!LVL05_LVL03</vt:lpstr>
      <vt:lpstr>'1573'!LVL05_LVL03</vt:lpstr>
      <vt:lpstr>'1575'!LVL05_LVL03</vt:lpstr>
      <vt:lpstr>'1577'!LVL05_LVL03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'558'!LVL05_LVL03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'994'!LVL05_LVL03</vt:lpstr>
      <vt:lpstr>'Alle Versicherer'!LVL05_LVL03</vt:lpstr>
      <vt:lpstr>'1040'!LVL05_LVL04</vt:lpstr>
      <vt:lpstr>'1113'!LVL05_LVL04</vt:lpstr>
      <vt:lpstr>'1142'!LVL05_LVL04</vt:lpstr>
      <vt:lpstr>'1147'!LVL05_LVL04</vt:lpstr>
      <vt:lpstr>'1179'!LVL05_LVL04</vt:lpstr>
      <vt:lpstr>'1318'!LVL05_LVL04</vt:lpstr>
      <vt:lpstr>'1322'!LVL05_LVL04</vt:lpstr>
      <vt:lpstr>'1331'!LVL05_LVL04</vt:lpstr>
      <vt:lpstr>'134'!LVL05_LVL04</vt:lpstr>
      <vt:lpstr>'1362'!LVL05_LVL04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'1529'!LVL05_LVL04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'1568'!LVL05_LVL04</vt:lpstr>
      <vt:lpstr>'1569'!LVL05_LVL04</vt:lpstr>
      <vt:lpstr>'1570'!LVL05_LVL04</vt:lpstr>
      <vt:lpstr>'1573'!LVL05_LVL04</vt:lpstr>
      <vt:lpstr>'1575'!LVL05_LVL04</vt:lpstr>
      <vt:lpstr>'1577'!LVL05_LVL04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'558'!LVL05_LVL04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'994'!LVL05_LVL04</vt:lpstr>
      <vt:lpstr>'Alle Versicherer'!LVL05_LVL04</vt:lpstr>
      <vt:lpstr>'1040'!LVL05_LVL05</vt:lpstr>
      <vt:lpstr>'1113'!LVL05_LVL05</vt:lpstr>
      <vt:lpstr>'1142'!LVL05_LVL05</vt:lpstr>
      <vt:lpstr>'1147'!LVL05_LVL05</vt:lpstr>
      <vt:lpstr>'1179'!LVL05_LVL05</vt:lpstr>
      <vt:lpstr>'1318'!LVL05_LVL05</vt:lpstr>
      <vt:lpstr>'1322'!LVL05_LVL05</vt:lpstr>
      <vt:lpstr>'1331'!LVL05_LVL05</vt:lpstr>
      <vt:lpstr>'134'!LVL05_LVL05</vt:lpstr>
      <vt:lpstr>'1362'!LVL05_LVL05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'1529'!LVL05_LVL05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'1568'!LVL05_LVL05</vt:lpstr>
      <vt:lpstr>'1569'!LVL05_LVL05</vt:lpstr>
      <vt:lpstr>'1570'!LVL05_LVL05</vt:lpstr>
      <vt:lpstr>'1573'!LVL05_LVL05</vt:lpstr>
      <vt:lpstr>'1575'!LVL05_LVL05</vt:lpstr>
      <vt:lpstr>'1577'!LVL05_LVL05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'558'!LVL05_LVL05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'994'!LVL05_LVL05</vt:lpstr>
      <vt:lpstr>'Alle Versicherer'!LVL05_LVL05</vt:lpstr>
      <vt:lpstr>'1040'!LVL05_LVL06</vt:lpstr>
      <vt:lpstr>'1113'!LVL05_LVL06</vt:lpstr>
      <vt:lpstr>'1142'!LVL05_LVL06</vt:lpstr>
      <vt:lpstr>'1147'!LVL05_LVL06</vt:lpstr>
      <vt:lpstr>'1179'!LVL05_LVL06</vt:lpstr>
      <vt:lpstr>'1318'!LVL05_LVL06</vt:lpstr>
      <vt:lpstr>'1322'!LVL05_LVL06</vt:lpstr>
      <vt:lpstr>'1331'!LVL05_LVL06</vt:lpstr>
      <vt:lpstr>'134'!LVL05_LVL06</vt:lpstr>
      <vt:lpstr>'1362'!LVL05_LVL06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'1529'!LVL05_LVL06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'1568'!LVL05_LVL06</vt:lpstr>
      <vt:lpstr>'1569'!LVL05_LVL06</vt:lpstr>
      <vt:lpstr>'1570'!LVL05_LVL06</vt:lpstr>
      <vt:lpstr>'1573'!LVL05_LVL06</vt:lpstr>
      <vt:lpstr>'1575'!LVL05_LVL06</vt:lpstr>
      <vt:lpstr>'1577'!LVL05_LVL06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'558'!LVL05_LVL06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'994'!LVL05_LVL06</vt:lpstr>
      <vt:lpstr>'Alle Versicherer'!LVL05_LVL06</vt:lpstr>
      <vt:lpstr>'1040'!LVL05_LVL07</vt:lpstr>
      <vt:lpstr>'1113'!LVL05_LVL07</vt:lpstr>
      <vt:lpstr>'1142'!LVL05_LVL07</vt:lpstr>
      <vt:lpstr>'1147'!LVL05_LVL07</vt:lpstr>
      <vt:lpstr>'1179'!LVL05_LVL07</vt:lpstr>
      <vt:lpstr>'1318'!LVL05_LVL07</vt:lpstr>
      <vt:lpstr>'1322'!LVL05_LVL07</vt:lpstr>
      <vt:lpstr>'1331'!LVL05_LVL07</vt:lpstr>
      <vt:lpstr>'134'!LVL05_LVL07</vt:lpstr>
      <vt:lpstr>'1362'!LVL05_LVL07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'1529'!LVL05_LVL07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'1568'!LVL05_LVL07</vt:lpstr>
      <vt:lpstr>'1569'!LVL05_LVL07</vt:lpstr>
      <vt:lpstr>'1570'!LVL05_LVL07</vt:lpstr>
      <vt:lpstr>'1573'!LVL05_LVL07</vt:lpstr>
      <vt:lpstr>'1575'!LVL05_LVL07</vt:lpstr>
      <vt:lpstr>'1577'!LVL05_LVL07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'558'!LVL05_LVL07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'994'!LVL05_LVL07</vt:lpstr>
      <vt:lpstr>'Alle Versicherer'!LVL05_LVL07</vt:lpstr>
      <vt:lpstr>'1040'!LVL05_LVL08</vt:lpstr>
      <vt:lpstr>'1113'!LVL05_LVL08</vt:lpstr>
      <vt:lpstr>'1142'!LVL05_LVL08</vt:lpstr>
      <vt:lpstr>'1147'!LVL05_LVL08</vt:lpstr>
      <vt:lpstr>'1179'!LVL05_LVL08</vt:lpstr>
      <vt:lpstr>'1318'!LVL05_LVL08</vt:lpstr>
      <vt:lpstr>'1322'!LVL05_LVL08</vt:lpstr>
      <vt:lpstr>'1331'!LVL05_LVL08</vt:lpstr>
      <vt:lpstr>'134'!LVL05_LVL08</vt:lpstr>
      <vt:lpstr>'1362'!LVL05_LVL08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'1529'!LVL05_LVL08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'1568'!LVL05_LVL08</vt:lpstr>
      <vt:lpstr>'1569'!LVL05_LVL08</vt:lpstr>
      <vt:lpstr>'1570'!LVL05_LVL08</vt:lpstr>
      <vt:lpstr>'1573'!LVL05_LVL08</vt:lpstr>
      <vt:lpstr>'1575'!LVL05_LVL08</vt:lpstr>
      <vt:lpstr>'1577'!LVL05_LVL08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'558'!LVL05_LVL08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'994'!LVL05_LVL08</vt:lpstr>
      <vt:lpstr>'Alle Versicherer'!LVL05_LVL08</vt:lpstr>
      <vt:lpstr>'1040'!LVL05_MATCHROW</vt:lpstr>
      <vt:lpstr>'1113'!LVL05_MATCHROW</vt:lpstr>
      <vt:lpstr>'1142'!LVL05_MATCHROW</vt:lpstr>
      <vt:lpstr>'1147'!LVL05_MATCHROW</vt:lpstr>
      <vt:lpstr>'1179'!LVL05_MATCHROW</vt:lpstr>
      <vt:lpstr>'1318'!LVL05_MATCHROW</vt:lpstr>
      <vt:lpstr>'1322'!LVL05_MATCHROW</vt:lpstr>
      <vt:lpstr>'1331'!LVL05_MATCHROW</vt:lpstr>
      <vt:lpstr>'134'!LVL05_MATCHROW</vt:lpstr>
      <vt:lpstr>'1362'!LVL05_MATCHROW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'1529'!LVL05_MATCHROW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'1568'!LVL05_MATCHROW</vt:lpstr>
      <vt:lpstr>'1569'!LVL05_MATCHROW</vt:lpstr>
      <vt:lpstr>'1570'!LVL05_MATCHROW</vt:lpstr>
      <vt:lpstr>'1573'!LVL05_MATCHROW</vt:lpstr>
      <vt:lpstr>'1575'!LVL05_MATCHROW</vt:lpstr>
      <vt:lpstr>'1577'!LVL05_MATCHROW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'558'!LVL05_MATCHROW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'994'!LVL05_MATCHROW</vt:lpstr>
      <vt:lpstr>'Alle Versicherer'!LVL05_MATCHROW</vt:lpstr>
      <vt:lpstr>'1040'!LVL05_VerNr</vt:lpstr>
      <vt:lpstr>'1113'!LVL05_VerNr</vt:lpstr>
      <vt:lpstr>'1142'!LVL05_VerNr</vt:lpstr>
      <vt:lpstr>'1147'!LVL05_VerNr</vt:lpstr>
      <vt:lpstr>'1179'!LVL05_VerNr</vt:lpstr>
      <vt:lpstr>'1318'!LVL05_VerNr</vt:lpstr>
      <vt:lpstr>'1322'!LVL05_VerNr</vt:lpstr>
      <vt:lpstr>'1331'!LVL05_VerNr</vt:lpstr>
      <vt:lpstr>'134'!LVL05_VerNr</vt:lpstr>
      <vt:lpstr>'1362'!LVL05_VerNr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'1529'!LVL05_VerNr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'1568'!LVL05_VerNr</vt:lpstr>
      <vt:lpstr>'1569'!LVL05_VerNr</vt:lpstr>
      <vt:lpstr>'1570'!LVL05_VerNr</vt:lpstr>
      <vt:lpstr>'1573'!LVL05_VerNr</vt:lpstr>
      <vt:lpstr>'1575'!LVL05_VerNr</vt:lpstr>
      <vt:lpstr>'1577'!LVL05_VerNr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'558'!LVL05_VerNr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'994'!LVL05_VerNr</vt:lpstr>
      <vt:lpstr>'Alle Versicherer'!LVL05_VerNr</vt:lpstr>
      <vt:lpstr>'1040'!LVL05_YEAR1</vt:lpstr>
      <vt:lpstr>'1113'!LVL05_YEAR1</vt:lpstr>
      <vt:lpstr>'1142'!LVL05_YEAR1</vt:lpstr>
      <vt:lpstr>'1147'!LVL05_YEAR1</vt:lpstr>
      <vt:lpstr>'1179'!LVL05_YEAR1</vt:lpstr>
      <vt:lpstr>'1318'!LVL05_YEAR1</vt:lpstr>
      <vt:lpstr>'1322'!LVL05_YEAR1</vt:lpstr>
      <vt:lpstr>'1331'!LVL05_YEAR1</vt:lpstr>
      <vt:lpstr>'134'!LVL05_YEAR1</vt:lpstr>
      <vt:lpstr>'1362'!LVL05_YEAR1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'1529'!LVL05_YEAR1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'1568'!LVL05_YEAR1</vt:lpstr>
      <vt:lpstr>'1569'!LVL05_YEAR1</vt:lpstr>
      <vt:lpstr>'1570'!LVL05_YEAR1</vt:lpstr>
      <vt:lpstr>'1573'!LVL05_YEAR1</vt:lpstr>
      <vt:lpstr>'1575'!LVL05_YEAR1</vt:lpstr>
      <vt:lpstr>'1577'!LVL05_YEAR1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'558'!LVL05_YEAR1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'994'!LVL05_YEAR1</vt:lpstr>
      <vt:lpstr>'Alle Versicherer'!LVL05_YEAR1</vt:lpstr>
      <vt:lpstr>'1040'!LVL05_YEAR1_SUBTOTAL</vt:lpstr>
      <vt:lpstr>'1113'!LVL05_YEAR1_SUBTOTAL</vt:lpstr>
      <vt:lpstr>'1142'!LVL05_YEAR1_SUBTOTAL</vt:lpstr>
      <vt:lpstr>'1147'!LVL05_YEAR1_SUBTOTAL</vt:lpstr>
      <vt:lpstr>'1179'!LVL05_YEAR1_SUBTOTAL</vt:lpstr>
      <vt:lpstr>'1318'!LVL05_YEAR1_SUBTOTAL</vt:lpstr>
      <vt:lpstr>'1322'!LVL05_YEAR1_SUBTOTAL</vt:lpstr>
      <vt:lpstr>'1331'!LVL05_YEAR1_SUBTOTAL</vt:lpstr>
      <vt:lpstr>'134'!LVL05_YEAR1_SUBTOTAL</vt:lpstr>
      <vt:lpstr>'1362'!LVL05_YEAR1_SUBTOTAL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'1529'!LVL05_YEAR1_SUBTOTAL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'1568'!LVL05_YEAR1_SUBTOTAL</vt:lpstr>
      <vt:lpstr>'1569'!LVL05_YEAR1_SUBTOTAL</vt:lpstr>
      <vt:lpstr>'1570'!LVL05_YEAR1_SUBTOTAL</vt:lpstr>
      <vt:lpstr>'1573'!LVL05_YEAR1_SUBTOTAL</vt:lpstr>
      <vt:lpstr>'1575'!LVL05_YEAR1_SUBTOTAL</vt:lpstr>
      <vt:lpstr>'1577'!LVL05_YEAR1_SUBTOTAL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'558'!LVL05_YEAR1_SUBTOTAL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'994'!LVL05_YEAR1_SUBTOTAL</vt:lpstr>
      <vt:lpstr>'Alle Versicherer'!LVL05_YEAR1_SUBTOTAL</vt:lpstr>
      <vt:lpstr>'1040'!LVL05_YEAR2</vt:lpstr>
      <vt:lpstr>'1113'!LVL05_YEAR2</vt:lpstr>
      <vt:lpstr>'1142'!LVL05_YEAR2</vt:lpstr>
      <vt:lpstr>'1147'!LVL05_YEAR2</vt:lpstr>
      <vt:lpstr>'1179'!LVL05_YEAR2</vt:lpstr>
      <vt:lpstr>'1318'!LVL05_YEAR2</vt:lpstr>
      <vt:lpstr>'1322'!LVL05_YEAR2</vt:lpstr>
      <vt:lpstr>'1331'!LVL05_YEAR2</vt:lpstr>
      <vt:lpstr>'134'!LVL05_YEAR2</vt:lpstr>
      <vt:lpstr>'1362'!LVL05_YEAR2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'1529'!LVL05_YEAR2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'1568'!LVL05_YEAR2</vt:lpstr>
      <vt:lpstr>'1569'!LVL05_YEAR2</vt:lpstr>
      <vt:lpstr>'1570'!LVL05_YEAR2</vt:lpstr>
      <vt:lpstr>'1573'!LVL05_YEAR2</vt:lpstr>
      <vt:lpstr>'1575'!LVL05_YEAR2</vt:lpstr>
      <vt:lpstr>'1577'!LVL05_YEAR2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'558'!LVL05_YEAR2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'994'!LVL05_YEAR2</vt:lpstr>
      <vt:lpstr>'Alle Versicherer'!LVL05_YEAR2</vt:lpstr>
      <vt:lpstr>'1040'!LVL05_YEAR2_SUBTOTAL</vt:lpstr>
      <vt:lpstr>'1113'!LVL05_YEAR2_SUBTOTAL</vt:lpstr>
      <vt:lpstr>'1142'!LVL05_YEAR2_SUBTOTAL</vt:lpstr>
      <vt:lpstr>'1147'!LVL05_YEAR2_SUBTOTAL</vt:lpstr>
      <vt:lpstr>'1179'!LVL05_YEAR2_SUBTOTAL</vt:lpstr>
      <vt:lpstr>'1318'!LVL05_YEAR2_SUBTOTAL</vt:lpstr>
      <vt:lpstr>'1322'!LVL05_YEAR2_SUBTOTAL</vt:lpstr>
      <vt:lpstr>'1331'!LVL05_YEAR2_SUBTOTAL</vt:lpstr>
      <vt:lpstr>'134'!LVL05_YEAR2_SUBTOTAL</vt:lpstr>
      <vt:lpstr>'1362'!LVL05_YEAR2_SUBTOTAL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'1529'!LVL05_YEAR2_SUBTOTAL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'1568'!LVL05_YEAR2_SUBTOTAL</vt:lpstr>
      <vt:lpstr>'1569'!LVL05_YEAR2_SUBTOTAL</vt:lpstr>
      <vt:lpstr>'1570'!LVL05_YEAR2_SUBTOTAL</vt:lpstr>
      <vt:lpstr>'1573'!LVL05_YEAR2_SUBTOTAL</vt:lpstr>
      <vt:lpstr>'1575'!LVL05_YEAR2_SUBTOTAL</vt:lpstr>
      <vt:lpstr>'1577'!LVL05_YEAR2_SUBTOTAL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'558'!LVL05_YEAR2_SUBTOTAL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'994'!LVL05_YEAR2_SUBTOTAL</vt:lpstr>
      <vt:lpstr>'Alle Versicherer'!LVL05_YEAR2_SUBTOTAL</vt:lpstr>
      <vt:lpstr>'1040'!RANGE_EndRng</vt:lpstr>
      <vt:lpstr>'1113'!RANGE_EndRng</vt:lpstr>
      <vt:lpstr>'1142'!RANGE_EndRng</vt:lpstr>
      <vt:lpstr>'1147'!RANGE_EndRng</vt:lpstr>
      <vt:lpstr>'1179'!RANGE_EndRng</vt:lpstr>
      <vt:lpstr>'1318'!RANGE_EndRng</vt:lpstr>
      <vt:lpstr>'1322'!RANGE_EndRng</vt:lpstr>
      <vt:lpstr>'1331'!RANGE_EndRng</vt:lpstr>
      <vt:lpstr>'134'!RANGE_EndRng</vt:lpstr>
      <vt:lpstr>'1362'!RANGE_EndRng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'1529'!RANGE_EndRng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'1568'!RANGE_EndRng</vt:lpstr>
      <vt:lpstr>'1569'!RANGE_EndRng</vt:lpstr>
      <vt:lpstr>'1570'!RANGE_EndRng</vt:lpstr>
      <vt:lpstr>'1573'!RANGE_EndRng</vt:lpstr>
      <vt:lpstr>'1575'!RANGE_EndRng</vt:lpstr>
      <vt:lpstr>'1577'!RANGE_EndRng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'558'!RANGE_EndRng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'994'!RANGE_EndRng</vt:lpstr>
      <vt:lpstr>'Alle Versicherer'!RANGE_EndRng</vt:lpstr>
      <vt:lpstr>'1040'!RANGE_EndRow</vt:lpstr>
      <vt:lpstr>'1113'!RANGE_EndRow</vt:lpstr>
      <vt:lpstr>'1142'!RANGE_EndRow</vt:lpstr>
      <vt:lpstr>'1147'!RANGE_EndRow</vt:lpstr>
      <vt:lpstr>'1179'!RANGE_EndRow</vt:lpstr>
      <vt:lpstr>'1318'!RANGE_EndRow</vt:lpstr>
      <vt:lpstr>'1322'!RANGE_EndRow</vt:lpstr>
      <vt:lpstr>'1331'!RANGE_EndRow</vt:lpstr>
      <vt:lpstr>'134'!RANGE_EndRow</vt:lpstr>
      <vt:lpstr>'1362'!RANGE_EndRow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'1529'!RANGE_EndRow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'1568'!RANGE_EndRow</vt:lpstr>
      <vt:lpstr>'1569'!RANGE_EndRow</vt:lpstr>
      <vt:lpstr>'1570'!RANGE_EndRow</vt:lpstr>
      <vt:lpstr>'1573'!RANGE_EndRow</vt:lpstr>
      <vt:lpstr>'1575'!RANGE_EndRow</vt:lpstr>
      <vt:lpstr>'1577'!RANGE_EndRow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'558'!RANGE_EndRow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'994'!RANGE_EndRow</vt:lpstr>
      <vt:lpstr>'Alle Versicherer'!RANGE_EndRow</vt:lpstr>
      <vt:lpstr>'1040'!RANGE_StartRng</vt:lpstr>
      <vt:lpstr>'1113'!RANGE_StartRng</vt:lpstr>
      <vt:lpstr>'1142'!RANGE_StartRng</vt:lpstr>
      <vt:lpstr>'1147'!RANGE_StartRng</vt:lpstr>
      <vt:lpstr>'1179'!RANGE_StartRng</vt:lpstr>
      <vt:lpstr>'1318'!RANGE_StartRng</vt:lpstr>
      <vt:lpstr>'1322'!RANGE_StartRng</vt:lpstr>
      <vt:lpstr>'1331'!RANGE_StartRng</vt:lpstr>
      <vt:lpstr>'134'!RANGE_StartRng</vt:lpstr>
      <vt:lpstr>'1362'!RANGE_StartRng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'1529'!RANGE_StartRng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'1568'!RANGE_StartRng</vt:lpstr>
      <vt:lpstr>'1569'!RANGE_StartRng</vt:lpstr>
      <vt:lpstr>'1570'!RANGE_StartRng</vt:lpstr>
      <vt:lpstr>'1573'!RANGE_StartRng</vt:lpstr>
      <vt:lpstr>'1575'!RANGE_StartRng</vt:lpstr>
      <vt:lpstr>'1577'!RANGE_StartRng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'558'!RANGE_StartRng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'994'!RANGE_StartRng</vt:lpstr>
      <vt:lpstr>'Alle Versicherer'!RANGE_StartRng</vt:lpstr>
      <vt:lpstr>'1040'!RANGE_StartRow</vt:lpstr>
      <vt:lpstr>'1113'!RANGE_StartRow</vt:lpstr>
      <vt:lpstr>'1142'!RANGE_StartRow</vt:lpstr>
      <vt:lpstr>'1147'!RANGE_StartRow</vt:lpstr>
      <vt:lpstr>'1179'!RANGE_StartRow</vt:lpstr>
      <vt:lpstr>'1318'!RANGE_StartRow</vt:lpstr>
      <vt:lpstr>'1322'!RANGE_StartRow</vt:lpstr>
      <vt:lpstr>'1331'!RANGE_StartRow</vt:lpstr>
      <vt:lpstr>'134'!RANGE_StartRow</vt:lpstr>
      <vt:lpstr>'1362'!RANGE_StartRow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'1529'!RANGE_StartRow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'1568'!RANGE_StartRow</vt:lpstr>
      <vt:lpstr>'1569'!RANGE_StartRow</vt:lpstr>
      <vt:lpstr>'1570'!RANGE_StartRow</vt:lpstr>
      <vt:lpstr>'1573'!RANGE_StartRow</vt:lpstr>
      <vt:lpstr>'1575'!RANGE_StartRow</vt:lpstr>
      <vt:lpstr>'1577'!RANGE_StartRow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'558'!RANGE_StartRow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'994'!RANGE_StartRow</vt:lpstr>
      <vt:lpstr>'Alle Versicherer'!RANGE_StartRow</vt:lpstr>
      <vt:lpstr>'1040'!RANGE_VerNr</vt:lpstr>
      <vt:lpstr>'1113'!RANGE_VerNr</vt:lpstr>
      <vt:lpstr>'1142'!RANGE_VerNr</vt:lpstr>
      <vt:lpstr>'1147'!RANGE_VerNr</vt:lpstr>
      <vt:lpstr>'1179'!RANGE_VerNr</vt:lpstr>
      <vt:lpstr>'1318'!RANGE_VerNr</vt:lpstr>
      <vt:lpstr>'1322'!RANGE_VerNr</vt:lpstr>
      <vt:lpstr>'1331'!RANGE_VerNr</vt:lpstr>
      <vt:lpstr>'134'!RANGE_VerNr</vt:lpstr>
      <vt:lpstr>'1362'!RANGE_VerNr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'1529'!RANGE_VerNr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'1568'!RANGE_VerNr</vt:lpstr>
      <vt:lpstr>'1569'!RANGE_VerNr</vt:lpstr>
      <vt:lpstr>'1570'!RANGE_VerNr</vt:lpstr>
      <vt:lpstr>'1573'!RANGE_VerNr</vt:lpstr>
      <vt:lpstr>'1575'!RANGE_VerNr</vt:lpstr>
      <vt:lpstr>'1577'!RANGE_VerNr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'558'!RANGE_VerNr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'994'!RANGE_VerNr</vt:lpstr>
      <vt:lpstr>'Alle Versicherer'!RANGE_VerNr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Leuch Roland BAG</cp:lastModifiedBy>
  <cp:lastPrinted>2020-12-21T11:04:49Z</cp:lastPrinted>
  <dcterms:created xsi:type="dcterms:W3CDTF">2020-11-09T08:39:13Z</dcterms:created>
  <dcterms:modified xsi:type="dcterms:W3CDTF">2022-04-06T10:08:32Z</dcterms:modified>
</cp:coreProperties>
</file>