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30" windowWidth="8400" windowHeight="2400"/>
  </bookViews>
  <sheets>
    <sheet name="Bestandsaufnahme" sheetId="1" r:id="rId1"/>
    <sheet name="BA_Zusatz_Anbieterkategorie" sheetId="11" r:id="rId2"/>
    <sheet name="BA_Zusatz_Region" sheetId="2" r:id="rId3"/>
    <sheet name="BA_National" sheetId="10" r:id="rId4"/>
    <sheet name="BA_Glarus" sheetId="4" r:id="rId5"/>
    <sheet name="BA_Neuenburg" sheetId="9" r:id="rId6"/>
    <sheet name="BA_Tessin" sheetId="6" r:id="rId7"/>
    <sheet name="BA_Waadt" sheetId="7" r:id="rId8"/>
    <sheet name="BA_Zürich" sheetId="8" r:id="rId9"/>
  </sheets>
  <definedNames>
    <definedName name="_xlnm._FilterDatabase" localSheetId="4" hidden="1">BA_Glarus!$A$3:$O$47</definedName>
    <definedName name="_xlnm._FilterDatabase" localSheetId="3" hidden="1">BA_National!$A$3:$O$39</definedName>
    <definedName name="_xlnm._FilterDatabase" localSheetId="5" hidden="1">BA_Neuenburg!$A$3:$O$45</definedName>
    <definedName name="_xlnm._FilterDatabase" localSheetId="6" hidden="1">BA_Tessin!$A$3:$O$42</definedName>
    <definedName name="_xlnm._FilterDatabase" localSheetId="7" hidden="1">BA_Waadt!$A$3:$O$46</definedName>
    <definedName name="_xlnm._FilterDatabase" localSheetId="8" hidden="1">BA_Zürich!$A$3:$O$49</definedName>
    <definedName name="_xlnm._FilterDatabase" localSheetId="1" hidden="1">BA_Zusatz_Anbieterkategorie!$A$3:$O$86</definedName>
    <definedName name="_xlnm._FilterDatabase" localSheetId="2" hidden="1">BA_Zusatz_Region!$A$3:$T$56</definedName>
    <definedName name="_xlnm._FilterDatabase" localSheetId="0" hidden="1">Bestandsaufnahme!$A$3:$N$56</definedName>
  </definedNames>
  <calcPr calcId="162913"/>
</workbook>
</file>

<file path=xl/calcChain.xml><?xml version="1.0" encoding="utf-8"?>
<calcChain xmlns="http://schemas.openxmlformats.org/spreadsheetml/2006/main">
  <c r="O66" i="8" l="1"/>
  <c r="N66" i="8"/>
  <c r="M66" i="8"/>
  <c r="L66" i="8"/>
  <c r="K66" i="8"/>
  <c r="J66" i="8"/>
  <c r="I66" i="8"/>
  <c r="H66" i="8"/>
  <c r="G66" i="8"/>
  <c r="O59" i="7"/>
  <c r="N59" i="7"/>
  <c r="M59" i="7"/>
  <c r="L59" i="7"/>
  <c r="K59" i="7"/>
  <c r="J59" i="7"/>
  <c r="I59" i="7"/>
  <c r="H59" i="7"/>
  <c r="G59" i="7"/>
  <c r="O53" i="6"/>
  <c r="N53" i="6"/>
  <c r="M53" i="6"/>
  <c r="L53" i="6"/>
  <c r="K53" i="6"/>
  <c r="J53" i="6"/>
  <c r="I53" i="6"/>
  <c r="H53" i="6"/>
  <c r="G53" i="6"/>
  <c r="O58" i="9"/>
  <c r="N58" i="9"/>
  <c r="M58" i="9"/>
  <c r="L58" i="9"/>
  <c r="K58" i="9"/>
  <c r="J58" i="9"/>
  <c r="I58" i="9"/>
  <c r="H58" i="9"/>
  <c r="G58" i="9"/>
  <c r="O58" i="4"/>
  <c r="N58" i="4"/>
  <c r="M58" i="4"/>
  <c r="L58" i="4"/>
  <c r="K58" i="4"/>
  <c r="J58" i="4"/>
  <c r="I58" i="4"/>
  <c r="H58" i="4"/>
  <c r="G58" i="4"/>
  <c r="O47" i="10"/>
  <c r="N47" i="10"/>
  <c r="M47" i="10"/>
  <c r="L47" i="10"/>
  <c r="K47" i="10"/>
  <c r="J47" i="10"/>
  <c r="I47" i="10"/>
  <c r="H47" i="10"/>
  <c r="G47" i="10"/>
  <c r="G88" i="2"/>
  <c r="F88" i="2"/>
  <c r="E88" i="2"/>
  <c r="D88" i="2"/>
  <c r="C88" i="2"/>
  <c r="B88" i="2"/>
  <c r="O92" i="11"/>
  <c r="N92" i="11"/>
  <c r="M92" i="11"/>
  <c r="L92" i="11"/>
  <c r="K92" i="11"/>
  <c r="J92" i="11"/>
  <c r="I92" i="11"/>
  <c r="H92" i="11"/>
  <c r="G92" i="11"/>
  <c r="O91" i="11"/>
  <c r="N91" i="11"/>
  <c r="M91" i="11"/>
  <c r="L91" i="11"/>
  <c r="K91" i="11"/>
  <c r="J91" i="11"/>
  <c r="I91" i="11"/>
  <c r="H91" i="11"/>
  <c r="G91" i="11"/>
  <c r="O90" i="11"/>
  <c r="N90" i="11"/>
  <c r="M90" i="11"/>
  <c r="L90" i="11"/>
  <c r="K90" i="11"/>
  <c r="J90" i="11"/>
  <c r="I90" i="11"/>
  <c r="H90" i="11"/>
  <c r="G90" i="11"/>
  <c r="O89" i="11"/>
  <c r="O94" i="11" s="1"/>
  <c r="N89" i="11"/>
  <c r="N94" i="11" s="1"/>
  <c r="M89" i="11"/>
  <c r="M94" i="11" s="1"/>
  <c r="L89" i="11"/>
  <c r="L94" i="11" s="1"/>
  <c r="K89" i="11"/>
  <c r="K94" i="11" s="1"/>
  <c r="J89" i="11"/>
  <c r="J94" i="11" s="1"/>
  <c r="I89" i="11"/>
  <c r="I94" i="11" s="1"/>
  <c r="H89" i="11"/>
  <c r="H94" i="11" s="1"/>
  <c r="G89" i="11"/>
  <c r="G94" i="11" s="1"/>
</calcChain>
</file>

<file path=xl/sharedStrings.xml><?xml version="1.0" encoding="utf-8"?>
<sst xmlns="http://schemas.openxmlformats.org/spreadsheetml/2006/main" count="6336" uniqueCount="255">
  <si>
    <t>spez. Seltene Krankheiten</t>
  </si>
  <si>
    <t>Andere</t>
  </si>
  <si>
    <t>Gesundheitsligen</t>
  </si>
  <si>
    <t>Waadt</t>
  </si>
  <si>
    <t>La Ligue vaudoise contre le cancer offre un appui dans les démarches administratives liées à la maladie, une aide financière ponctuelle, un conseil juridique et un conseil infirmier. Un accompagnement bénévole peut être mis en place. Des conférences, cours et groupes ont lieu régulièrement.</t>
  </si>
  <si>
    <t>Sozialdepartement Kanton</t>
  </si>
  <si>
    <t>Glarus</t>
  </si>
  <si>
    <t>Die freiwillige Sozialberatung der Sozialen Dienste ist Ansprechperson für alle psychosozialen und finanziellen Fragestellungen für die Einwohner*innen des Kantons Glarus. Kurzfristig, kostenlos und niederschwellig kann eine Kurzberatung, bzw. eine Sozialberatung in Anspruch genommen werden.</t>
  </si>
  <si>
    <t>Procap</t>
  </si>
  <si>
    <t>Juristische Beratung im Sozialversicherungsbereich. Spezialisiertes Reisebüro, Sensibilisierungen für Schulen und Unternehmungen, Sozialpolitik auf kantonaler und nationaler Ebene, Mobilitäts- und Bauberatung, Foren für Information und Vernetzung, Kurse, Anlässe und Ausflüge.</t>
  </si>
  <si>
    <t>Behindertenorganisation</t>
  </si>
  <si>
    <t>Zürich</t>
  </si>
  <si>
    <t>Unser Verein bietet kompetente und spezialisierte Rechtsberatungen in allen Sozialversicherungen an. Es wird zum Beispiel geklärt welche Unterstützung die IV gesetzmässig leisten muss (Hilfsmittel, Entlastung, Renten, Bildung, usw.). Fragen zu Pensionskassen u/o EL werden ebenso geklärt.</t>
  </si>
  <si>
    <t>Wir sind ein gemeinnütziger Verein der Profi-Fotografen, sowie Visagisten und Hairstylisten zu Familien mit schwerkranken, schwerbehinderten oder viel zu früh geborenen Kindern oder schwer kranken Elternteilen schickt, um ihnen wunderschöne Familienbilder zu schenken.</t>
  </si>
  <si>
    <t>Grundsätzlich werden bei uns Menschen mit einer Krebserkrankung und deren Angehörigen beraten und unterstützt. Immer wieder gibt es auch sehr seltene Krebserkrankungen, welche eine spezifische Beratung erfordern.</t>
  </si>
  <si>
    <t>Pro Senectute</t>
  </si>
  <si>
    <t>- Service social (conseils et appui administratif aides financières individuelles, soutien psychosocial, information et orientation sur les dispositifs tiers utiles)
- Point Info Seniors (information et orientation sur les prestations disponibles, pour tous domaines de demandes)
- Animation socio-c.</t>
  </si>
  <si>
    <t>Tessin</t>
  </si>
  <si>
    <t>Inclusione andicap ticino</t>
  </si>
  <si>
    <t>Behinderten-Gleichstellungsstellen</t>
  </si>
  <si>
    <t>inclusione andicap ticino consulenza giuridica (ass. socialie e parità diritti) e consulenza barriere,  per tutti i tipi di andicap. Richieste specifiche relative a malattie genetiche rare o epilessia vengono inoltrate a Associazione Malattie Genetiche Rare e Società eplittici Svizzera italiana.</t>
  </si>
  <si>
    <t>Herzenswünsche: Wir erfüllen Herzenswünsche und lassen Träume wahr werden.
Freizeitsterne: Wir verschenken Ausflüge in über 37 Partnerinstitutionen aus dem Bereich Freizeit und Kultur.
Projekte: Wir unterstützen erlebnisorientierte Projekte.</t>
  </si>
  <si>
    <t>Wir als Berufsverband der Fachpersonal Heilpäd. Früherziehung bieten via Website Informationsmaterial über entsprechende Anlaufstellen,Fachstellen der Heilpädagogischen Früherziehung in den einzelnen Kantonen. Die Geschäftsstelle des BVF bietet u.a.Unterstützung bei berufspolitischen Fragestellungen</t>
  </si>
  <si>
    <t>Selbsthilfezentren</t>
  </si>
  <si>
    <t>Nous mettons en contact les personnes atteinte d'une maladie rare (ou leurs proches) avec des groupes d'entraide ou personnes ayant la même maladie. Nous accompgnons à la création de groupes d'entraide sur le thème des maladies rares (ou d'une maladie rare).</t>
  </si>
  <si>
    <t>Kantonale Beauftragte für Behindertenfragen</t>
  </si>
  <si>
    <t>Neuenburg</t>
  </si>
  <si>
    <t>Service d'accompagnement et d'hébergement de l'adulte (personnes en situation de handicap, dépendantes ou en grave difficultés sociales. Voir site www.ne.ch/saha</t>
  </si>
  <si>
    <t>Unser Berufsverband bietet tiergestützte Interventionen in verschiedenen Zielgruppen an: Dies sowohl in Institutionen als auch auf privater Ebene. Die Tiere werden von ausgebildeten Fachkräften (zweijährige berufsbegleitende Weiterbildung) in Berufsfeld miteinbezogen.</t>
  </si>
  <si>
    <t>Mit ausgewiesenen Fachpersonen im Bereich Autismus Spektrum Störungen (ASS).
Beratung von Lernenden und Mitarbeitenden mit einer Behinderung um geschürzten Rahmen.
Unterstützung des Personals in der Zusammenarbeit mit Menschen mit ASS.
Unterstützung von Ausbildungsbetriebe im allgemeinen Arbeitsmark</t>
  </si>
  <si>
    <t>Ich schreibe nicht für die Krebsliga Schweiz als Ganzes, nur für das Krebstelefon (Info&amp;Beratung):
Bei uns erhalten Krebsbetroffene und Angehörige Auskünfte und persönliche Begleitung zu Prävention, Diagnostik, Therapie, Nebenwirkungen, Komplementärmedizin und weiteren Unterstützungsangeboten.</t>
  </si>
  <si>
    <t>L'Entraide autogérée réunit des personnes qui vivent une situation similaire. Les groupes se réunissent dans le but de s'entraider, échanger et se soutenir. Nous possédons un réseau spécifique en Suisse pour les maladies rares dans le but d'aider les personnes concernées à se mettre en lien.</t>
  </si>
  <si>
    <t>Erziehungsdepartement Kanton, Frühe Förderung</t>
  </si>
  <si>
    <t>Wir vom Rechtsdienst beantworten rechtliche Fragen im Bereich Schulung/Sonderschulung, wozu auch Fragen der Zuständigkeit für Kostenübernahme gehören. Die Abteilung Sonderpädagogik des Volksschulamts berät mehr im fachlichen Bereich.</t>
  </si>
  <si>
    <t>Sozialberatung von Betroffenen von seltenen rheumatischen Erkrankungen in Bereichen wie Arbeit, Sozialversicherung, Entlastung im Alltag. Allenfalls wenn nötig an andere Stelle weitertriagieren.</t>
  </si>
  <si>
    <t>Unterstützung und Beratung im persönlichen und familiären Bereich, Versicherungen, Finanzierung, Rechtliches, Wohnen, nachstationäre Betreuung und Pflege, berufliche Integration für Menschen mit Querschnittlähmung oder Querschnitt ähnlichen Syndromen.</t>
  </si>
  <si>
    <t>Die Interinstitutionelle Zusammenarbeit (iiz) handelt im Grundsatz der Leistungskoordination. Die Partnerinstitutionen arbeiten verbindlich zusammen und stimmen ihre Leistungen im Dienste der betroffenen Personen (mit Mehrfachproblematik) ab, mit dem Ziel Arbeitsmarkt der Arbeitsintegration/Erhalt.</t>
  </si>
  <si>
    <t>Caritas</t>
  </si>
  <si>
    <t>In unserer Sozialberatung und Schuldenberatung helfen wir Menschen aus dem Kanton Zürich, die über wenig Geld verfügen, in Armut leben oder Schulden haben. Gerade in schwierigen Lebenssituationen kann es entlastend sein, professionelle Hilfe in Anspruch zu nehmen. Unsere Beratungen sind kostenlos.</t>
  </si>
  <si>
    <t>Wir unterstützen die Betroffenen in der Bewältigung des Alltags (Unterstützung in Pflege). Wir suchen Spenden bei Engpässen in finanzieller Hinsicht (z.b. bei der Beschaffung eines Rollstuhls, sofern dieser nicht von anderen Kostenträgern übernommen werden).</t>
  </si>
  <si>
    <t>Unsere Fachstelle steht allen von Krankheit betroffenen Menschen, ihren Angehörigen und allen Leistungsanbietern im Bereich Gesundheit und Soziales offen für 
- Informationen zu Angeboten / Netzwerkkarte
- Bedürfnisklärung, Beratung und Triage
- Vernetzung und Case Management</t>
  </si>
  <si>
    <t>ProRaris</t>
  </si>
  <si>
    <t>ProRaris ist der Dachverband der seltenen Krankheiten. Wir setzen uns für die Interessen aller Menschen mit seltenen Krankheiten ein. Wir engagieren uns dafür, dass die Betroffenen gleichberechtigten Zugang zu Diagnose, Therapien und Versorgung erhalten.</t>
  </si>
  <si>
    <t>Wir haben kein Beratungs- und Unterstützungsangebot. Wir verweisen lediglich Anfragende an andere Angeobote.</t>
  </si>
  <si>
    <t>Wir unterstützen in der Schweiz wohnhafte Familien mit epilepsiebetroffenen Kinder bei der Beschaffung und Ausbildung von Epilepsie-Begleithunden und finanzieren diese Ausbildung.</t>
  </si>
  <si>
    <t>Informationen und Beratung von chronischen Schmerzpatienten (Krankheit oder nach Unfall (HWS-Distorsion) bei der Suche nach erfahrenen medizinischen, therapeutischen und juristischen Fachpersonen. Wir beraten im Umgang mit Sozial- und Privatversicherungen und Arbeitgebern etc.</t>
  </si>
  <si>
    <t>Wir beraten Menschen in finanzieller, persönlicher und sozialer Notlage. Unsere Angebote sind Budgetberatung, Anleitung zur selbständigen Einkommensverwaltung, Auskunft zu Sozialversicherungs- und Sozialhilfefragen und Hilfe in der Unterstützung von administrativen Angelegenheiten.</t>
  </si>
  <si>
    <t>Procap est orienté sur tout les handicaps - nous sommes à l'écoute de toutes les maladie ordinaires ou rares. Nous pouvons les orienter et les soutenir par des personnes qualifiées et les aider dans la vie quotidienne.</t>
  </si>
  <si>
    <t>Pro Infirmis</t>
  </si>
  <si>
    <t>Pro Infirmis est la plus grande organisation suisse à but non lucratif qui œuvre en faveur des personnes handicapées et de leurs proches. Pro Infirmis soutient l’égalité des chances, renforce le maintien à domicile, accroît l’accessibilité et promeut l’approche inclusive dans tous les domaines, en p</t>
  </si>
  <si>
    <t>Consulenza specialistica di cure palliative: presa in carico dal punto di vista fisico (gestione dolore e sintomi, messa in rete con curanti, sedazione palliativa, ecc.), sociale (valutazione socio-familiare, contatto con associazioni di aiuto), psicologico, spirituale e esistenziale.</t>
  </si>
  <si>
    <t>Active Communication ermöglicht aussergewöhnlichen Menschen Gewöhnliches.
Es ist uns ein Anliegen, dass Menschen mit Beeinträchtigungen selbstverständlich am gesellschaftlichen Leben teilhaben und die gleichen Rechte beanspruchen können. Assistive Technologien für mehr Teilhabe und Selbstbestimmung.</t>
  </si>
  <si>
    <t>Die Mütter- und Väterberatung erbringt Beratungsdienstleistungen für alle Familien mit Kindern von 0-5 Jahren zu den Themen Entwicklung, Erziehung, Ernährung, Stillen, Gesundheit, psychosoziale Fragen. Die erwähnte Zielgruppe profitiert davon auch, aber es gibt kein spezifisches Angebot nur für sie.</t>
  </si>
  <si>
    <t>Pro Juventute</t>
  </si>
  <si>
    <t>147.ch / Elternberatung / Jugendleiterberatung von Pro Juventute ist 365 x 24h kostenlos und vertraulich für sie da. Das professionelle Beratungsteam hilft ihnen im Austausch Fragen zu klären, einen nächsten selbständigen Schritt zu planen oder Fachstellen für weitere Unterstützung zu finden.</t>
  </si>
  <si>
    <t>SPF ist ein aufsuchendes Angebot welches Familien bei familiärer Problemlagen unterstützt. Der Fokus auf das Kindeswohl/ die Entwicklung der Kinder/Jugendlichen gerichtet. Es geht um Befähigung Erziehungsberechtigter für eine gelingende Erziehung/ Lebensgestaltung + individuelle Förderung der Kinder</t>
  </si>
  <si>
    <t>Verein Lunge Zürich</t>
  </si>
  <si>
    <t>Angebot für Sprechstunden von Patienten mit seltenen oder chronischen Lungenerkrankungen zu Themen wie Alltagsbewältigung und 2. Meinungen, oder Möglichkeit sich solche einzuholen. Zudem Aufarbeitung der Krankheitssituationen aus Sicht von Pflegefachpersonen.</t>
  </si>
  <si>
    <t>Pro Infirmis offre consulenza sociale gratuita e sostegno diretto alle persone con disabilità e ai loro famigliari. Lavoriamo in rete sul territorio, e facciamo consulenza su più ambiti della vita, sia per adulti che minori. 
Promozione dei diritti, autodeterminazione.</t>
  </si>
  <si>
    <t>Organisation de cours de gymnastique par des professionnels de la santé (physios, ergos, ...), de journées d'information, de conférences, distribution de brochures relatives aux maladies rhumatismales ou à la prévention, distribution de moyens auxiliaires, écoute et conseils téléphoniques divers.</t>
  </si>
  <si>
    <t>Caritas Vaud est une œuvre d’entraide active dans le canton de Vaud depuis 1942. Elle s’engage concrètement dans la défense de la dignité des personnes en situation de précarité. Elle reçoit tout le monde, sans considération de religion ou de nationalité.</t>
  </si>
  <si>
    <t>Wir unterstützen Familien mit einem hirnverletzten Kind bzw. Jugendlichen, wobei diese Hirnverletzung auch Folge einer seltenen Krankheit sein kann. Wir bieten Entlastung und Beratung bei der Familie zu Hause, finanzielle Unterstützung und Informationen.</t>
  </si>
  <si>
    <t>Evivo Selbstmanagement-Programm für chronisch Kranke und deren Angehörige. Das Peer-Training ist krankheitsübergreifend, findet in der Gruppe statt, mit 6 - 15 Teilnehmenden. Ziel ist es, eigene, erfolgreiche Strategien und Wege zum Umgang mit ihrer Erkrankung im Alltag zu finden.</t>
  </si>
  <si>
    <t>Come Ufficio dell'Amministrazione cantonale, si sostengono e finanziano enti, in questo caso in particolare servizi d'integrazione, che svolgono anche compiti di consulenza verso le persone con disabilità. Non è l'Ufficio degli invalidi in prima persona a fornire queste prestazioni.</t>
  </si>
  <si>
    <t>La LPNE vous conseille et vous oriente, ainsi que vos proches, pour essayer de trouver les réponses à vos questions et vos besoins en lien avec la maladie et ses conséquences physiques, psychologiques ou sociales.</t>
  </si>
  <si>
    <t>Finanzielle Unterstützung von Ferien und Freizeitaktivitäten für Menschen mit Behinderungen</t>
  </si>
  <si>
    <t>Wir bieten Familien mit einem krebskranken Kind Wohnmöglichkeiten beim Kinderspital, Haushaltshilfen oder direkte finanzielle Zuwendungen in Notsituationen. Zudem organisieren wir diverse Austausch- und Entlastungs-Anlässe und unterstützen Familien-Rehabilitationen.</t>
  </si>
  <si>
    <t>Stellen</t>
  </si>
  <si>
    <t>Ligue vaudoise contre le cancer
Place Pépinet 1
1003 Lausanne
Tel. 021 623 11 11
info@lvc.ch
www.lvc.ch</t>
  </si>
  <si>
    <t>Soziale Dienste des Kantons Glarus
Zwinglistrasse 6
Tel. 055 646 67 22
sozialdienst@gl.ch
www.gl.ch</t>
  </si>
  <si>
    <t>Procap Zürich
Oberlandstrasse 98
Tel. 044 521 54 00
zuerich@procap.ch
www.procap-zuerich.ch</t>
  </si>
  <si>
    <t>Rechtsberatungsstelle UP für Unfallopfer und Patienten
Alderstrasse 40
 8008 Zürich
Tel. 0800 707 277
mail@rechtsberatung-up.ch
http://www.rechtsberatung-up.ch/</t>
  </si>
  <si>
    <t>Verein Herzensbilder
Regensbergstrasse 34
info@herzensbilder.ch
www.herzensbilder.ch</t>
  </si>
  <si>
    <t>Krebsliga Ostschweiz
Flurhofstrasse 7
9000 St.Gallen
Tel. 071 242 70 23
info@krebsliga-ostschweiz.ch
www.krebsliga-ostschweiz.ch</t>
  </si>
  <si>
    <t>Pro Senectute Vaud
Rue du Maupas 51
Tel. 021 646 17 21
info@vd.prosenectute.ch
https://vd.prosenectute.ch/fr.html</t>
  </si>
  <si>
    <t>Stiftung Kinderhilfe Sternschnuppe
Weinbergstrasse 131
8006 Zürich
Tel. 044 368 30 40
stern@sternschnuppe.ch
www.sternschnuppe.ch</t>
  </si>
  <si>
    <t>Info-Entraide vaud
Av. Ruchonnet 1
Lausanne
Tel. 021 313 24 04
entraide@benevolat-vaud.ch
www.infoentraidevaud.ch</t>
  </si>
  <si>
    <t>Service d'accompagnement et d'hébergement de l'adulte
Av. Ed.-DuBois 20
2000 Neuchâtel
Tel. 032 889 49 65
jacques.laurent@ne.ch
www.ne.ch/saha</t>
  </si>
  <si>
    <t>Gesellschaft für tiergestützte Interventionen GTTA
forth@gtta.ch
www.gtta.ch</t>
  </si>
  <si>
    <t>Stiftung Brändi
Horwerstrasse 123
Tel. 041 349 02 02
stiftung@braendi.ch
www.braendi.ch</t>
  </si>
  <si>
    <t>Krebsliga Schweiz, Krebstelefon
Effingerstrasse 40
Tel. 031 389 91 68
anna.zahno@krebsliga.ch
www.krebsliga.ch</t>
  </si>
  <si>
    <t>Info-Entraide Suisse Antenne Neuchâtel
Rue Louis-Favre 1
2000 Neuchâtel
info@infoentraideneuchatel.ch
www.infoentraideneuchatel.ch</t>
  </si>
  <si>
    <t>Volksschulamt, Rechtsdienst
Walchestrasse 21 
8090 Zürich
Tel. 043 259 22 56
rechtsdienst@vsa.zh.ch</t>
  </si>
  <si>
    <t>Rheumaliga Zürich
Badenerstrasse 585
Tel. 044 405 45 50
info.zh@rheumaliga.ch
https://www.rheumaliga.ch/zh</t>
  </si>
  <si>
    <t>Schweizer Paraplegiker Zentrum
Guido A. Zäch Strasse 1
Tel. 041 939 54 54
spz@paraplegie.ch
www.spz.ch</t>
  </si>
  <si>
    <t>Kantonales Sozialamt Zürich
Schaffhauserstrasse 78
8090 Zürich
Tel. 043 259 24 51
info@sa.zh.ch
https://sozialamt.zh.ch/</t>
  </si>
  <si>
    <t>Caritas Zürich, Sozial- und Schuldenberatung
Beckenhofstrasse 16
Tel. 044 366 68 28
beratung@caritas-zuerich.ch
www.caritas-zuerich.ch</t>
  </si>
  <si>
    <t>Stifung für Konsumentenschutz
Monbijoustrasse 61
Bern
Tel. 031 370 24 24
info@konsumentenschutz.ch
www.konsumentenschutz.ch</t>
  </si>
  <si>
    <t>Stiftung Kind und Familie Kifa
Im Römerquartier 4a
Tel. 062 797 42 72
info@stiftung-kifa.ch
www.stiftung-kifa.ch</t>
  </si>
  <si>
    <t>Koordination Gesundheit
Rathaus
Tel. 055 646 60 50
koordination.gesundheit@gl.ch
www.gl.ch/koordination.gesundheit</t>
  </si>
  <si>
    <t>ProRaris Allianz Seltener Krankheiten
Rue de la Riaz 11
1418 Vuarrens
contact@proraris.ch
www.proraris.ch</t>
  </si>
  <si>
    <t>Verein EpiDogs for Kids
Augwilerstrasse 87
info@epidogsforkids.ch
www.epidogsforkids.ch</t>
  </si>
  <si>
    <t>touché.ch - der Schmerzverband
Horneggstrasse 9
Tel. 044 388 5700
info@touche.ch
www.touché.ch</t>
  </si>
  <si>
    <t>Stiftung Kirchlicher Sozialdienst Zürich
Klosbachstrasse 51
044 268 50 10
info@ksdz.ch
www.ksdz.ch</t>
  </si>
  <si>
    <t>PROCAP Nord Vaudois
Rue des Pêcheurs 8A - CP 38
Tel. 024 425 65 06
conseil@procap-nord-vaudois.ch
procap.ch</t>
  </si>
  <si>
    <t>Pro Infirmis Vaud
Rue du Grand-Pont 2B
Lausanne
Tel. 058 775 34 34
vaud@proinfirmis.ch
proinfirmis.ch</t>
  </si>
  <si>
    <t>Fondazione Hospice Ticino
Viale dei Faggi 8
Tel. 091 976 11 78
info@hospice.ch
www.hospice.ch</t>
  </si>
  <si>
    <t>Active Communication AG
Sumpfstrasse 28
6312 Steinhausen
Tel. 041 747 03 03
office@activecommunication.ch
www.activecommunication.ch</t>
  </si>
  <si>
    <t>Schweizerischer Fachverband Mütter- und Väterberatung
Effingerstr. 2
3011 Bern
Tel. 062 511 20 11
info@sf-mvb.ch
www.sf-mvb.ch</t>
  </si>
  <si>
    <t>Pro Juventute
Thurgauerstrasse 39 
8050 Zürich
Tel. 044 256 77 77
info@projuventute.ch
www.projuventute.ch</t>
  </si>
  <si>
    <t>SPF-Fachverband Schweiz
Würzenbachstrasse 62
Tel. 079 602 20 85
info@spf-fachverband.ch
www.spf-fachverband.ch</t>
  </si>
  <si>
    <t>Pro Infirmis Ticino e Moesano
Viale Stazione 33
6500 Bellinzona
Tel. 058 775 38 70
ticino@proinfirmis.ch
www.proinfirmis.ch</t>
  </si>
  <si>
    <t>Ligue neuchâteloise contre le rhumatisme
Ch. de la Combeta 16
Tel. 032 913 22 77
info.ne@rheumaliga.ch
www.ligues-rhumatisme.ch/ne</t>
  </si>
  <si>
    <t>Verein Hilfe für hirnverletzte Kinder
Mühlebachstrasse 43
Tel. 044 252 54 54
info@hiki.ch
www.hiki.ch</t>
  </si>
  <si>
    <t>Verein Evivo Netzwerk
Mühlemattstrasse 42
Tel. 062 555 56 78
info@evivo.ch
bruno.umiker@evivo.ch
www.evivo.ch</t>
  </si>
  <si>
    <t>Ufficio degli invalidi
6516 Cugnasco-Gerra
Tel. 091 814 84 11
dss-ui@ti.ch
https://www4.ti.ch/dss/dasf/ui/ufficio/</t>
  </si>
  <si>
    <t>Ligue pulmonaire neuchâteloise
Rue de la Gare 4
Tel. 032 720 20 50
Direction@lpne.ch
www.lpne.ch</t>
  </si>
  <si>
    <t>Stiftung Denk an mich
Brunnenhofstr. 22
Postfach
8042 Zürich
Tel. 044 366 13 13
info@denkanmich.ch
www.denkanmich.ch</t>
  </si>
  <si>
    <t>Vereinigung zur Unterstützung krebskranker Kinder
Merkurstrasse 45
3032 Zürich
Tel. 044 350 32 93
info@kinderkrebs.ch
www.kinderkrebs.ch</t>
  </si>
  <si>
    <t>CH</t>
  </si>
  <si>
    <t>Aargau; Basel-Stadt; Bern; Luzern; St. Gallen; Zürich</t>
  </si>
  <si>
    <t>Aargau; Basel-Landschaft; Basel-Stadt; Bern; Freiburg; Genf; Glarus
Graubünden; Luzern; Obwalden; St. Gallen; Schaffhausen; Schwyz; Solothurn; Thurgau; Wallis; Zürich; Zug</t>
  </si>
  <si>
    <t>Appenzell Ausserrhoden; Appenzell Interrhoden; Glarus; St. Gallen</t>
  </si>
  <si>
    <t>Graubünden; Tessin</t>
  </si>
  <si>
    <t>International</t>
  </si>
  <si>
    <t>Bern; Freiburg; Genf; Jura; Neuenburg; Waadt; Wallis</t>
  </si>
  <si>
    <t>Aargau; Appenzell Ausserrhoden; Appenzell Innerrhoden; Basel-Landschaft; Basel-Stadt; Bern; Glarus; Graubünden; Luzern; Nidwalden; Obwalden; St. Gallen; Schaffhausen; Solothurn; Thurgau; Zürich; Zug</t>
  </si>
  <si>
    <t>Aargau; Appenzell Ausserrhoden; Appenzell Innerrhoden; Basel-Landschaft; Basel-Stadt; Bern; Glarus; Graubünden; Luzern; Nidwalden; Obwalden; St. Gallen; Schaffhausen; Schwyz; Solothurn; Thurgau; Uri; Zürich; Zug</t>
  </si>
  <si>
    <t>Aargau; Bern; Graubünden; Nidwalden; St. Gallen; Solothurn; Thurgau; Waadt; Wallis; Zürich</t>
  </si>
  <si>
    <t>Region</t>
  </si>
  <si>
    <t>Eigenes Angebot</t>
  </si>
  <si>
    <t>Beides</t>
  </si>
  <si>
    <t>Vermitteln</t>
  </si>
  <si>
    <t>Praktische Unterstützung &amp; Entlastung im Alltag</t>
  </si>
  <si>
    <t>Finanzielle Unterstützung</t>
  </si>
  <si>
    <t>Ausbildung &amp; Schule</t>
  </si>
  <si>
    <t>Arbeit</t>
  </si>
  <si>
    <t>Freizeit</t>
  </si>
  <si>
    <t>Psychische Bewältigung der Krankheit</t>
  </si>
  <si>
    <t>Allgemeine Informationen</t>
  </si>
  <si>
    <t>Caritas Vaud
Chemin de la Colline 11
1007 Lausanne
Tel. 021 317 59 80
info@caritas-vaud.ch
www.caritas-vaud.ch</t>
  </si>
  <si>
    <t>Der Verein Ehlers-Danlos-Netz Schweiz setzt sich für Menschen mit EDS ein.
Wir wollen Betroffenen praktische Hilfen im alltäglichen Situationen geben, Fachleuten Alltagsprobleme aufzeigen und zum Austausch anregen nach dem Motto: Vernetzen, sensibilisieren, aufklären, helfen.</t>
  </si>
  <si>
    <t>Ehlers-Danlos Netz Schweiz
8630 Rüti ZH
Tel. 079 706 47 38
info@ehlers-danlos.ch
http://ehlers-danlosnetzschweiz.blogspot.ch</t>
  </si>
  <si>
    <t>Medizinische Information, das in Zusammenarbeit mit Fachärzten erstellt wurden.
Patientenaustausch an Tagungen in Zusammenarbeit mit ärztlichen Fachpersonen</t>
  </si>
  <si>
    <t xml:space="preserve">AGS-Eltern- und Patienteninitiative Schweiz
Solibodenstrasse 21
8180 Bülach
Tel. 044 860 92 68
info@ags-initiative.ch 
www.ags-initiative.ch
</t>
  </si>
  <si>
    <t xml:space="preserve">Alzheimer Suisse
Gurtenasse 3
3011 Bern
Tel. 058 058 80 00
info@alz.ch
www.alzheimer-schweiz.ch
</t>
  </si>
  <si>
    <t>KiDS-22q11 e.V. ist eine gemeinnützige Selbsthilfeorganisation, die sich für Betroffene und deren Familien einsetzt. Wir bieten: Information, Beratung, gegenseitigen Austausch bei einer Vielzahl an Veranstaltungen sowie medizinische Expertise in verschiedenen Kompetenzzentren innerhalb Deutschlands.</t>
  </si>
  <si>
    <t>KiDS - 22q11 
info@KiDS-22q11.de</t>
  </si>
  <si>
    <t>Die Bewältigung des Alltags mit EB ist sehr aufwändig und die Bedürfnisse verändern sich lebenslang. Die EB-Beratung trägt dazu bei, EB-Betroffenen ein möglichst selbständiges Leben zu ermöglichen und zu gewährleisten. Dazu gehören auch die Integration in die Regelschule und in den 1. Arbeitsmarkt.</t>
  </si>
  <si>
    <t>DEBRA Schweiz
Dystrophic Epidermolysis Bullosa Research Association
Bahnhofstrasse 55
5001 Aarau
Tel. 062 534 16 90
geschaeftsstelle@schmetterlingskinder.ch
www.schmetterlingskinder.ch</t>
  </si>
  <si>
    <t>Die aCHaf unterstützt von der Friedreich'sche Ataxie betroffene französisch sprechende Menschen in der Schweiz mit Informationen zur Krankheit und zu Forschungsergebnissen.</t>
  </si>
  <si>
    <t xml:space="preserve">aCHaf (Association Suisse de l'ataxie de Friedreich)
C/o R. Salvisberg
Seefeldstr. 168
8008 Zürich
Tel. 076 316 06 67
achaf.secretariat@gmail.com
www.achaf.org
</t>
  </si>
  <si>
    <t>Informations générales sur les différentes porphyries
Moyens de protection contre la lumière solaire
Associations internationales
Calendrier des événements
Marche à suivre pour bénéficier des traitements existants
Liens sur le web</t>
  </si>
  <si>
    <t>Société Suisse de Porphyrie - Schweizerischen Gesellschaft für Porphyrie SGP
Stadtspital Triemli Zürich
Institut für Labormedizin  Birmensdorferstrasse 497
8063 Zürich
Tel. 044 416 56 11
praesident@porphyria.ch
www.porphyria.ch</t>
  </si>
  <si>
    <t>Zur Zeit haben wir massive Nachwuchsprobleme. Die Zukunft des Vereins ist noch nicht gesichert.</t>
  </si>
  <si>
    <t>Association Suisse Osteogenesis imperfecta (SVOI-ASOI)
Leutschenbachstr. 45
Tel. 043 300 97 60
geschaeftsstelle@svoi-asoi.ch
www.glasknochen.ch</t>
  </si>
  <si>
    <t>Informations- und Erfahrungsaustausch in Bezug auf das Syndrom
Anlässe für die Familien
Treffen und Weiterbildungen mit medizinischen Fachleuten
Enge Zusammenarbeit mit Forschungsteams
weiterführende Infos und Links
siehe: https://www.williams-syndrome.ch/willkommen/vereinigung/</t>
  </si>
  <si>
    <t>Williams Beuren Syndrom
Hundbühlstrasse 4
3703 Aeschi bei Spiez
info@williams-beuren.ch
www.williams-syndrome.ch</t>
  </si>
  <si>
    <t>Wir sind eine in der gesamten( im Moment nur deutschsprechende) Schweiz tätige Selbsthilfegruppe mit dem Namen Wegweiser, die für alle Patienten mit Krankheiten der Hypophyse und der Nebennieren offensteht. Wegweiser ist eine Selbsthilfeorganisation auf ausschliesslich gemeinnütziger Ebene.</t>
  </si>
  <si>
    <t>SHG Wegweiser für Krankheiten der Hypophyse und Nebennieren
3000 Bern
Tel. 079 191 80 10
info@shg-wegweiser.ch
www.shg-wegweiser.ch</t>
  </si>
  <si>
    <t>Wir setzen uns ein, dass die Krankheit in der Öffentlichkeit bekannter werden soll und möchten die medizinische Forschung finanziell Unterstützen.
Ebenfalls möchten wir mit weiteren Vereinigungen anderer seltenen Kinderkrankheiten mit Geburtsgebrechen zusammen arbeiten.</t>
  </si>
  <si>
    <t>CDKL5 Vereinigung Schweiz
Ziegelhüttenstrasse 16
Tel. 076 346 01 83
benzpatric@bluewin.ch
www.cdkl-5.ch</t>
  </si>
  <si>
    <t>Noonan-Syndrom Schweiz
Sonnenweg 8 
4410 Liestal
Tel. 076 392 89 83
info@noonansyndrom.ch
www.noonansyndrom.ch</t>
  </si>
  <si>
    <t>Ziel des Vereins ist der Zusammenschluss, der Informationsaustausch und die Unterstützung in sozialen, medizinischen und rechtlichen Angelegenheiten von Kindern, die mit Blasenexstrophie geboren wurden, deren Eltern und Familien sowie weiteren Interessierten.</t>
  </si>
  <si>
    <t>extro (Vereinigung Blasenexstrophie)
Rorschacher Strasse 120
Tel. 071 801 93 68
info@exstrophie.ch
http://www.exstrophie.ch/</t>
  </si>
  <si>
    <t>Wir setzen uns ein, dass alle Menschen mit SMA Zugang zu ihrer optimalen Therapie haben. Dazu arbeiten wir mit allen beteiligten Akteuren zusammen und informieren Betroffene, damit informierte Entscheide gefällt werden können.
SMA Schweiz vernetzt, informiert und fordert.</t>
  </si>
  <si>
    <t>SMA Schweiz
Alpenstrasse 76
Tel. 033 853 09 18
info@sma-schweiz.ch
www.sma-schweiz.ch</t>
  </si>
  <si>
    <t>Association romande des personnes de petite taille (ARPPT)
www.arppt.ch</t>
  </si>
  <si>
    <t>Aide pour les démarches avec l'AI ou assurances
Aide avec des psychologues
Aide pour les douleurs chroniques (plus de soin à domicile payé, par ex. les massages, les soins des mains...
Avoir des documents officieux pour aider les malades dans leur démarche administrative</t>
  </si>
  <si>
    <t>Schweizerische Vereinigung der Sklerodermie
3000 Bern
Tel. 024 472 32 64
info@sclerodermie.ch
www.sclerodermie.ch</t>
  </si>
  <si>
    <t>Allg. Sozialwesen, Krankenversicherungen, Schulwesen, Arbeitswelt.</t>
  </si>
  <si>
    <t xml:space="preserve">Marfan Stiftung Schweiz
Marktgasse 3
3011 Bern
Tel. 031 312 11 22
info@marfan.ch
www.marfan.ch
</t>
  </si>
  <si>
    <t>Als gesamtschweizerische Organisation für Epilepsiebetroffen haben wir kein direktes Angebot für Menschen mit seltenen Krankheiten. Jedoch sind wir eng vernetzt mit den Vereinen für seltene Epilepsien (Dravet, Angelman, CDKL5) und veranstalten auch gemeinsame Treffen/Referate mit den Organisation.</t>
  </si>
  <si>
    <t>Epi-Suisse
Seefeldstrasse 84
Tel. 044 488 68 80
info@epi-suisse.ch
www.epi-suisse.ch</t>
  </si>
  <si>
    <t>Progena s’est donné pour mission d’aider les parents en leur mettant à disposition une information détaillée sur le site www.progena.ch et en organisant régulièrement des rencontres de parents. Progena organise également la conférence Duchenne tous les deux ans, début septembre.</t>
  </si>
  <si>
    <t>Fondation Progena - Agir pour les enfants atteints de maladies musculaires
Brume 2
1110 Morges
Tel. 079 211 24 18
info@progena.ch
www.asya.ch</t>
  </si>
  <si>
    <t>Tourette-romandie propose des échanges entre les personnes atteintes du syndrome Gilles de la Tourette et les familles concernées par ce syndrome. Le partage des expériences permet de mieux comprendre cette maladie et d'accompagner au mieux la personne concernée dans son quotidien.</t>
  </si>
  <si>
    <t>Wir leiden an der seltenen Krankheit HAE = Hereditäres Angioödem und setzen uns für die Anliegen von HAE-PatientInnen und ihren Angehörigen ein. Jährlich organisieren wir ein Patiententreffen, welches durch Fachvorträge einen interessanten Austausch mit PatientInnen, Angehörigen und Ärzten bietet.</t>
  </si>
  <si>
    <t>Schweizer HAE-Vereinigung
c/o Helene Saam 
Ettenbergstr. 44 
4658 Däniken
Tel. 079 895 10 80
praesident@hae-vereinigung.ch
www.hae-vereinigung.ch</t>
  </si>
  <si>
    <t>1 Bekanntheitsgrad der Krankheit steigern für eine breitere Akzeptanz und mehr Verständnis.
2 Komplexität dieser seltenen, unberechenbaren und chronisch verlaufender Krankheit verständlich machen.
3 Sensibilisierung der Ärzteschaft um rechtzeitige, fundierte Diagnosen sicherzustellen.
4 usw.</t>
  </si>
  <si>
    <t>lupus suisse
Josefstr. 92
8005 Zürich
Tel. 044 487 40 67
info@lupus-suisse.ch
www.lupus-suisse.ch</t>
  </si>
  <si>
    <t>La première mission sociale d'ELA Suisse est d'aider et d'accompagner les familles affectées par une leucodystrophie en Suisse. Apporter une information rigoureuse, favoriser les échanges, trouver des solutions personnalisées et soulager les familles de difficultés matérielles sont nos objectifs.</t>
  </si>
  <si>
    <t>Association ELA Suisse (Européenne contre les Leucodystrophies)
Route de Tramelan 7
2710 Tavannes
Tel. 032 481 46 02
info@ela-asso.ch
www.ela-asso.ch</t>
  </si>
  <si>
    <t>Die Schweiz. Hämophilie-Gesellschaft vertritt die Rechte von Menschen mit Blutgerinnungsstörungen, informiert über die neuesten Möglichkeiten in der Therapie und bietet Plattformen für Vernetzung und Austausch mit regelmässigen Treffen sowie für Kinder ein Sommerlager.</t>
  </si>
  <si>
    <t>Schweizerische Hämophilie Gesellschaft (SHG-ASH)
Mühlibachstr. 5
Tel. 044 977 28 68
administration@shg.ch
www.shg.ch</t>
  </si>
  <si>
    <t>Wir tauschen gegenseitig Erfahrungen aus, pflegen die Kontakte unter betroffenen Familien, zu den Aerzten, Behörden, zur Lebensmittel- und pharmazeutischen Industrie und zu internationalen Selbsthilfegruppen. Wir führen jährliche Treffen durch und unterstützen die Jugendgruppe unseres Vereins.</t>
  </si>
  <si>
    <t>Verein für Galaktosämie Schweiz
Staffelweg 46
3302 Moosseedorf
Tel. 031 859 04 45
christagutknecht@vtxmail.ch
www.galaktosaemie.ch</t>
  </si>
  <si>
    <t>Schweiterische Maligne Hyperthermie Vereinigung (SMHC)
info@smhv.ch</t>
  </si>
  <si>
    <t>Der Verein ALS Schweiz unterstützt Menschen mit Amyotropher Lateralsklerose (ALS) und ihre Angehörigen: ALS Care (Persönliche Beratung und Begleitung durch ausgebildete ALS Care Nurses); Finanzielle Unterstützung; Ausleihe von Hilfsmitteln; Durchführung von Treffen; Organisatin einer Ferienwoche.</t>
  </si>
  <si>
    <t>Verein ALS Schweiz
Tel. 078 744 45 36
info@als-schweiz.ch
corinne.zosso@als-schweiz.ch
www.als-schweiz.ch</t>
  </si>
  <si>
    <t>Retina Suisse: Informiert über degenerative Netzhauterkrankungen; setzt sich für den Zugang zu Hilfsmitteln und Rehabilitation ein; bietet Hilfe zur persönlichen Bewältigung der Sehbehinderung; fördert die gegenseitige Unterstützung; fördert die wissenschaftliche Forschung.</t>
  </si>
  <si>
    <t>Retina Suisse
Ausstellungsstrasse 36 
8005 Zürich
Tel. 044 444 10 77
info@retina.ch
www.retina.ch</t>
  </si>
  <si>
    <t>Schriftliche Info über unseren Patienten Verein als Flyer und Heft. Wir bieten: Telefonische Beratung, schriftliche Beratung via Internet, jährliche Besuche von unseren Patienten in der deutsche und welche Schweiz, Vermittlung von neuen Ereignisse über NBIA, News und Durchbruch zu Forschung</t>
  </si>
  <si>
    <t>NBIA Suisse (Neurodegeneresence associé à accumulation de fer dans le cerveau)
C/o F. Mollet
Av de l‘Esplanade9
1012 Lausanne 
Tel. 079 208 72 05
Nbiasuisse@gmail.com
www.nbiasuisse.org</t>
  </si>
  <si>
    <t>Zugang für alle benötigte Therapien, keine allg. Angaben. Jeder Patient braucht etwas anderes</t>
  </si>
  <si>
    <t>Verein Morbus-Wilson
Im Eich 25
Tel. 062 723 55 02
verein.morbus.wilson@gmail.com
www.morbus-wilson.ch</t>
  </si>
  <si>
    <t>z.B. Suche nach psychologischer Unterstützung</t>
  </si>
  <si>
    <t>z.B. Fragen zu Freizeitangeboten</t>
  </si>
  <si>
    <t>z.B. Fragen zur Pflege/Betreuung, Hilfsmittel, Transporte, Wohnen</t>
  </si>
  <si>
    <t>z.B. Fragen nach Unterstützung bei Problemen mit Kostenübernahme, Patientenrechte</t>
  </si>
  <si>
    <t>Vernetzung &amp; Austausch mit Gleichbetroffenen</t>
  </si>
  <si>
    <t>Beratung zu rechtlichen &amp; sozialen Fragen (inkl. Sozialversicherungen)</t>
  </si>
  <si>
    <t>Kurzbeschrieb mit Fokus auf Betroffene von seltenen Krankheiten (300 Zeichen)</t>
  </si>
  <si>
    <t>Umfrage</t>
  </si>
  <si>
    <t>BAG</t>
  </si>
  <si>
    <t>Art der Stelle</t>
  </si>
  <si>
    <t>Patientenorganisation</t>
  </si>
  <si>
    <t xml:space="preserve">Département de la santé et de l’action sociale, Direction générale de la cohésion sociale (DGCS)
Bâtiment administratif de la Pontaise
Av. des Casernes 2
1014 Lausanne
info.sgdsas@vd.ch
</t>
  </si>
  <si>
    <t>z.B. Fragen zu Forschungsprojekten, Informationen zum Forschungs-stand, Medikamentenverfügbarkeit</t>
  </si>
  <si>
    <t>z.B. Suche nach Informationen zur finanziellen Unterstützung, Zuständig-keiten</t>
  </si>
  <si>
    <t>z.B. Fragen zu Patientenorganisationen, Selbsthilfe-gruppen, Unterstützung bei Öffentlichkeitsarbeit</t>
  </si>
  <si>
    <t xml:space="preserve">Eigenes Angebot </t>
  </si>
  <si>
    <t xml:space="preserve">Beides
</t>
  </si>
  <si>
    <t xml:space="preserve">Eigenes Angebot
</t>
  </si>
  <si>
    <r>
      <t>Eigenes Angebot</t>
    </r>
    <r>
      <rPr>
        <i/>
        <sz val="9"/>
        <color theme="1"/>
        <rFont val="Arial"/>
        <family val="2"/>
      </rPr>
      <t/>
    </r>
  </si>
  <si>
    <t xml:space="preserve">Vermitteln
</t>
  </si>
  <si>
    <t>Unterstützung und Beratung für von seltenen Krankheiten betroffene Personen und ihre Familien, die in der italienischen Schweiz leben. Klassische Sozialberatung, Finanz- und Versicherungsberatung, Diskussonsgruppen, Freizeit- und Ferienangeboet, Kurse für Pflegepersonal, Patient/innen und Angehörige. Finanzielle Unterstützung, Vernetzung mit anderen Organisationen in der Schweiz, Informationen über seltene Krankheiten.</t>
  </si>
  <si>
    <t>Associazione Malattie Genetiche Rare Svizzera Italiana
Via Orico 9
6500 Bellinzona
Tel. 079 129 90 59
beatrice.reimann@malattierare.ch
info@malattierare.ch
www.malattierare.ch</t>
  </si>
  <si>
    <t>BAG &amp; ProRaris</t>
  </si>
  <si>
    <t>Kantonales Sozialamt Zürich, Abteilung Soziale Einrichtungen
Schaffhauserstrasse 78
8090 Zürich
Tel. 043 259 24 88
soe@sa.zh.ch
https://sozialamt.zh.ch/internet/sicherheitsdirektion/sozialamt/de/soziale_einrichtungen.html</t>
  </si>
  <si>
    <t>Le portail romand d'information sur les maladies rares et sa Helpline est une collaboration commune CHU-HUG depuis 2013. Nous sommes le principal contact maladies rares en Romandie pour soutenir, informer et orienter les patients et proches et les professionnels de la santé de manière personnalisée (téléphonique et email).</t>
  </si>
  <si>
    <t>Das DGCS subventioniert diverse Beratungs- und Unterstützungsangebote, z.B. von AVASAD, Pro Infirmis Waadt, Verein Cap Contact. Es arbeitet eng mit dem waadtländischen Amt für Krankenversicherung, AHV und IV zusammen (Versicherungsfragen, finanzielle Unterstützung, Förderung der sozialen und beruflichen Integration). Des Weiteren beteiligt es sich an der Finanizerung von Ferienlagern und fördert allgemein Freizeitangebote, unterstützt von diversen Verbänden organisierte Austauschgruppen und finanziert eine psychologische Beratung für betreuende Angehörige von Menschem mit Alzheimer.</t>
  </si>
  <si>
    <t>Berufsverband Heilpädagogische Früherziehung (BVF)
Lindenweg 1
4542 Luterbach
Tel. 079 176 28 80
Geschaeftsstelle@frueherziehung.ch
www.frueherziehung.ch</t>
  </si>
  <si>
    <t>Centrevue</t>
  </si>
  <si>
    <t>Portail romand des maladies rares
Tel. 0848 314 372
contact@infomaladiesrares.ch
contact@orphanet.ch
www.infomaladiesrares.ch</t>
  </si>
  <si>
    <t>Französische Schweiz</t>
  </si>
  <si>
    <t xml:space="preserve">ASRIMM
Rue Galilée 15
1400 Averdon-les-Bains
Tel. 024 420 78 00
info@asrimm.ch
www.asrimm.ch
</t>
  </si>
  <si>
    <t xml:space="preserve">L'association ASRIMM (Association Suisse Romande Intervenant contre les Maladies neuro-Musculaires), fondée en 1977, livre un combat permanent contre plus de 100 maladies neuro-musculaires et autres maladies rares apparentées. Elle a pour but de défendre les intérêts des personnes atteintes et de leurs proches, de favoriser leur inclusion et leur participation à la vie active et d’améliorer leur accompagnement social, professionnel et médical. </t>
  </si>
  <si>
    <t>International; Zürich</t>
  </si>
  <si>
    <t>International; CH</t>
  </si>
  <si>
    <t>französische Schweiz; italienische Schweiz</t>
  </si>
  <si>
    <t>International; Deutschschweiz; 
Französische Schweiz</t>
  </si>
  <si>
    <t>International; französische Schweiz</t>
  </si>
  <si>
    <r>
      <t xml:space="preserve">International; Deutschschweiz
</t>
    </r>
    <r>
      <rPr>
        <i/>
        <sz val="9"/>
        <color theme="1"/>
        <rFont val="Arial"/>
        <family val="2"/>
      </rPr>
      <t>(Hauptsitz ist in DE, zurzeit keine Ansprechpartner in der CH)</t>
    </r>
  </si>
  <si>
    <t>z.B. Fragen bzgl. Einschulung, Integration in der Schule</t>
  </si>
  <si>
    <t>z.B. Fragen bzgl. Umgang mit Arbeitgeber, Verpflichtungen Arbeitgeber, Pensum</t>
  </si>
  <si>
    <t>Helpline Seltene Krankheit Universitäts-Kinderspital Zürich</t>
  </si>
  <si>
    <t>Die "Helpline Seltene Krankheiten" ist eine unabhängige Dienstleistung für Kinder und Erwachsene. Seltene Krankheiten sind für Betroffene oft eine ausserordentliche Herausforderung. Einerseits belastet die Krankheit selbst, andererseits stellen auch Systemlücken im Gesundheitssystem Hürden auf. Oftmals ist es schwierig, Experten und Ressourcen für die Krankheit zu finden. Die Helpline Seltene Krankheiten unterstützt Sie bei der Suche.</t>
  </si>
  <si>
    <t>Text eingefügt durch Interface aus anderen Antwortfeldern: Mise en réseau avec des personnes dans la même situation, site web, rencontre de parents.
Proposition de contacter des prestataires spécifiques à la problématique rencontrée (ergothérapeuthe, médecins, garagiste spécilaisé dans le handicap, organisations d'aide et de soutien reconnues, etc.)</t>
  </si>
  <si>
    <t>Text eingefügt durch Interface aus anderen Antwortfeldern: Die Sektionen bieten unterschiedliche Angebote an: Gesprächsgruppe, kulturelle Besuche, zugehende Beratung usw. Die Angebote sind kantonal unterschiedlich und vielfältig. Ferien, Gruppenangebote, Erlebnisse</t>
  </si>
  <si>
    <t>Text eingefügt durch Interface aus anderen Antwortfeldern: Wir bieten eine grobe medizinische Beratung an. Wir beraten persönlich per Telefon. Dies nimmt den betroffenen Familien in einem ersten Schritt schon mal einige Unsicherheiten und Ängste. Wir vermitteln Kontakte zu anderen betroffenen Familien für einen privaten Austausch.</t>
  </si>
  <si>
    <t>Text eingefügt durch Interface aus anderen Antwortfeldern: Vorträge an der Jahresversammlung, Bulletin, Homepage</t>
  </si>
  <si>
    <t>Finanz- und Gesundheitsdepartement</t>
  </si>
  <si>
    <r>
      <t xml:space="preserve">Tourette-romandie
Chemin du Village 20
Tel. </t>
    </r>
    <r>
      <rPr>
        <sz val="9"/>
        <rFont val="Arial"/>
        <family val="2"/>
      </rPr>
      <t>079 573 77715</t>
    </r>
    <r>
      <rPr>
        <sz val="9"/>
        <color rgb="FFFF0000"/>
        <rFont val="Arial"/>
        <family val="2"/>
      </rPr>
      <t xml:space="preserve">
</t>
    </r>
    <r>
      <rPr>
        <sz val="9"/>
        <rFont val="Arial"/>
        <family val="2"/>
      </rPr>
      <t>info@tourette-romandie.ch
www.tourette-romandie.ch</t>
    </r>
  </si>
  <si>
    <t>Therapie und Beratung</t>
  </si>
  <si>
    <r>
      <rPr>
        <b/>
        <sz val="12"/>
        <color theme="0"/>
        <rFont val="Arial"/>
        <family val="2"/>
      </rPr>
      <t>Bestandsaufnahme der Beratungs-/Unterstützungsstellen für Menschen mit seltenen Krankheiten im nicht-medizinischen Bereich</t>
    </r>
    <r>
      <rPr>
        <sz val="12"/>
        <color theme="0"/>
        <rFont val="Arial"/>
        <family val="2"/>
      </rPr>
      <t xml:space="preserve">
(Kantone GL, NE, TI, VD, ZH sowie national; nicht abschliessend)</t>
    </r>
  </si>
  <si>
    <t>National</t>
  </si>
  <si>
    <t>Kt. GL</t>
  </si>
  <si>
    <t>Kt. ZH</t>
  </si>
  <si>
    <t>Kt. VD</t>
  </si>
  <si>
    <t>Kt. TI</t>
  </si>
  <si>
    <t>Kt. NE</t>
  </si>
  <si>
    <t>x</t>
  </si>
  <si>
    <t>Aargau; Appenzell Ausserrhoden; Appenzell Innerrhoden; Basel-Landschaft; Basel-Stadt; Bern; Genf; Glarus; Graubünden; Luzern; Nidwalden; Obwalden; St. Gallen; Schaffhausen; Schwyz; Solothurn; Thurgau; Uri; Wallis; Zürich; Zug</t>
  </si>
  <si>
    <t>Aargau; Appenzell Ausserrhoden; Appenzell Innerrhoden; Basel-Landschaft; Basel-Stadt; Bern; Freiburg; Glarus; Graubünden; Luzern; Nidwalden; Obwalden; St. Gallen; Schaffhausen; Schwyz; Solothurn; Tessin; Thurgau; Uri; Wallis; Zürich; Zug</t>
  </si>
  <si>
    <t>spezialisiert</t>
  </si>
  <si>
    <t>national</t>
  </si>
  <si>
    <t>kantonal 2</t>
  </si>
  <si>
    <t>Heilpädagogische Früherziehung</t>
  </si>
  <si>
    <t>kantonal 1</t>
  </si>
  <si>
    <t>national (nicht spezialisiert auf SK)</t>
  </si>
  <si>
    <t>kantonal 1 (Regelstrukturen und Gesundheitsversorgung)</t>
  </si>
  <si>
    <t>kantonal 2 (Hilfswerke, Pro-Org, Gesundheitsligen, Patientenstellen, Andere)</t>
  </si>
  <si>
    <t>Total</t>
  </si>
  <si>
    <t>Anbieter-Kategorie (4 Typen)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</si>
</sst>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name val="Arial"/>
      <family val="2"/>
    </font>
    <font>
      <sz val="9"/>
      <color theme="1"/>
      <name val="Arial"/>
      <family val="2"/>
    </font>
    <font>
      <b/>
      <sz val="9"/>
      <color theme="1"/>
      <name val="Arial"/>
      <family val="2"/>
    </font>
    <font>
      <b/>
      <sz val="9"/>
      <color indexed="8"/>
      <name val="Arial"/>
      <family val="2"/>
    </font>
    <font>
      <i/>
      <sz val="9"/>
      <color indexed="8"/>
      <name val="Arial"/>
      <family val="2"/>
    </font>
    <font>
      <i/>
      <sz val="9"/>
      <color theme="1"/>
      <name val="Arial"/>
      <family val="2"/>
    </font>
    <font>
      <sz val="9"/>
      <color rgb="FFFF0000"/>
      <name val="Arial"/>
      <family val="2"/>
    </font>
    <font>
      <sz val="9"/>
      <name val="Arial"/>
      <family val="2"/>
    </font>
    <font>
      <b/>
      <sz val="11"/>
      <color theme="1"/>
      <name val="Arial"/>
      <family val="2"/>
    </font>
    <font>
      <sz val="14"/>
      <color theme="0"/>
      <name val="Arial"/>
      <family val="2"/>
    </font>
    <font>
      <sz val="12"/>
      <color theme="0"/>
      <name val="Arial"/>
      <family val="2"/>
    </font>
    <font>
      <b/>
      <sz val="12"/>
      <color theme="0"/>
      <name val="Arial"/>
      <family val="2"/>
    </font>
    <font>
      <b/>
      <sz val="9"/>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medium">
        <color theme="0"/>
      </left>
      <right style="medium">
        <color theme="0"/>
      </right>
      <top style="medium">
        <color theme="0"/>
      </top>
      <bottom style="medium">
        <color theme="0"/>
      </bottom>
      <diagonal/>
    </border>
  </borders>
  <cellStyleXfs count="2">
    <xf numFmtId="0" fontId="0" fillId="0" borderId="0"/>
    <xf numFmtId="0" fontId="1" fillId="0" borderId="0"/>
  </cellStyleXfs>
  <cellXfs count="22">
    <xf numFmtId="0" fontId="0" fillId="0" borderId="0" xfId="0"/>
    <xf numFmtId="0" fontId="2" fillId="0" borderId="0" xfId="0" applyFont="1" applyAlignment="1">
      <alignment horizontal="left" vertical="top" wrapText="1"/>
    </xf>
    <xf numFmtId="0" fontId="2" fillId="0" borderId="0" xfId="0" applyFont="1" applyFill="1" applyAlignment="1">
      <alignment horizontal="left" vertical="top" wrapText="1"/>
    </xf>
    <xf numFmtId="0" fontId="9" fillId="0" borderId="0" xfId="0" applyFont="1" applyFill="1" applyBorder="1" applyAlignment="1">
      <alignment vertical="top" wrapText="1"/>
    </xf>
    <xf numFmtId="0" fontId="3" fillId="2" borderId="1" xfId="0" applyFont="1" applyFill="1" applyBorder="1" applyAlignment="1">
      <alignment horizontal="left" vertical="top" wrapText="1"/>
    </xf>
    <xf numFmtId="0" fontId="4" fillId="2" borderId="1" xfId="1" applyFont="1" applyFill="1" applyBorder="1" applyAlignment="1">
      <alignment horizontal="left" vertical="top" wrapText="1"/>
    </xf>
    <xf numFmtId="0" fontId="2" fillId="3" borderId="1" xfId="0" applyFont="1" applyFill="1" applyBorder="1" applyAlignment="1">
      <alignment horizontal="left" vertical="top" wrapText="1"/>
    </xf>
    <xf numFmtId="0" fontId="10" fillId="5" borderId="0" xfId="0" applyFont="1" applyFill="1" applyAlignment="1">
      <alignment vertical="top"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3" fillId="4" borderId="1" xfId="0" applyFont="1" applyFill="1" applyBorder="1" applyAlignment="1">
      <alignment horizontal="left" vertical="center" wrapText="1"/>
    </xf>
    <xf numFmtId="0" fontId="4" fillId="4"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2" fillId="0" borderId="0" xfId="0" applyFont="1" applyAlignment="1">
      <alignment horizontal="left" vertical="center" wrapText="1"/>
    </xf>
    <xf numFmtId="0" fontId="13" fillId="2" borderId="1" xfId="0" applyFont="1" applyFill="1" applyBorder="1" applyAlignment="1">
      <alignment horizontal="left" vertical="top" wrapText="1"/>
    </xf>
    <xf numFmtId="0" fontId="2" fillId="0" borderId="0" xfId="0" applyFont="1" applyFill="1" applyAlignment="1">
      <alignment horizontal="center" vertical="top" wrapText="1"/>
    </xf>
    <xf numFmtId="0" fontId="3" fillId="0" borderId="0" xfId="0" applyFont="1" applyFill="1" applyAlignment="1">
      <alignment horizontal="center" vertical="top" wrapText="1"/>
    </xf>
    <xf numFmtId="0" fontId="3" fillId="0" borderId="0" xfId="0" applyFont="1" applyAlignment="1">
      <alignment horizontal="left" vertical="top" wrapText="1"/>
    </xf>
    <xf numFmtId="0" fontId="11" fillId="5" borderId="0" xfId="0" applyFont="1" applyFill="1" applyAlignment="1">
      <alignment horizontal="center" vertical="top" wrapText="1"/>
    </xf>
    <xf numFmtId="0" fontId="10" fillId="5" borderId="0" xfId="0" applyFont="1" applyFill="1" applyAlignment="1">
      <alignment horizontal="center" vertical="top" wrapText="1"/>
    </xf>
  </cellXfs>
  <cellStyles count="2">
    <cellStyle name="Standard" xfId="0" builtinId="0"/>
    <cellStyle name="Standard_Sheet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tabSelected="1" zoomScaleNormal="100" workbookViewId="0">
      <pane xSplit="5" ySplit="4" topLeftCell="F5" activePane="bottomRight" state="frozen"/>
      <selection pane="topRight" activeCell="F1" sqref="F1"/>
      <selection pane="bottomLeft" activeCell="A5" sqref="A5"/>
      <selection pane="bottomRight" activeCell="C65" sqref="C65"/>
    </sheetView>
  </sheetViews>
  <sheetFormatPr baseColWidth="10" defaultColWidth="9.140625" defaultRowHeight="12" x14ac:dyDescent="0.25"/>
  <cols>
    <col min="1" max="1" width="9.140625" style="1"/>
    <col min="2" max="2" width="30.140625" style="2" customWidth="1"/>
    <col min="3" max="3" width="24" style="1" customWidth="1"/>
    <col min="4" max="4" width="30.140625" style="1" customWidth="1"/>
    <col min="5" max="5" width="49" style="1" customWidth="1"/>
    <col min="6" max="14" width="30.140625" style="2" customWidth="1"/>
    <col min="15" max="16384" width="9.140625" style="1"/>
  </cols>
  <sheetData>
    <row r="1" spans="1:14" ht="30.75" customHeight="1" x14ac:dyDescent="0.25">
      <c r="A1" s="20" t="s">
        <v>235</v>
      </c>
      <c r="B1" s="21"/>
      <c r="C1" s="21"/>
      <c r="D1" s="21"/>
      <c r="E1" s="21"/>
      <c r="F1" s="7"/>
      <c r="G1" s="7"/>
      <c r="H1" s="7"/>
      <c r="I1" s="7"/>
      <c r="J1" s="7"/>
      <c r="K1" s="7"/>
      <c r="L1" s="7"/>
      <c r="M1" s="7"/>
      <c r="N1" s="7"/>
    </row>
    <row r="2" spans="1:14" ht="15.75" thickBot="1" x14ac:dyDescent="0.3">
      <c r="F2" s="3"/>
      <c r="G2" s="3"/>
      <c r="H2" s="3"/>
      <c r="I2" s="3"/>
      <c r="J2" s="3"/>
      <c r="K2" s="3"/>
      <c r="L2" s="3"/>
      <c r="M2" s="3"/>
      <c r="N2" s="3"/>
    </row>
    <row r="3" spans="1:14" ht="24.75" thickBot="1" x14ac:dyDescent="0.3">
      <c r="A3" s="16" t="s">
        <v>193</v>
      </c>
      <c r="B3" s="4" t="s">
        <v>119</v>
      </c>
      <c r="C3" s="4" t="s">
        <v>195</v>
      </c>
      <c r="D3" s="5" t="s">
        <v>67</v>
      </c>
      <c r="E3" s="5" t="s">
        <v>192</v>
      </c>
      <c r="F3" s="5" t="s">
        <v>191</v>
      </c>
      <c r="G3" s="5" t="s">
        <v>123</v>
      </c>
      <c r="H3" s="5" t="s">
        <v>124</v>
      </c>
      <c r="I3" s="5" t="s">
        <v>125</v>
      </c>
      <c r="J3" s="5" t="s">
        <v>126</v>
      </c>
      <c r="K3" s="5" t="s">
        <v>127</v>
      </c>
      <c r="L3" s="5" t="s">
        <v>190</v>
      </c>
      <c r="M3" s="5" t="s">
        <v>128</v>
      </c>
      <c r="N3" s="5" t="s">
        <v>129</v>
      </c>
    </row>
    <row r="4" spans="1:14" s="15" customFormat="1" ht="48.75" thickBot="1" x14ac:dyDescent="0.3">
      <c r="A4" s="12"/>
      <c r="B4" s="12"/>
      <c r="C4" s="12"/>
      <c r="D4" s="13"/>
      <c r="E4" s="13"/>
      <c r="F4" s="14" t="s">
        <v>189</v>
      </c>
      <c r="G4" s="14" t="s">
        <v>188</v>
      </c>
      <c r="H4" s="14" t="s">
        <v>199</v>
      </c>
      <c r="I4" s="14" t="s">
        <v>224</v>
      </c>
      <c r="J4" s="14" t="s">
        <v>225</v>
      </c>
      <c r="K4" s="14" t="s">
        <v>187</v>
      </c>
      <c r="L4" s="14" t="s">
        <v>200</v>
      </c>
      <c r="M4" s="14" t="s">
        <v>186</v>
      </c>
      <c r="N4" s="14" t="s">
        <v>198</v>
      </c>
    </row>
    <row r="5" spans="1:14" ht="108.75" thickBot="1" x14ac:dyDescent="0.3">
      <c r="A5" s="6" t="s">
        <v>194</v>
      </c>
      <c r="B5" s="6" t="s">
        <v>109</v>
      </c>
      <c r="C5" s="6" t="s">
        <v>0</v>
      </c>
      <c r="D5" s="6" t="s">
        <v>90</v>
      </c>
      <c r="E5" s="6" t="s">
        <v>42</v>
      </c>
      <c r="F5" s="9" t="s">
        <v>122</v>
      </c>
      <c r="G5" s="9" t="s">
        <v>122</v>
      </c>
      <c r="H5" s="8" t="s">
        <v>122</v>
      </c>
      <c r="I5" s="8" t="s">
        <v>122</v>
      </c>
      <c r="J5" s="8" t="s">
        <v>122</v>
      </c>
      <c r="K5" s="8" t="s">
        <v>122</v>
      </c>
      <c r="L5" s="8" t="s">
        <v>122</v>
      </c>
      <c r="M5" s="9" t="s">
        <v>122</v>
      </c>
      <c r="N5" s="9" t="s">
        <v>122</v>
      </c>
    </row>
    <row r="6" spans="1:14" ht="132.75" thickBot="1" x14ac:dyDescent="0.3">
      <c r="A6" s="6" t="s">
        <v>208</v>
      </c>
      <c r="B6" s="6" t="s">
        <v>113</v>
      </c>
      <c r="C6" s="6" t="s">
        <v>0</v>
      </c>
      <c r="D6" s="6" t="s">
        <v>207</v>
      </c>
      <c r="E6" s="6" t="s">
        <v>206</v>
      </c>
      <c r="F6" s="9" t="s">
        <v>121</v>
      </c>
      <c r="G6" s="9" t="s">
        <v>121</v>
      </c>
      <c r="H6" s="8" t="s">
        <v>121</v>
      </c>
      <c r="I6" s="8" t="s">
        <v>120</v>
      </c>
      <c r="J6" s="8" t="s">
        <v>121</v>
      </c>
      <c r="K6" s="8" t="s">
        <v>121</v>
      </c>
      <c r="L6" s="8" t="s">
        <v>120</v>
      </c>
      <c r="M6" s="9" t="s">
        <v>121</v>
      </c>
      <c r="N6" s="9" t="s">
        <v>120</v>
      </c>
    </row>
    <row r="7" spans="1:14" ht="84.75" thickBot="1" x14ac:dyDescent="0.3">
      <c r="A7" s="6" t="s">
        <v>194</v>
      </c>
      <c r="B7" s="6" t="s">
        <v>115</v>
      </c>
      <c r="C7" s="6" t="s">
        <v>0</v>
      </c>
      <c r="D7" s="6" t="s">
        <v>214</v>
      </c>
      <c r="E7" s="6" t="s">
        <v>210</v>
      </c>
      <c r="F7" s="9" t="s">
        <v>122</v>
      </c>
      <c r="G7" s="9" t="s">
        <v>122</v>
      </c>
      <c r="H7" s="8" t="s">
        <v>122</v>
      </c>
      <c r="I7" s="8"/>
      <c r="J7" s="8"/>
      <c r="K7" s="8"/>
      <c r="L7" s="8" t="s">
        <v>122</v>
      </c>
      <c r="M7" s="9" t="s">
        <v>122</v>
      </c>
      <c r="N7" s="9" t="s">
        <v>122</v>
      </c>
    </row>
    <row r="8" spans="1:14" ht="96.75" thickBot="1" x14ac:dyDescent="0.3">
      <c r="A8" s="6" t="s">
        <v>194</v>
      </c>
      <c r="B8" s="6" t="s">
        <v>219</v>
      </c>
      <c r="C8" s="6" t="s">
        <v>0</v>
      </c>
      <c r="D8" s="6" t="s">
        <v>226</v>
      </c>
      <c r="E8" s="6" t="s">
        <v>227</v>
      </c>
      <c r="F8" s="9" t="s">
        <v>122</v>
      </c>
      <c r="G8" s="9" t="s">
        <v>122</v>
      </c>
      <c r="H8" s="8" t="s">
        <v>122</v>
      </c>
      <c r="I8" s="8" t="s">
        <v>122</v>
      </c>
      <c r="J8" s="8" t="s">
        <v>122</v>
      </c>
      <c r="K8" s="8" t="s">
        <v>122</v>
      </c>
      <c r="L8" s="8" t="s">
        <v>122</v>
      </c>
      <c r="M8" s="9" t="s">
        <v>122</v>
      </c>
      <c r="N8" s="9" t="s">
        <v>121</v>
      </c>
    </row>
    <row r="9" spans="1:14" ht="108.75" thickBot="1" x14ac:dyDescent="0.3">
      <c r="A9" s="6" t="s">
        <v>194</v>
      </c>
      <c r="B9" s="6" t="s">
        <v>109</v>
      </c>
      <c r="C9" s="6" t="s">
        <v>1</v>
      </c>
      <c r="D9" s="6" t="s">
        <v>75</v>
      </c>
      <c r="E9" s="6" t="s">
        <v>21</v>
      </c>
      <c r="F9" s="9"/>
      <c r="G9" s="9"/>
      <c r="H9" s="8" t="s">
        <v>120</v>
      </c>
      <c r="I9" s="8"/>
      <c r="J9" s="8"/>
      <c r="K9" s="8" t="s">
        <v>120</v>
      </c>
      <c r="L9" s="8"/>
      <c r="M9" s="9"/>
      <c r="N9" s="9"/>
    </row>
    <row r="10" spans="1:14" ht="108.75" thickBot="1" x14ac:dyDescent="0.3">
      <c r="A10" s="6" t="s">
        <v>194</v>
      </c>
      <c r="B10" s="6" t="s">
        <v>243</v>
      </c>
      <c r="C10" s="6" t="s">
        <v>1</v>
      </c>
      <c r="D10" s="6" t="s">
        <v>87</v>
      </c>
      <c r="E10" s="6"/>
      <c r="F10" s="9" t="s">
        <v>121</v>
      </c>
      <c r="G10" s="9" t="s">
        <v>122</v>
      </c>
      <c r="H10" s="8" t="s">
        <v>121</v>
      </c>
      <c r="I10" s="8" t="s">
        <v>121</v>
      </c>
      <c r="J10" s="8" t="s">
        <v>121</v>
      </c>
      <c r="K10" s="8" t="s">
        <v>121</v>
      </c>
      <c r="L10" s="8" t="s">
        <v>121</v>
      </c>
      <c r="M10" s="9"/>
      <c r="N10" s="9"/>
    </row>
    <row r="11" spans="1:14" s="2" customFormat="1" ht="96.75" thickBot="1" x14ac:dyDescent="0.3">
      <c r="A11" s="6" t="s">
        <v>194</v>
      </c>
      <c r="B11" s="6" t="s">
        <v>116</v>
      </c>
      <c r="C11" s="6" t="s">
        <v>1</v>
      </c>
      <c r="D11" s="6" t="s">
        <v>88</v>
      </c>
      <c r="E11" s="6" t="s">
        <v>39</v>
      </c>
      <c r="F11" s="9"/>
      <c r="G11" s="9" t="s">
        <v>120</v>
      </c>
      <c r="H11" s="8" t="s">
        <v>120</v>
      </c>
      <c r="I11" s="8"/>
      <c r="J11" s="8"/>
      <c r="K11" s="8"/>
      <c r="L11" s="8"/>
      <c r="M11" s="9"/>
      <c r="N11" s="9"/>
    </row>
    <row r="12" spans="1:14" s="2" customFormat="1" ht="120.75" thickBot="1" x14ac:dyDescent="0.3">
      <c r="A12" s="6" t="s">
        <v>194</v>
      </c>
      <c r="B12" s="6" t="s">
        <v>109</v>
      </c>
      <c r="C12" s="6" t="s">
        <v>1</v>
      </c>
      <c r="D12" s="6" t="s">
        <v>107</v>
      </c>
      <c r="E12" s="6" t="s">
        <v>65</v>
      </c>
      <c r="F12" s="9"/>
      <c r="G12" s="9"/>
      <c r="H12" s="8" t="s">
        <v>120</v>
      </c>
      <c r="I12" s="8"/>
      <c r="J12" s="8"/>
      <c r="K12" s="8"/>
      <c r="L12" s="8"/>
      <c r="M12" s="9"/>
      <c r="N12" s="9"/>
    </row>
    <row r="13" spans="1:14" ht="96.75" thickBot="1" x14ac:dyDescent="0.3">
      <c r="A13" s="6" t="s">
        <v>194</v>
      </c>
      <c r="B13" s="6" t="s">
        <v>114</v>
      </c>
      <c r="C13" s="6" t="s">
        <v>234</v>
      </c>
      <c r="D13" s="6" t="s">
        <v>84</v>
      </c>
      <c r="E13" s="6" t="s">
        <v>35</v>
      </c>
      <c r="F13" s="9" t="s">
        <v>120</v>
      </c>
      <c r="G13" s="9" t="s">
        <v>120</v>
      </c>
      <c r="H13" s="8" t="s">
        <v>120</v>
      </c>
      <c r="I13" s="8" t="s">
        <v>120</v>
      </c>
      <c r="J13" s="8" t="s">
        <v>120</v>
      </c>
      <c r="K13" s="8" t="s">
        <v>120</v>
      </c>
      <c r="L13" s="8" t="s">
        <v>120</v>
      </c>
      <c r="M13" s="9" t="s">
        <v>120</v>
      </c>
      <c r="N13" s="9" t="s">
        <v>120</v>
      </c>
    </row>
    <row r="14" spans="1:14" ht="132.75" thickBot="1" x14ac:dyDescent="0.3">
      <c r="A14" s="6" t="s">
        <v>194</v>
      </c>
      <c r="B14" s="6" t="s">
        <v>244</v>
      </c>
      <c r="C14" s="6" t="s">
        <v>248</v>
      </c>
      <c r="D14" s="6" t="s">
        <v>212</v>
      </c>
      <c r="E14" s="6" t="s">
        <v>22</v>
      </c>
      <c r="F14" s="9" t="s">
        <v>122</v>
      </c>
      <c r="G14" s="9"/>
      <c r="H14" s="8" t="s">
        <v>122</v>
      </c>
      <c r="I14" s="8" t="s">
        <v>120</v>
      </c>
      <c r="J14" s="8"/>
      <c r="K14" s="8"/>
      <c r="L14" s="8" t="s">
        <v>122</v>
      </c>
      <c r="M14" s="9"/>
      <c r="N14" s="9" t="s">
        <v>121</v>
      </c>
    </row>
    <row r="15" spans="1:14" s="2" customFormat="1" ht="96.75" thickBot="1" x14ac:dyDescent="0.3">
      <c r="A15" s="6" t="s">
        <v>194</v>
      </c>
      <c r="B15" s="6"/>
      <c r="C15" s="6" t="s">
        <v>10</v>
      </c>
      <c r="D15" s="6" t="s">
        <v>79</v>
      </c>
      <c r="E15" s="6" t="s">
        <v>29</v>
      </c>
      <c r="F15" s="9" t="s">
        <v>122</v>
      </c>
      <c r="G15" s="9" t="s">
        <v>121</v>
      </c>
      <c r="H15" s="8" t="s">
        <v>121</v>
      </c>
      <c r="I15" s="8" t="s">
        <v>120</v>
      </c>
      <c r="J15" s="8" t="s">
        <v>121</v>
      </c>
      <c r="K15" s="8" t="s">
        <v>121</v>
      </c>
      <c r="L15" s="8" t="s">
        <v>122</v>
      </c>
      <c r="M15" s="9" t="s">
        <v>121</v>
      </c>
      <c r="N15" s="9" t="s">
        <v>122</v>
      </c>
    </row>
    <row r="16" spans="1:14" ht="84.75" thickBot="1" x14ac:dyDescent="0.3">
      <c r="A16" s="6" t="s">
        <v>194</v>
      </c>
      <c r="B16" s="6" t="s">
        <v>111</v>
      </c>
      <c r="C16" s="6" t="s">
        <v>1</v>
      </c>
      <c r="D16" s="6" t="s">
        <v>72</v>
      </c>
      <c r="E16" s="6" t="s">
        <v>13</v>
      </c>
      <c r="F16" s="9"/>
      <c r="G16" s="9"/>
      <c r="H16" s="8"/>
      <c r="I16" s="8"/>
      <c r="J16" s="8"/>
      <c r="K16" s="8"/>
      <c r="L16" s="8" t="s">
        <v>120</v>
      </c>
      <c r="M16" s="9"/>
      <c r="N16" s="9"/>
    </row>
    <row r="17" spans="1:14" ht="72.75" thickBot="1" x14ac:dyDescent="0.3">
      <c r="A17" s="6" t="s">
        <v>194</v>
      </c>
      <c r="B17" s="6" t="s">
        <v>109</v>
      </c>
      <c r="C17" s="6" t="s">
        <v>1</v>
      </c>
      <c r="D17" s="6" t="s">
        <v>78</v>
      </c>
      <c r="E17" s="6" t="s">
        <v>28</v>
      </c>
      <c r="F17" s="9"/>
      <c r="G17" s="9" t="s">
        <v>121</v>
      </c>
      <c r="H17" s="8"/>
      <c r="I17" s="8" t="s">
        <v>121</v>
      </c>
      <c r="J17" s="8"/>
      <c r="K17" s="8" t="s">
        <v>121</v>
      </c>
      <c r="L17" s="8"/>
      <c r="M17" s="9" t="s">
        <v>121</v>
      </c>
      <c r="N17" s="9" t="s">
        <v>122</v>
      </c>
    </row>
    <row r="18" spans="1:14" ht="84.75" thickBot="1" x14ac:dyDescent="0.3">
      <c r="A18" s="6" t="s">
        <v>194</v>
      </c>
      <c r="B18" s="6" t="s">
        <v>109</v>
      </c>
      <c r="C18" s="6" t="s">
        <v>1</v>
      </c>
      <c r="D18" s="6" t="s">
        <v>91</v>
      </c>
      <c r="E18" s="6" t="s">
        <v>44</v>
      </c>
      <c r="F18" s="9" t="s">
        <v>122</v>
      </c>
      <c r="G18" s="9" t="s">
        <v>122</v>
      </c>
      <c r="H18" s="8"/>
      <c r="I18" s="8"/>
      <c r="J18" s="8"/>
      <c r="K18" s="8"/>
      <c r="L18" s="8"/>
      <c r="M18" s="9"/>
      <c r="N18" s="9"/>
    </row>
    <row r="19" spans="1:14" ht="96.75" thickBot="1" x14ac:dyDescent="0.3">
      <c r="A19" s="6" t="s">
        <v>194</v>
      </c>
      <c r="B19" s="6" t="s">
        <v>109</v>
      </c>
      <c r="C19" s="6" t="s">
        <v>1</v>
      </c>
      <c r="D19" s="6" t="s">
        <v>92</v>
      </c>
      <c r="E19" s="6" t="s">
        <v>45</v>
      </c>
      <c r="F19" s="9" t="s">
        <v>120</v>
      </c>
      <c r="G19" s="9"/>
      <c r="H19" s="8" t="s">
        <v>120</v>
      </c>
      <c r="I19" s="8"/>
      <c r="J19" s="8" t="s">
        <v>120</v>
      </c>
      <c r="K19" s="8" t="s">
        <v>120</v>
      </c>
      <c r="L19" s="8" t="s">
        <v>120</v>
      </c>
      <c r="M19" s="9" t="s">
        <v>120</v>
      </c>
      <c r="N19" s="9" t="s">
        <v>120</v>
      </c>
    </row>
    <row r="20" spans="1:14" ht="108.75" thickBot="1" x14ac:dyDescent="0.3">
      <c r="A20" s="6" t="s">
        <v>194</v>
      </c>
      <c r="B20" s="6" t="s">
        <v>118</v>
      </c>
      <c r="C20" s="6" t="s">
        <v>1</v>
      </c>
      <c r="D20" s="6" t="s">
        <v>104</v>
      </c>
      <c r="E20" s="6" t="s">
        <v>62</v>
      </c>
      <c r="F20" s="9"/>
      <c r="G20" s="9"/>
      <c r="H20" s="8"/>
      <c r="I20" s="8"/>
      <c r="J20" s="8"/>
      <c r="K20" s="8"/>
      <c r="L20" s="8" t="s">
        <v>120</v>
      </c>
      <c r="M20" s="9" t="s">
        <v>120</v>
      </c>
      <c r="N20" s="9"/>
    </row>
    <row r="21" spans="1:14" ht="120.75" thickBot="1" x14ac:dyDescent="0.3">
      <c r="A21" s="6" t="s">
        <v>194</v>
      </c>
      <c r="B21" s="6" t="s">
        <v>11</v>
      </c>
      <c r="C21" s="6" t="s">
        <v>1</v>
      </c>
      <c r="D21" s="6" t="s">
        <v>108</v>
      </c>
      <c r="E21" s="6" t="s">
        <v>66</v>
      </c>
      <c r="F21" s="9" t="s">
        <v>122</v>
      </c>
      <c r="G21" s="9" t="s">
        <v>120</v>
      </c>
      <c r="H21" s="8" t="s">
        <v>120</v>
      </c>
      <c r="I21" s="8" t="s">
        <v>122</v>
      </c>
      <c r="J21" s="8" t="s">
        <v>122</v>
      </c>
      <c r="K21" s="8" t="s">
        <v>120</v>
      </c>
      <c r="L21" s="8" t="s">
        <v>120</v>
      </c>
      <c r="M21" s="9" t="s">
        <v>122</v>
      </c>
      <c r="N21" s="9" t="s">
        <v>122</v>
      </c>
    </row>
    <row r="22" spans="1:14" ht="108.75" thickBot="1" x14ac:dyDescent="0.3">
      <c r="A22" s="6" t="s">
        <v>194</v>
      </c>
      <c r="B22" s="6" t="s">
        <v>109</v>
      </c>
      <c r="C22" s="6" t="s">
        <v>1</v>
      </c>
      <c r="D22" s="6" t="s">
        <v>97</v>
      </c>
      <c r="E22" s="6" t="s">
        <v>51</v>
      </c>
      <c r="F22" s="9"/>
      <c r="G22" s="9" t="s">
        <v>120</v>
      </c>
      <c r="H22" s="8"/>
      <c r="I22" s="8"/>
      <c r="J22" s="8"/>
      <c r="K22" s="8"/>
      <c r="L22" s="8" t="s">
        <v>120</v>
      </c>
      <c r="M22" s="9"/>
      <c r="N22" s="9"/>
    </row>
    <row r="23" spans="1:14" ht="120.75" thickBot="1" x14ac:dyDescent="0.3">
      <c r="A23" s="6" t="s">
        <v>194</v>
      </c>
      <c r="B23" s="6" t="s">
        <v>109</v>
      </c>
      <c r="C23" s="6" t="s">
        <v>1</v>
      </c>
      <c r="D23" s="6" t="s">
        <v>98</v>
      </c>
      <c r="E23" s="6" t="s">
        <v>52</v>
      </c>
      <c r="F23" s="9" t="s">
        <v>122</v>
      </c>
      <c r="G23" s="9" t="s">
        <v>122</v>
      </c>
      <c r="H23" s="8" t="s">
        <v>122</v>
      </c>
      <c r="I23" s="8" t="s">
        <v>122</v>
      </c>
      <c r="J23" s="8" t="s">
        <v>122</v>
      </c>
      <c r="K23" s="8" t="s">
        <v>122</v>
      </c>
      <c r="L23" s="8" t="s">
        <v>122</v>
      </c>
      <c r="M23" s="9" t="s">
        <v>121</v>
      </c>
      <c r="N23" s="9" t="s">
        <v>122</v>
      </c>
    </row>
    <row r="24" spans="1:14" ht="96.75" thickBot="1" x14ac:dyDescent="0.3">
      <c r="A24" s="6" t="s">
        <v>194</v>
      </c>
      <c r="B24" s="6" t="s">
        <v>117</v>
      </c>
      <c r="C24" s="6" t="s">
        <v>1</v>
      </c>
      <c r="D24" s="6" t="s">
        <v>100</v>
      </c>
      <c r="E24" s="6" t="s">
        <v>55</v>
      </c>
      <c r="F24" s="9" t="s">
        <v>122</v>
      </c>
      <c r="G24" s="9" t="s">
        <v>121</v>
      </c>
      <c r="H24" s="8" t="s">
        <v>122</v>
      </c>
      <c r="I24" s="8" t="s">
        <v>121</v>
      </c>
      <c r="J24" s="8" t="s">
        <v>122</v>
      </c>
      <c r="K24" s="8" t="s">
        <v>121</v>
      </c>
      <c r="L24" s="8" t="s">
        <v>121</v>
      </c>
      <c r="M24" s="9" t="s">
        <v>121</v>
      </c>
      <c r="N24" s="9"/>
    </row>
    <row r="25" spans="1:14" ht="96.75" thickBot="1" x14ac:dyDescent="0.3">
      <c r="A25" s="6" t="s">
        <v>194</v>
      </c>
      <c r="B25" s="6" t="s">
        <v>117</v>
      </c>
      <c r="C25" s="6" t="s">
        <v>1</v>
      </c>
      <c r="D25" s="6" t="s">
        <v>103</v>
      </c>
      <c r="E25" s="6" t="s">
        <v>61</v>
      </c>
      <c r="F25" s="9"/>
      <c r="G25" s="9" t="s">
        <v>120</v>
      </c>
      <c r="H25" s="8" t="s">
        <v>120</v>
      </c>
      <c r="I25" s="8" t="s">
        <v>120</v>
      </c>
      <c r="J25" s="8"/>
      <c r="K25" s="8" t="s">
        <v>120</v>
      </c>
      <c r="L25" s="8" t="s">
        <v>120</v>
      </c>
      <c r="M25" s="9" t="s">
        <v>120</v>
      </c>
      <c r="N25" s="9"/>
    </row>
    <row r="26" spans="1:14" ht="96.75" thickBot="1" x14ac:dyDescent="0.3">
      <c r="A26" s="6" t="s">
        <v>41</v>
      </c>
      <c r="B26" s="6" t="s">
        <v>109</v>
      </c>
      <c r="C26" s="6" t="s">
        <v>196</v>
      </c>
      <c r="D26" s="6" t="s">
        <v>185</v>
      </c>
      <c r="E26" s="6" t="s">
        <v>184</v>
      </c>
      <c r="F26" s="9" t="s">
        <v>204</v>
      </c>
      <c r="G26" s="9"/>
      <c r="H26" s="6"/>
      <c r="I26" s="6"/>
      <c r="J26" s="6"/>
      <c r="K26" s="6"/>
      <c r="L26" s="10"/>
      <c r="M26" s="9" t="s">
        <v>202</v>
      </c>
      <c r="N26" s="9" t="s">
        <v>121</v>
      </c>
    </row>
    <row r="27" spans="1:14" ht="144.75" thickBot="1" x14ac:dyDescent="0.3">
      <c r="A27" s="6" t="s">
        <v>41</v>
      </c>
      <c r="B27" s="6" t="s">
        <v>219</v>
      </c>
      <c r="C27" s="6" t="s">
        <v>196</v>
      </c>
      <c r="D27" s="6" t="s">
        <v>183</v>
      </c>
      <c r="E27" s="6" t="s">
        <v>182</v>
      </c>
      <c r="F27" s="9" t="s">
        <v>203</v>
      </c>
      <c r="G27" s="9"/>
      <c r="H27" s="9" t="s">
        <v>120</v>
      </c>
      <c r="I27" s="9"/>
      <c r="J27" s="9"/>
      <c r="K27" s="9"/>
      <c r="L27" s="9" t="s">
        <v>120</v>
      </c>
      <c r="M27" s="9" t="s">
        <v>120</v>
      </c>
      <c r="N27" s="9" t="s">
        <v>203</v>
      </c>
    </row>
    <row r="28" spans="1:14" ht="108.75" thickBot="1" x14ac:dyDescent="0.3">
      <c r="A28" s="6" t="s">
        <v>41</v>
      </c>
      <c r="B28" s="6" t="s">
        <v>109</v>
      </c>
      <c r="C28" s="6" t="s">
        <v>196</v>
      </c>
      <c r="D28" s="6" t="s">
        <v>181</v>
      </c>
      <c r="E28" s="6" t="s">
        <v>180</v>
      </c>
      <c r="F28" s="9" t="s">
        <v>121</v>
      </c>
      <c r="G28" s="9" t="s">
        <v>121</v>
      </c>
      <c r="H28" s="9" t="s">
        <v>120</v>
      </c>
      <c r="I28" s="9" t="s">
        <v>122</v>
      </c>
      <c r="J28" s="9"/>
      <c r="K28" s="9" t="s">
        <v>122</v>
      </c>
      <c r="L28" s="9" t="s">
        <v>120</v>
      </c>
      <c r="M28" s="9" t="s">
        <v>121</v>
      </c>
      <c r="N28" s="9" t="s">
        <v>203</v>
      </c>
    </row>
    <row r="29" spans="1:14" ht="96.75" thickBot="1" x14ac:dyDescent="0.3">
      <c r="A29" s="6" t="s">
        <v>41</v>
      </c>
      <c r="B29" s="6" t="s">
        <v>109</v>
      </c>
      <c r="C29" s="6" t="s">
        <v>196</v>
      </c>
      <c r="D29" s="6" t="s">
        <v>179</v>
      </c>
      <c r="E29" s="6" t="s">
        <v>178</v>
      </c>
      <c r="F29" s="9" t="s">
        <v>120</v>
      </c>
      <c r="G29" s="9" t="s">
        <v>121</v>
      </c>
      <c r="H29" s="9" t="s">
        <v>120</v>
      </c>
      <c r="I29" s="6"/>
      <c r="J29" s="6"/>
      <c r="K29" s="9"/>
      <c r="L29" s="9" t="s">
        <v>120</v>
      </c>
      <c r="M29" s="9" t="s">
        <v>120</v>
      </c>
      <c r="N29" s="9"/>
    </row>
    <row r="30" spans="1:14" ht="36.75" thickBot="1" x14ac:dyDescent="0.3">
      <c r="A30" s="6" t="s">
        <v>41</v>
      </c>
      <c r="B30" s="6" t="s">
        <v>109</v>
      </c>
      <c r="C30" s="6" t="s">
        <v>196</v>
      </c>
      <c r="D30" s="6" t="s">
        <v>177</v>
      </c>
      <c r="E30" s="11" t="s">
        <v>231</v>
      </c>
      <c r="F30" s="9"/>
      <c r="G30" s="9"/>
      <c r="H30" s="6"/>
      <c r="I30" s="6"/>
      <c r="J30" s="6"/>
      <c r="K30" s="6"/>
      <c r="L30" s="6"/>
      <c r="M30" s="9"/>
      <c r="N30" s="9" t="s">
        <v>120</v>
      </c>
    </row>
    <row r="31" spans="1:14" ht="108.75" thickBot="1" x14ac:dyDescent="0.3">
      <c r="A31" s="6" t="s">
        <v>41</v>
      </c>
      <c r="B31" s="6" t="s">
        <v>219</v>
      </c>
      <c r="C31" s="6" t="s">
        <v>196</v>
      </c>
      <c r="D31" s="6" t="s">
        <v>176</v>
      </c>
      <c r="E31" s="6" t="s">
        <v>175</v>
      </c>
      <c r="F31" s="9"/>
      <c r="G31" s="9" t="s">
        <v>205</v>
      </c>
      <c r="H31" s="9"/>
      <c r="I31" s="9" t="s">
        <v>122</v>
      </c>
      <c r="J31" s="9" t="s">
        <v>122</v>
      </c>
      <c r="K31" s="9" t="s">
        <v>120</v>
      </c>
      <c r="L31" s="9" t="s">
        <v>121</v>
      </c>
      <c r="M31" s="9"/>
      <c r="N31" s="9" t="s">
        <v>121</v>
      </c>
    </row>
    <row r="32" spans="1:14" ht="108.75" thickBot="1" x14ac:dyDescent="0.3">
      <c r="A32" s="6" t="s">
        <v>41</v>
      </c>
      <c r="B32" s="6" t="s">
        <v>109</v>
      </c>
      <c r="C32" s="6" t="s">
        <v>196</v>
      </c>
      <c r="D32" s="6" t="s">
        <v>174</v>
      </c>
      <c r="E32" s="6" t="s">
        <v>173</v>
      </c>
      <c r="F32" s="9" t="s">
        <v>121</v>
      </c>
      <c r="G32" s="9"/>
      <c r="H32" s="6"/>
      <c r="I32" s="6"/>
      <c r="J32" s="6"/>
      <c r="K32" s="6"/>
      <c r="L32" s="6"/>
      <c r="M32" s="9"/>
      <c r="N32" s="9"/>
    </row>
    <row r="33" spans="1:14" ht="132.75" thickBot="1" x14ac:dyDescent="0.3">
      <c r="A33" s="6" t="s">
        <v>41</v>
      </c>
      <c r="B33" s="6" t="s">
        <v>219</v>
      </c>
      <c r="C33" s="6" t="s">
        <v>196</v>
      </c>
      <c r="D33" s="6" t="s">
        <v>172</v>
      </c>
      <c r="E33" s="6" t="s">
        <v>171</v>
      </c>
      <c r="F33" s="9"/>
      <c r="G33" s="9"/>
      <c r="H33" s="9" t="s">
        <v>121</v>
      </c>
      <c r="I33" s="6"/>
      <c r="J33" s="6"/>
      <c r="K33" s="6"/>
      <c r="L33" s="9" t="s">
        <v>121</v>
      </c>
      <c r="M33" s="9"/>
      <c r="N33" s="9" t="s">
        <v>120</v>
      </c>
    </row>
    <row r="34" spans="1:14" ht="108.75" thickBot="1" x14ac:dyDescent="0.3">
      <c r="A34" s="6" t="s">
        <v>41</v>
      </c>
      <c r="B34" s="6" t="s">
        <v>109</v>
      </c>
      <c r="C34" s="6" t="s">
        <v>196</v>
      </c>
      <c r="D34" s="6" t="s">
        <v>170</v>
      </c>
      <c r="E34" s="6" t="s">
        <v>169</v>
      </c>
      <c r="F34" s="9"/>
      <c r="G34" s="9"/>
      <c r="H34" s="6"/>
      <c r="I34" s="6"/>
      <c r="J34" s="6"/>
      <c r="K34" s="6"/>
      <c r="L34" s="6"/>
      <c r="M34" s="9"/>
      <c r="N34" s="9" t="s">
        <v>121</v>
      </c>
    </row>
    <row r="35" spans="1:14" ht="120.75" thickBot="1" x14ac:dyDescent="0.3">
      <c r="A35" s="6" t="s">
        <v>41</v>
      </c>
      <c r="B35" s="6" t="s">
        <v>219</v>
      </c>
      <c r="C35" s="6" t="s">
        <v>196</v>
      </c>
      <c r="D35" s="6" t="s">
        <v>168</v>
      </c>
      <c r="E35" s="6" t="s">
        <v>167</v>
      </c>
      <c r="F35" s="9" t="s">
        <v>120</v>
      </c>
      <c r="G35" s="9"/>
      <c r="H35" s="6"/>
      <c r="I35" s="6"/>
      <c r="J35" s="6"/>
      <c r="K35" s="6"/>
      <c r="L35" s="9" t="s">
        <v>120</v>
      </c>
      <c r="M35" s="9"/>
      <c r="N35" s="9" t="s">
        <v>121</v>
      </c>
    </row>
    <row r="36" spans="1:14" ht="84.75" thickBot="1" x14ac:dyDescent="0.3">
      <c r="A36" s="6" t="s">
        <v>41</v>
      </c>
      <c r="B36" s="6" t="s">
        <v>220</v>
      </c>
      <c r="C36" s="6" t="s">
        <v>196</v>
      </c>
      <c r="D36" s="6" t="s">
        <v>233</v>
      </c>
      <c r="E36" s="6" t="s">
        <v>166</v>
      </c>
      <c r="F36" s="9"/>
      <c r="G36" s="9" t="s">
        <v>122</v>
      </c>
      <c r="H36" s="6"/>
      <c r="I36" s="9" t="s">
        <v>120</v>
      </c>
      <c r="J36" s="6"/>
      <c r="K36" s="6"/>
      <c r="L36" s="8" t="s">
        <v>120</v>
      </c>
      <c r="M36" s="9" t="s">
        <v>120</v>
      </c>
      <c r="N36" s="9" t="s">
        <v>120</v>
      </c>
    </row>
    <row r="37" spans="1:14" ht="120.75" thickBot="1" x14ac:dyDescent="0.3">
      <c r="A37" s="6" t="s">
        <v>41</v>
      </c>
      <c r="B37" s="6" t="s">
        <v>221</v>
      </c>
      <c r="C37" s="6" t="s">
        <v>196</v>
      </c>
      <c r="D37" s="6" t="s">
        <v>165</v>
      </c>
      <c r="E37" s="6" t="s">
        <v>164</v>
      </c>
      <c r="F37" s="9" t="s">
        <v>122</v>
      </c>
      <c r="G37" s="9" t="s">
        <v>122</v>
      </c>
      <c r="H37" s="6"/>
      <c r="I37" s="9" t="s">
        <v>122</v>
      </c>
      <c r="J37" s="9" t="s">
        <v>122</v>
      </c>
      <c r="K37" s="6"/>
      <c r="L37" s="9" t="s">
        <v>120</v>
      </c>
      <c r="M37" s="9"/>
      <c r="N37" s="9" t="s">
        <v>121</v>
      </c>
    </row>
    <row r="38" spans="1:14" ht="96.75" thickBot="1" x14ac:dyDescent="0.3">
      <c r="A38" s="6" t="s">
        <v>41</v>
      </c>
      <c r="B38" s="6" t="s">
        <v>109</v>
      </c>
      <c r="C38" s="6" t="s">
        <v>196</v>
      </c>
      <c r="D38" s="6" t="s">
        <v>163</v>
      </c>
      <c r="E38" s="6" t="s">
        <v>162</v>
      </c>
      <c r="F38" s="9"/>
      <c r="G38" s="9"/>
      <c r="H38" s="6"/>
      <c r="I38" s="6"/>
      <c r="J38" s="6"/>
      <c r="K38" s="6"/>
      <c r="L38" s="9" t="s">
        <v>121</v>
      </c>
      <c r="M38" s="9"/>
      <c r="N38" s="9" t="s">
        <v>121</v>
      </c>
    </row>
    <row r="39" spans="1:14" ht="120.75" thickBot="1" x14ac:dyDescent="0.3">
      <c r="A39" s="6" t="s">
        <v>41</v>
      </c>
      <c r="B39" s="6" t="s">
        <v>219</v>
      </c>
      <c r="C39" s="6" t="s">
        <v>196</v>
      </c>
      <c r="D39" s="6" t="s">
        <v>161</v>
      </c>
      <c r="E39" s="6" t="s">
        <v>160</v>
      </c>
      <c r="F39" s="9" t="s">
        <v>121</v>
      </c>
      <c r="G39" s="9"/>
      <c r="H39" s="9" t="s">
        <v>121</v>
      </c>
      <c r="I39" s="9"/>
      <c r="J39" s="9"/>
      <c r="K39" s="6"/>
      <c r="L39" s="6"/>
      <c r="M39" s="9"/>
      <c r="N39" s="9"/>
    </row>
    <row r="40" spans="1:14" ht="108.75" thickBot="1" x14ac:dyDescent="0.3">
      <c r="A40" s="6" t="s">
        <v>41</v>
      </c>
      <c r="B40" s="6" t="s">
        <v>219</v>
      </c>
      <c r="C40" s="6" t="s">
        <v>196</v>
      </c>
      <c r="D40" s="6" t="s">
        <v>159</v>
      </c>
      <c r="E40" s="6" t="s">
        <v>158</v>
      </c>
      <c r="F40" s="9" t="s">
        <v>121</v>
      </c>
      <c r="G40" s="9" t="s">
        <v>121</v>
      </c>
      <c r="H40" s="9" t="s">
        <v>120</v>
      </c>
      <c r="I40" s="8" t="s">
        <v>120</v>
      </c>
      <c r="J40" s="9" t="s">
        <v>120</v>
      </c>
      <c r="K40" s="6"/>
      <c r="L40" s="9" t="s">
        <v>121</v>
      </c>
      <c r="M40" s="9" t="s">
        <v>120</v>
      </c>
      <c r="N40" s="9" t="s">
        <v>121</v>
      </c>
    </row>
    <row r="41" spans="1:14" ht="84.75" thickBot="1" x14ac:dyDescent="0.3">
      <c r="A41" s="6" t="s">
        <v>41</v>
      </c>
      <c r="B41" s="6" t="s">
        <v>215</v>
      </c>
      <c r="C41" s="6" t="s">
        <v>196</v>
      </c>
      <c r="D41" s="6" t="s">
        <v>157</v>
      </c>
      <c r="E41" s="11" t="s">
        <v>228</v>
      </c>
      <c r="F41" s="9"/>
      <c r="G41" s="9" t="s">
        <v>121</v>
      </c>
      <c r="H41" s="9"/>
      <c r="I41" s="9" t="s">
        <v>121</v>
      </c>
      <c r="J41" s="9" t="s">
        <v>121</v>
      </c>
      <c r="K41" s="9"/>
      <c r="L41" s="9" t="s">
        <v>120</v>
      </c>
      <c r="M41" s="9"/>
      <c r="N41" s="9"/>
    </row>
    <row r="42" spans="1:14" ht="96.75" thickBot="1" x14ac:dyDescent="0.3">
      <c r="A42" s="6" t="s">
        <v>41</v>
      </c>
      <c r="B42" s="6" t="s">
        <v>219</v>
      </c>
      <c r="C42" s="6" t="s">
        <v>196</v>
      </c>
      <c r="D42" s="6" t="s">
        <v>156</v>
      </c>
      <c r="E42" s="6" t="s">
        <v>155</v>
      </c>
      <c r="F42" s="9"/>
      <c r="G42" s="9"/>
      <c r="H42" s="9"/>
      <c r="I42" s="9" t="s">
        <v>121</v>
      </c>
      <c r="J42" s="9" t="s">
        <v>121</v>
      </c>
      <c r="K42" s="9"/>
      <c r="L42" s="9" t="s">
        <v>121</v>
      </c>
      <c r="M42" s="9"/>
      <c r="N42" s="9" t="s">
        <v>121</v>
      </c>
    </row>
    <row r="43" spans="1:14" ht="108.75" thickBot="1" x14ac:dyDescent="0.3">
      <c r="A43" s="6" t="s">
        <v>41</v>
      </c>
      <c r="B43" s="6" t="s">
        <v>109</v>
      </c>
      <c r="C43" s="6" t="s">
        <v>196</v>
      </c>
      <c r="D43" s="6" t="s">
        <v>154</v>
      </c>
      <c r="E43" s="6" t="s">
        <v>153</v>
      </c>
      <c r="F43" s="9"/>
      <c r="G43" s="9"/>
      <c r="H43" s="6"/>
      <c r="I43" s="6"/>
      <c r="J43" s="9"/>
      <c r="K43" s="9"/>
      <c r="L43" s="9" t="s">
        <v>121</v>
      </c>
      <c r="M43" s="9" t="s">
        <v>121</v>
      </c>
      <c r="N43" s="9" t="s">
        <v>121</v>
      </c>
    </row>
    <row r="44" spans="1:14" ht="108.75" thickBot="1" x14ac:dyDescent="0.3">
      <c r="A44" s="6" t="s">
        <v>41</v>
      </c>
      <c r="B44" s="6" t="s">
        <v>219</v>
      </c>
      <c r="C44" s="6" t="s">
        <v>196</v>
      </c>
      <c r="D44" s="6" t="s">
        <v>152</v>
      </c>
      <c r="E44" s="11" t="s">
        <v>230</v>
      </c>
      <c r="F44" s="9"/>
      <c r="G44" s="9"/>
      <c r="H44" s="6"/>
      <c r="I44" s="9" t="s">
        <v>121</v>
      </c>
      <c r="J44" s="9"/>
      <c r="K44" s="9"/>
      <c r="L44" s="9" t="s">
        <v>120</v>
      </c>
      <c r="M44" s="9"/>
      <c r="N44" s="9" t="s">
        <v>121</v>
      </c>
    </row>
    <row r="45" spans="1:14" ht="96.75" thickBot="1" x14ac:dyDescent="0.3">
      <c r="A45" s="6" t="s">
        <v>41</v>
      </c>
      <c r="B45" s="6" t="s">
        <v>219</v>
      </c>
      <c r="C45" s="6" t="s">
        <v>196</v>
      </c>
      <c r="D45" s="6" t="s">
        <v>151</v>
      </c>
      <c r="E45" s="6" t="s">
        <v>150</v>
      </c>
      <c r="F45" s="9"/>
      <c r="G45" s="9"/>
      <c r="H45" s="6"/>
      <c r="I45" s="6"/>
      <c r="J45" s="9"/>
      <c r="K45" s="9" t="s">
        <v>201</v>
      </c>
      <c r="L45" s="9" t="s">
        <v>121</v>
      </c>
      <c r="M45" s="9"/>
      <c r="N45" s="9" t="s">
        <v>120</v>
      </c>
    </row>
    <row r="46" spans="1:14" ht="108.75" thickBot="1" x14ac:dyDescent="0.3">
      <c r="A46" s="6" t="s">
        <v>41</v>
      </c>
      <c r="B46" s="6" t="s">
        <v>219</v>
      </c>
      <c r="C46" s="6" t="s">
        <v>196</v>
      </c>
      <c r="D46" s="6" t="s">
        <v>149</v>
      </c>
      <c r="E46" s="6" t="s">
        <v>148</v>
      </c>
      <c r="F46" s="9"/>
      <c r="G46" s="9"/>
      <c r="H46" s="6"/>
      <c r="I46" s="6"/>
      <c r="J46" s="6"/>
      <c r="K46" s="6"/>
      <c r="L46" s="9" t="s">
        <v>121</v>
      </c>
      <c r="M46" s="9" t="s">
        <v>122</v>
      </c>
      <c r="N46" s="9" t="s">
        <v>121</v>
      </c>
    </row>
    <row r="47" spans="1:14" ht="96.75" thickBot="1" x14ac:dyDescent="0.3">
      <c r="A47" s="6" t="s">
        <v>41</v>
      </c>
      <c r="B47" s="6" t="s">
        <v>109</v>
      </c>
      <c r="C47" s="6" t="s">
        <v>196</v>
      </c>
      <c r="D47" s="6" t="s">
        <v>147</v>
      </c>
      <c r="E47" s="6" t="s">
        <v>146</v>
      </c>
      <c r="F47" s="9" t="s">
        <v>120</v>
      </c>
      <c r="G47" s="9"/>
      <c r="H47" s="6"/>
      <c r="I47" s="9" t="s">
        <v>120</v>
      </c>
      <c r="J47" s="9" t="s">
        <v>120</v>
      </c>
      <c r="K47" s="6"/>
      <c r="L47" s="9" t="s">
        <v>121</v>
      </c>
      <c r="M47" s="9"/>
      <c r="N47" s="9" t="s">
        <v>120</v>
      </c>
    </row>
    <row r="48" spans="1:14" ht="108.75" thickBot="1" x14ac:dyDescent="0.3">
      <c r="A48" s="6" t="s">
        <v>41</v>
      </c>
      <c r="B48" s="6" t="s">
        <v>219</v>
      </c>
      <c r="C48" s="6" t="s">
        <v>196</v>
      </c>
      <c r="D48" s="6" t="s">
        <v>145</v>
      </c>
      <c r="E48" s="6" t="s">
        <v>144</v>
      </c>
      <c r="F48" s="9"/>
      <c r="G48" s="9" t="s">
        <v>120</v>
      </c>
      <c r="H48" s="6"/>
      <c r="I48" s="9" t="s">
        <v>121</v>
      </c>
      <c r="J48" s="9" t="s">
        <v>121</v>
      </c>
      <c r="K48" s="6"/>
      <c r="L48" s="9" t="s">
        <v>121</v>
      </c>
      <c r="M48" s="9"/>
      <c r="N48" s="9" t="s">
        <v>121</v>
      </c>
    </row>
    <row r="49" spans="1:14" ht="156.75" thickBot="1" x14ac:dyDescent="0.3">
      <c r="A49" s="6" t="s">
        <v>41</v>
      </c>
      <c r="B49" s="6" t="s">
        <v>219</v>
      </c>
      <c r="C49" s="6" t="s">
        <v>196</v>
      </c>
      <c r="D49" s="6" t="s">
        <v>143</v>
      </c>
      <c r="E49" s="6" t="s">
        <v>142</v>
      </c>
      <c r="F49" s="9" t="s">
        <v>120</v>
      </c>
      <c r="G49" s="9" t="s">
        <v>121</v>
      </c>
      <c r="H49" s="6"/>
      <c r="I49" s="6"/>
      <c r="J49" s="6"/>
      <c r="K49" s="9"/>
      <c r="L49" s="9" t="s">
        <v>122</v>
      </c>
      <c r="M49" s="9"/>
      <c r="N49" s="9"/>
    </row>
    <row r="50" spans="1:14" ht="144.75" thickBot="1" x14ac:dyDescent="0.3">
      <c r="A50" s="6" t="s">
        <v>41</v>
      </c>
      <c r="B50" s="6" t="s">
        <v>222</v>
      </c>
      <c r="C50" s="6" t="s">
        <v>196</v>
      </c>
      <c r="D50" s="6" t="s">
        <v>141</v>
      </c>
      <c r="E50" s="6" t="s">
        <v>140</v>
      </c>
      <c r="F50" s="9"/>
      <c r="G50" s="9"/>
      <c r="H50" s="9" t="s">
        <v>122</v>
      </c>
      <c r="I50" s="6"/>
      <c r="J50" s="6"/>
      <c r="K50" s="9" t="s">
        <v>120</v>
      </c>
      <c r="L50" s="9" t="s">
        <v>120</v>
      </c>
      <c r="M50" s="9"/>
      <c r="N50" s="9" t="s">
        <v>120</v>
      </c>
    </row>
    <row r="51" spans="1:14" ht="144.75" thickBot="1" x14ac:dyDescent="0.3">
      <c r="A51" s="6" t="s">
        <v>41</v>
      </c>
      <c r="B51" s="6" t="s">
        <v>109</v>
      </c>
      <c r="C51" s="6" t="s">
        <v>196</v>
      </c>
      <c r="D51" s="6" t="s">
        <v>139</v>
      </c>
      <c r="E51" s="6" t="s">
        <v>138</v>
      </c>
      <c r="F51" s="9" t="s">
        <v>122</v>
      </c>
      <c r="G51" s="9" t="s">
        <v>120</v>
      </c>
      <c r="H51" s="9" t="s">
        <v>121</v>
      </c>
      <c r="I51" s="9" t="s">
        <v>201</v>
      </c>
      <c r="J51" s="9" t="s">
        <v>201</v>
      </c>
      <c r="K51" s="6"/>
      <c r="L51" s="9" t="s">
        <v>121</v>
      </c>
      <c r="M51" s="9"/>
      <c r="N51" s="9"/>
    </row>
    <row r="52" spans="1:14" ht="72.75" thickBot="1" x14ac:dyDescent="0.3">
      <c r="A52" s="6" t="s">
        <v>41</v>
      </c>
      <c r="B52" s="6" t="s">
        <v>223</v>
      </c>
      <c r="C52" s="6" t="s">
        <v>196</v>
      </c>
      <c r="D52" s="6" t="s">
        <v>137</v>
      </c>
      <c r="E52" s="6" t="s">
        <v>136</v>
      </c>
      <c r="F52" s="9"/>
      <c r="G52" s="9"/>
      <c r="H52" s="6"/>
      <c r="I52" s="6"/>
      <c r="J52" s="6"/>
      <c r="K52" s="6"/>
      <c r="L52" s="6"/>
      <c r="M52" s="9"/>
      <c r="N52" s="9" t="s">
        <v>120</v>
      </c>
    </row>
    <row r="53" spans="1:14" ht="120.75" thickBot="1" x14ac:dyDescent="0.3">
      <c r="A53" s="6" t="s">
        <v>41</v>
      </c>
      <c r="B53" s="6"/>
      <c r="C53" s="6" t="s">
        <v>196</v>
      </c>
      <c r="D53" s="6" t="s">
        <v>135</v>
      </c>
      <c r="E53" s="11" t="s">
        <v>229</v>
      </c>
      <c r="F53" s="9" t="s">
        <v>120</v>
      </c>
      <c r="G53" s="9" t="s">
        <v>120</v>
      </c>
      <c r="H53" s="6"/>
      <c r="I53" s="6"/>
      <c r="J53" s="6"/>
      <c r="K53" s="9" t="s">
        <v>120</v>
      </c>
      <c r="L53" s="8" t="s">
        <v>120</v>
      </c>
      <c r="M53" s="9" t="s">
        <v>121</v>
      </c>
      <c r="N53" s="9"/>
    </row>
    <row r="54" spans="1:14" ht="132.75" thickBot="1" x14ac:dyDescent="0.3">
      <c r="A54" s="6" t="s">
        <v>41</v>
      </c>
      <c r="B54" s="6" t="s">
        <v>109</v>
      </c>
      <c r="C54" s="6" t="s">
        <v>196</v>
      </c>
      <c r="D54" s="6" t="s">
        <v>134</v>
      </c>
      <c r="E54" s="6" t="s">
        <v>133</v>
      </c>
      <c r="F54" s="9"/>
      <c r="G54" s="9"/>
      <c r="H54" s="6"/>
      <c r="I54" s="6"/>
      <c r="J54" s="6"/>
      <c r="K54" s="6"/>
      <c r="L54" s="9" t="s">
        <v>121</v>
      </c>
      <c r="M54" s="9"/>
      <c r="N54" s="9" t="s">
        <v>121</v>
      </c>
    </row>
    <row r="55" spans="1:14" ht="108.75" thickBot="1" x14ac:dyDescent="0.3">
      <c r="A55" s="6" t="s">
        <v>41</v>
      </c>
      <c r="B55" s="6" t="s">
        <v>219</v>
      </c>
      <c r="C55" s="6" t="s">
        <v>196</v>
      </c>
      <c r="D55" s="6" t="s">
        <v>132</v>
      </c>
      <c r="E55" s="6" t="s">
        <v>131</v>
      </c>
      <c r="F55" s="9" t="s">
        <v>121</v>
      </c>
      <c r="G55" s="9" t="s">
        <v>120</v>
      </c>
      <c r="H55" s="6"/>
      <c r="I55" s="9" t="s">
        <v>121</v>
      </c>
      <c r="J55" s="9" t="s">
        <v>121</v>
      </c>
      <c r="K55" s="9"/>
      <c r="L55" s="9" t="s">
        <v>121</v>
      </c>
      <c r="M55" s="9" t="s">
        <v>121</v>
      </c>
      <c r="N55" s="9" t="s">
        <v>121</v>
      </c>
    </row>
    <row r="56" spans="1:14" ht="120.75" thickBot="1" x14ac:dyDescent="0.3">
      <c r="A56" s="6" t="s">
        <v>41</v>
      </c>
      <c r="B56" s="6" t="s">
        <v>215</v>
      </c>
      <c r="C56" s="6" t="s">
        <v>196</v>
      </c>
      <c r="D56" s="6" t="s">
        <v>216</v>
      </c>
      <c r="E56" s="6" t="s">
        <v>217</v>
      </c>
      <c r="F56" s="9" t="s">
        <v>121</v>
      </c>
      <c r="G56" s="9" t="s">
        <v>121</v>
      </c>
      <c r="H56" s="8" t="s">
        <v>121</v>
      </c>
      <c r="I56" s="9" t="s">
        <v>121</v>
      </c>
      <c r="J56" s="9" t="s">
        <v>121</v>
      </c>
      <c r="K56" s="9" t="s">
        <v>121</v>
      </c>
      <c r="L56" s="9" t="s">
        <v>121</v>
      </c>
      <c r="M56" s="9" t="s">
        <v>121</v>
      </c>
      <c r="N56" s="9" t="s">
        <v>121</v>
      </c>
    </row>
    <row r="57" spans="1:14" ht="96.75" thickBot="1" x14ac:dyDescent="0.3">
      <c r="A57" s="6" t="s">
        <v>194</v>
      </c>
      <c r="B57" s="6" t="s">
        <v>6</v>
      </c>
      <c r="C57" s="6" t="s">
        <v>5</v>
      </c>
      <c r="D57" s="6" t="s">
        <v>69</v>
      </c>
      <c r="E57" s="6" t="s">
        <v>7</v>
      </c>
      <c r="F57" s="9" t="s">
        <v>121</v>
      </c>
      <c r="G57" s="9" t="s">
        <v>122</v>
      </c>
      <c r="H57" s="8" t="s">
        <v>121</v>
      </c>
      <c r="I57" s="8" t="s">
        <v>121</v>
      </c>
      <c r="J57" s="8" t="s">
        <v>121</v>
      </c>
      <c r="K57" s="8" t="s">
        <v>121</v>
      </c>
      <c r="L57" s="8" t="s">
        <v>122</v>
      </c>
      <c r="M57" s="9" t="s">
        <v>121</v>
      </c>
      <c r="N57" s="9"/>
    </row>
    <row r="58" spans="1:14" ht="108.75" thickBot="1" x14ac:dyDescent="0.3">
      <c r="A58" s="6" t="s">
        <v>194</v>
      </c>
      <c r="B58" s="6" t="s">
        <v>11</v>
      </c>
      <c r="C58" s="6" t="s">
        <v>5</v>
      </c>
      <c r="D58" s="6" t="s">
        <v>85</v>
      </c>
      <c r="E58" s="6" t="s">
        <v>36</v>
      </c>
      <c r="F58" s="9" t="s">
        <v>121</v>
      </c>
      <c r="G58" s="9"/>
      <c r="H58" s="8" t="s">
        <v>121</v>
      </c>
      <c r="I58" s="8" t="s">
        <v>121</v>
      </c>
      <c r="J58" s="8" t="s">
        <v>121</v>
      </c>
      <c r="K58" s="8"/>
      <c r="L58" s="8"/>
      <c r="M58" s="9" t="s">
        <v>121</v>
      </c>
      <c r="N58" s="9"/>
    </row>
    <row r="59" spans="1:14" ht="144.75" thickBot="1" x14ac:dyDescent="0.3">
      <c r="A59" s="6" t="s">
        <v>194</v>
      </c>
      <c r="B59" s="6" t="s">
        <v>3</v>
      </c>
      <c r="C59" s="6" t="s">
        <v>5</v>
      </c>
      <c r="D59" s="6" t="s">
        <v>197</v>
      </c>
      <c r="E59" s="6" t="s">
        <v>211</v>
      </c>
      <c r="F59" s="9"/>
      <c r="G59" s="9"/>
      <c r="H59" s="8" t="s">
        <v>120</v>
      </c>
      <c r="I59" s="8"/>
      <c r="J59" s="8" t="s">
        <v>121</v>
      </c>
      <c r="K59" s="8"/>
      <c r="L59" s="8"/>
      <c r="M59" s="9"/>
      <c r="N59" s="9"/>
    </row>
    <row r="60" spans="1:14" ht="84.75" thickBot="1" x14ac:dyDescent="0.3">
      <c r="A60" s="6" t="s">
        <v>194</v>
      </c>
      <c r="B60" s="6" t="s">
        <v>218</v>
      </c>
      <c r="C60" s="6" t="s">
        <v>32</v>
      </c>
      <c r="D60" s="6" t="s">
        <v>82</v>
      </c>
      <c r="E60" s="6" t="s">
        <v>33</v>
      </c>
      <c r="F60" s="9" t="s">
        <v>122</v>
      </c>
      <c r="G60" s="9" t="s">
        <v>122</v>
      </c>
      <c r="H60" s="8" t="s">
        <v>120</v>
      </c>
      <c r="I60" s="8" t="s">
        <v>120</v>
      </c>
      <c r="J60" s="8"/>
      <c r="K60" s="8"/>
      <c r="L60" s="8"/>
      <c r="M60" s="9"/>
      <c r="N60" s="9"/>
    </row>
    <row r="61" spans="1:14" ht="96.75" thickBot="1" x14ac:dyDescent="0.3">
      <c r="A61" s="6" t="s">
        <v>194</v>
      </c>
      <c r="B61" s="6" t="s">
        <v>6</v>
      </c>
      <c r="C61" s="6" t="s">
        <v>232</v>
      </c>
      <c r="D61" s="6" t="s">
        <v>89</v>
      </c>
      <c r="E61" s="6" t="s">
        <v>40</v>
      </c>
      <c r="F61" s="9" t="s">
        <v>121</v>
      </c>
      <c r="G61" s="9" t="s">
        <v>121</v>
      </c>
      <c r="H61" s="8" t="s">
        <v>121</v>
      </c>
      <c r="I61" s="8" t="s">
        <v>122</v>
      </c>
      <c r="J61" s="8"/>
      <c r="K61" s="8" t="s">
        <v>121</v>
      </c>
      <c r="L61" s="8" t="s">
        <v>121</v>
      </c>
      <c r="M61" s="9" t="s">
        <v>121</v>
      </c>
      <c r="N61" s="9"/>
    </row>
    <row r="62" spans="1:14" ht="108.75" thickBot="1" x14ac:dyDescent="0.3">
      <c r="A62" s="6" t="s">
        <v>194</v>
      </c>
      <c r="B62" s="6" t="s">
        <v>3</v>
      </c>
      <c r="C62" s="6" t="s">
        <v>23</v>
      </c>
      <c r="D62" s="6" t="s">
        <v>76</v>
      </c>
      <c r="E62" s="6" t="s">
        <v>24</v>
      </c>
      <c r="F62" s="9"/>
      <c r="G62" s="9"/>
      <c r="H62" s="8"/>
      <c r="I62" s="8"/>
      <c r="J62" s="8"/>
      <c r="K62" s="8"/>
      <c r="L62" s="8" t="s">
        <v>121</v>
      </c>
      <c r="M62" s="9"/>
      <c r="N62" s="9"/>
    </row>
    <row r="63" spans="1:14" ht="108.75" thickBot="1" x14ac:dyDescent="0.3">
      <c r="A63" s="6" t="s">
        <v>194</v>
      </c>
      <c r="B63" s="6" t="s">
        <v>26</v>
      </c>
      <c r="C63" s="6" t="s">
        <v>23</v>
      </c>
      <c r="D63" s="6" t="s">
        <v>81</v>
      </c>
      <c r="E63" s="6" t="s">
        <v>31</v>
      </c>
      <c r="F63" s="9"/>
      <c r="G63" s="9"/>
      <c r="H63" s="8"/>
      <c r="I63" s="8"/>
      <c r="J63" s="8"/>
      <c r="K63" s="8"/>
      <c r="L63" s="8" t="s">
        <v>120</v>
      </c>
      <c r="M63" s="9"/>
      <c r="N63" s="9"/>
    </row>
    <row r="64" spans="1:14" ht="60.75" thickBot="1" x14ac:dyDescent="0.3">
      <c r="A64" s="6" t="s">
        <v>194</v>
      </c>
      <c r="B64" s="6" t="s">
        <v>17</v>
      </c>
      <c r="C64" s="6" t="s">
        <v>19</v>
      </c>
      <c r="D64" s="6" t="s">
        <v>18</v>
      </c>
      <c r="E64" s="6" t="s">
        <v>20</v>
      </c>
      <c r="F64" s="9" t="s">
        <v>122</v>
      </c>
      <c r="G64" s="9" t="s">
        <v>122</v>
      </c>
      <c r="H64" s="8"/>
      <c r="I64" s="8"/>
      <c r="J64" s="8"/>
      <c r="K64" s="8" t="s">
        <v>122</v>
      </c>
      <c r="L64" s="8" t="s">
        <v>122</v>
      </c>
      <c r="M64" s="9" t="s">
        <v>122</v>
      </c>
      <c r="N64" s="9"/>
    </row>
    <row r="65" spans="1:14" ht="120.75" thickBot="1" x14ac:dyDescent="0.3">
      <c r="A65" s="6" t="s">
        <v>194</v>
      </c>
      <c r="B65" s="6" t="s">
        <v>26</v>
      </c>
      <c r="C65" s="6" t="s">
        <v>25</v>
      </c>
      <c r="D65" s="6" t="s">
        <v>77</v>
      </c>
      <c r="E65" s="6" t="s">
        <v>27</v>
      </c>
      <c r="F65" s="9" t="s">
        <v>120</v>
      </c>
      <c r="G65" s="9" t="s">
        <v>120</v>
      </c>
      <c r="H65" s="8" t="s">
        <v>120</v>
      </c>
      <c r="I65" s="8"/>
      <c r="J65" s="8"/>
      <c r="K65" s="8"/>
      <c r="L65" s="8"/>
      <c r="M65" s="9"/>
      <c r="N65" s="9" t="s">
        <v>120</v>
      </c>
    </row>
    <row r="66" spans="1:14" ht="144.75" thickBot="1" x14ac:dyDescent="0.3">
      <c r="A66" s="6" t="s">
        <v>194</v>
      </c>
      <c r="B66" s="6" t="s">
        <v>11</v>
      </c>
      <c r="C66" s="6" t="s">
        <v>25</v>
      </c>
      <c r="D66" s="6" t="s">
        <v>209</v>
      </c>
      <c r="E66" s="6" t="s">
        <v>43</v>
      </c>
      <c r="F66" s="9"/>
      <c r="G66" s="9" t="s">
        <v>122</v>
      </c>
      <c r="H66" s="8"/>
      <c r="I66" s="8"/>
      <c r="J66" s="8"/>
      <c r="K66" s="8"/>
      <c r="L66" s="8"/>
      <c r="M66" s="9"/>
      <c r="N66" s="9"/>
    </row>
    <row r="67" spans="1:14" ht="96.75" thickBot="1" x14ac:dyDescent="0.3">
      <c r="A67" s="6" t="s">
        <v>194</v>
      </c>
      <c r="B67" s="6" t="s">
        <v>17</v>
      </c>
      <c r="C67" s="6" t="s">
        <v>25</v>
      </c>
      <c r="D67" s="6" t="s">
        <v>105</v>
      </c>
      <c r="E67" s="6" t="s">
        <v>63</v>
      </c>
      <c r="F67" s="9" t="s">
        <v>122</v>
      </c>
      <c r="G67" s="9" t="s">
        <v>122</v>
      </c>
      <c r="H67" s="8" t="s">
        <v>122</v>
      </c>
      <c r="I67" s="8" t="s">
        <v>122</v>
      </c>
      <c r="J67" s="8"/>
      <c r="K67" s="8" t="s">
        <v>122</v>
      </c>
      <c r="L67" s="8"/>
      <c r="M67" s="9"/>
      <c r="N67" s="9"/>
    </row>
    <row r="68" spans="1:14" ht="108.75" thickBot="1" x14ac:dyDescent="0.3">
      <c r="A68" s="6" t="s">
        <v>194</v>
      </c>
      <c r="B68" s="6" t="s">
        <v>11</v>
      </c>
      <c r="C68" s="6" t="s">
        <v>37</v>
      </c>
      <c r="D68" s="6" t="s">
        <v>86</v>
      </c>
      <c r="E68" s="6" t="s">
        <v>38</v>
      </c>
      <c r="F68" s="9" t="s">
        <v>121</v>
      </c>
      <c r="G68" s="9" t="s">
        <v>121</v>
      </c>
      <c r="H68" s="8" t="s">
        <v>121</v>
      </c>
      <c r="I68" s="8" t="s">
        <v>121</v>
      </c>
      <c r="J68" s="8" t="s">
        <v>121</v>
      </c>
      <c r="K68" s="8" t="s">
        <v>121</v>
      </c>
      <c r="L68" s="8" t="s">
        <v>122</v>
      </c>
      <c r="M68" s="9" t="s">
        <v>122</v>
      </c>
      <c r="N68" s="9" t="s">
        <v>122</v>
      </c>
    </row>
    <row r="69" spans="1:14" ht="108.75" thickBot="1" x14ac:dyDescent="0.3">
      <c r="A69" s="6" t="s">
        <v>194</v>
      </c>
      <c r="B69" s="6" t="s">
        <v>3</v>
      </c>
      <c r="C69" s="6" t="s">
        <v>37</v>
      </c>
      <c r="D69" s="6" t="s">
        <v>130</v>
      </c>
      <c r="E69" s="6" t="s">
        <v>60</v>
      </c>
      <c r="F69" s="9" t="s">
        <v>120</v>
      </c>
      <c r="G69" s="9" t="s">
        <v>120</v>
      </c>
      <c r="H69" s="8"/>
      <c r="I69" s="8"/>
      <c r="J69" s="8" t="s">
        <v>120</v>
      </c>
      <c r="K69" s="8"/>
      <c r="L69" s="8"/>
      <c r="M69" s="9"/>
      <c r="N69" s="9"/>
    </row>
    <row r="70" spans="1:14" ht="108.75" thickBot="1" x14ac:dyDescent="0.3">
      <c r="A70" s="6" t="s">
        <v>194</v>
      </c>
      <c r="B70" s="6" t="s">
        <v>3</v>
      </c>
      <c r="C70" s="6" t="s">
        <v>2</v>
      </c>
      <c r="D70" s="6" t="s">
        <v>68</v>
      </c>
      <c r="E70" s="6" t="s">
        <v>4</v>
      </c>
      <c r="F70" s="9" t="s">
        <v>120</v>
      </c>
      <c r="G70" s="9" t="s">
        <v>120</v>
      </c>
      <c r="H70" s="8" t="s">
        <v>120</v>
      </c>
      <c r="I70" s="8" t="s">
        <v>120</v>
      </c>
      <c r="J70" s="8" t="s">
        <v>120</v>
      </c>
      <c r="K70" s="8" t="s">
        <v>120</v>
      </c>
      <c r="L70" s="8" t="s">
        <v>120</v>
      </c>
      <c r="M70" s="9" t="s">
        <v>120</v>
      </c>
      <c r="N70" s="9" t="s">
        <v>120</v>
      </c>
    </row>
    <row r="71" spans="1:14" ht="108.75" thickBot="1" x14ac:dyDescent="0.3">
      <c r="A71" s="6" t="s">
        <v>194</v>
      </c>
      <c r="B71" s="6" t="s">
        <v>112</v>
      </c>
      <c r="C71" s="6" t="s">
        <v>2</v>
      </c>
      <c r="D71" s="6" t="s">
        <v>73</v>
      </c>
      <c r="E71" s="6" t="s">
        <v>14</v>
      </c>
      <c r="F71" s="9" t="s">
        <v>121</v>
      </c>
      <c r="G71" s="9" t="s">
        <v>120</v>
      </c>
      <c r="H71" s="8" t="s">
        <v>121</v>
      </c>
      <c r="I71" s="8" t="s">
        <v>120</v>
      </c>
      <c r="J71" s="8" t="s">
        <v>120</v>
      </c>
      <c r="K71" s="8" t="s">
        <v>120</v>
      </c>
      <c r="L71" s="8" t="s">
        <v>120</v>
      </c>
      <c r="M71" s="9" t="s">
        <v>121</v>
      </c>
      <c r="N71" s="9" t="s">
        <v>120</v>
      </c>
    </row>
    <row r="72" spans="1:14" ht="96.75" thickBot="1" x14ac:dyDescent="0.3">
      <c r="A72" s="6" t="s">
        <v>194</v>
      </c>
      <c r="B72" s="6" t="s">
        <v>109</v>
      </c>
      <c r="C72" s="6" t="s">
        <v>2</v>
      </c>
      <c r="D72" s="6" t="s">
        <v>80</v>
      </c>
      <c r="E72" s="6" t="s">
        <v>30</v>
      </c>
      <c r="F72" s="9" t="s">
        <v>121</v>
      </c>
      <c r="G72" s="9" t="s">
        <v>121</v>
      </c>
      <c r="H72" s="8" t="s">
        <v>121</v>
      </c>
      <c r="I72" s="8"/>
      <c r="J72" s="8" t="s">
        <v>120</v>
      </c>
      <c r="K72" s="8"/>
      <c r="L72" s="8" t="s">
        <v>121</v>
      </c>
      <c r="M72" s="9" t="s">
        <v>120</v>
      </c>
      <c r="N72" s="9" t="s">
        <v>120</v>
      </c>
    </row>
    <row r="73" spans="1:14" ht="96.75" thickBot="1" x14ac:dyDescent="0.3">
      <c r="A73" s="6" t="s">
        <v>194</v>
      </c>
      <c r="B73" s="6" t="s">
        <v>218</v>
      </c>
      <c r="C73" s="6" t="s">
        <v>2</v>
      </c>
      <c r="D73" s="6" t="s">
        <v>83</v>
      </c>
      <c r="E73" s="6" t="s">
        <v>34</v>
      </c>
      <c r="F73" s="9"/>
      <c r="G73" s="9"/>
      <c r="H73" s="8"/>
      <c r="I73" s="8" t="s">
        <v>122</v>
      </c>
      <c r="J73" s="8"/>
      <c r="K73" s="8" t="s">
        <v>122</v>
      </c>
      <c r="L73" s="8" t="s">
        <v>122</v>
      </c>
      <c r="M73" s="9" t="s">
        <v>122</v>
      </c>
      <c r="N73" s="9" t="s">
        <v>122</v>
      </c>
    </row>
    <row r="74" spans="1:14" ht="60.75" thickBot="1" x14ac:dyDescent="0.3">
      <c r="A74" s="6" t="s">
        <v>194</v>
      </c>
      <c r="B74" s="6" t="s">
        <v>11</v>
      </c>
      <c r="C74" s="6" t="s">
        <v>2</v>
      </c>
      <c r="D74" s="6" t="s">
        <v>56</v>
      </c>
      <c r="E74" s="6" t="s">
        <v>57</v>
      </c>
      <c r="F74" s="9" t="s">
        <v>121</v>
      </c>
      <c r="G74" s="9" t="s">
        <v>121</v>
      </c>
      <c r="H74" s="8" t="s">
        <v>122</v>
      </c>
      <c r="I74" s="8"/>
      <c r="J74" s="8" t="s">
        <v>122</v>
      </c>
      <c r="K74" s="8" t="s">
        <v>121</v>
      </c>
      <c r="L74" s="8" t="s">
        <v>121</v>
      </c>
      <c r="M74" s="9" t="s">
        <v>121</v>
      </c>
      <c r="N74" s="9" t="s">
        <v>121</v>
      </c>
    </row>
    <row r="75" spans="1:14" ht="108.75" thickBot="1" x14ac:dyDescent="0.3">
      <c r="A75" s="6" t="s">
        <v>194</v>
      </c>
      <c r="B75" s="6" t="s">
        <v>26</v>
      </c>
      <c r="C75" s="6" t="s">
        <v>2</v>
      </c>
      <c r="D75" s="6" t="s">
        <v>102</v>
      </c>
      <c r="E75" s="6" t="s">
        <v>59</v>
      </c>
      <c r="F75" s="9" t="s">
        <v>122</v>
      </c>
      <c r="G75" s="9" t="s">
        <v>122</v>
      </c>
      <c r="H75" s="8"/>
      <c r="I75" s="8"/>
      <c r="J75" s="8"/>
      <c r="K75" s="8"/>
      <c r="L75" s="8" t="s">
        <v>122</v>
      </c>
      <c r="M75" s="9"/>
      <c r="N75" s="9"/>
    </row>
    <row r="76" spans="1:14" ht="96.75" thickBot="1" x14ac:dyDescent="0.3">
      <c r="A76" s="6" t="s">
        <v>194</v>
      </c>
      <c r="B76" s="6" t="s">
        <v>26</v>
      </c>
      <c r="C76" s="6" t="s">
        <v>2</v>
      </c>
      <c r="D76" s="6" t="s">
        <v>106</v>
      </c>
      <c r="E76" s="6" t="s">
        <v>64</v>
      </c>
      <c r="F76" s="9" t="s">
        <v>120</v>
      </c>
      <c r="G76" s="9" t="s">
        <v>120</v>
      </c>
      <c r="H76" s="8" t="s">
        <v>120</v>
      </c>
      <c r="I76" s="8"/>
      <c r="J76" s="8"/>
      <c r="K76" s="8" t="s">
        <v>120</v>
      </c>
      <c r="L76" s="8" t="s">
        <v>121</v>
      </c>
      <c r="M76" s="9" t="s">
        <v>120</v>
      </c>
      <c r="N76" s="9" t="s">
        <v>121</v>
      </c>
    </row>
    <row r="77" spans="1:14" ht="96.75" thickBot="1" x14ac:dyDescent="0.3">
      <c r="A77" s="6" t="s">
        <v>194</v>
      </c>
      <c r="B77" s="6" t="s">
        <v>109</v>
      </c>
      <c r="C77" s="6" t="s">
        <v>8</v>
      </c>
      <c r="D77" s="6" t="s">
        <v>94</v>
      </c>
      <c r="E77" s="6" t="s">
        <v>47</v>
      </c>
      <c r="F77" s="9" t="s">
        <v>120</v>
      </c>
      <c r="G77" s="9" t="s">
        <v>120</v>
      </c>
      <c r="H77" s="8"/>
      <c r="I77" s="8"/>
      <c r="J77" s="8"/>
      <c r="K77" s="8" t="s">
        <v>120</v>
      </c>
      <c r="L77" s="8"/>
      <c r="M77" s="9"/>
      <c r="N77" s="9"/>
    </row>
    <row r="78" spans="1:14" ht="96.75" thickBot="1" x14ac:dyDescent="0.3">
      <c r="A78" s="6" t="s">
        <v>194</v>
      </c>
      <c r="B78" s="6" t="s">
        <v>109</v>
      </c>
      <c r="C78" s="6" t="s">
        <v>8</v>
      </c>
      <c r="D78" s="6" t="s">
        <v>70</v>
      </c>
      <c r="E78" s="6" t="s">
        <v>9</v>
      </c>
      <c r="F78" s="9" t="s">
        <v>120</v>
      </c>
      <c r="G78" s="9" t="s">
        <v>120</v>
      </c>
      <c r="H78" s="8" t="s">
        <v>120</v>
      </c>
      <c r="I78" s="8" t="s">
        <v>120</v>
      </c>
      <c r="J78" s="8"/>
      <c r="K78" s="8" t="s">
        <v>120</v>
      </c>
      <c r="L78" s="8" t="s">
        <v>120</v>
      </c>
      <c r="M78" s="9"/>
      <c r="N78" s="9" t="s">
        <v>120</v>
      </c>
    </row>
    <row r="79" spans="1:14" ht="108.75" thickBot="1" x14ac:dyDescent="0.3">
      <c r="A79" s="6" t="s">
        <v>194</v>
      </c>
      <c r="B79" s="6" t="s">
        <v>109</v>
      </c>
      <c r="C79" s="6" t="s">
        <v>48</v>
      </c>
      <c r="D79" s="6" t="s">
        <v>95</v>
      </c>
      <c r="E79" s="6" t="s">
        <v>49</v>
      </c>
      <c r="F79" s="9" t="s">
        <v>120</v>
      </c>
      <c r="G79" s="9" t="s">
        <v>120</v>
      </c>
      <c r="H79" s="8" t="s">
        <v>120</v>
      </c>
      <c r="I79" s="8" t="s">
        <v>120</v>
      </c>
      <c r="J79" s="8" t="s">
        <v>120</v>
      </c>
      <c r="K79" s="8" t="s">
        <v>120</v>
      </c>
      <c r="L79" s="8" t="s">
        <v>120</v>
      </c>
      <c r="M79" s="9"/>
      <c r="N79" s="9" t="s">
        <v>120</v>
      </c>
    </row>
    <row r="80" spans="1:14" ht="108.75" thickBot="1" x14ac:dyDescent="0.3">
      <c r="A80" s="6" t="s">
        <v>194</v>
      </c>
      <c r="B80" s="6" t="s">
        <v>109</v>
      </c>
      <c r="C80" s="6" t="s">
        <v>48</v>
      </c>
      <c r="D80" s="6" t="s">
        <v>101</v>
      </c>
      <c r="E80" s="6" t="s">
        <v>58</v>
      </c>
      <c r="F80" s="9" t="s">
        <v>120</v>
      </c>
      <c r="G80" s="9" t="s">
        <v>120</v>
      </c>
      <c r="H80" s="8" t="s">
        <v>120</v>
      </c>
      <c r="I80" s="8" t="s">
        <v>121</v>
      </c>
      <c r="J80" s="8" t="s">
        <v>120</v>
      </c>
      <c r="K80" s="8" t="s">
        <v>121</v>
      </c>
      <c r="L80" s="8" t="s">
        <v>120</v>
      </c>
      <c r="M80" s="9" t="s">
        <v>121</v>
      </c>
      <c r="N80" s="9" t="s">
        <v>121</v>
      </c>
    </row>
    <row r="81" spans="1:14" ht="108.75" thickBot="1" x14ac:dyDescent="0.3">
      <c r="A81" s="6" t="s">
        <v>194</v>
      </c>
      <c r="B81" s="6" t="s">
        <v>109</v>
      </c>
      <c r="C81" s="6" t="s">
        <v>53</v>
      </c>
      <c r="D81" s="6" t="s">
        <v>99</v>
      </c>
      <c r="E81" s="6" t="s">
        <v>54</v>
      </c>
      <c r="F81" s="9" t="s">
        <v>122</v>
      </c>
      <c r="G81" s="9" t="s">
        <v>121</v>
      </c>
      <c r="H81" s="8" t="s">
        <v>121</v>
      </c>
      <c r="I81" s="8" t="s">
        <v>121</v>
      </c>
      <c r="J81" s="8" t="s">
        <v>121</v>
      </c>
      <c r="K81" s="8" t="s">
        <v>121</v>
      </c>
      <c r="L81" s="8" t="s">
        <v>122</v>
      </c>
      <c r="M81" s="9" t="s">
        <v>121</v>
      </c>
      <c r="N81" s="9"/>
    </row>
    <row r="82" spans="1:14" ht="96.75" thickBot="1" x14ac:dyDescent="0.3">
      <c r="A82" s="6" t="s">
        <v>194</v>
      </c>
      <c r="B82" s="6" t="s">
        <v>3</v>
      </c>
      <c r="C82" s="6" t="s">
        <v>15</v>
      </c>
      <c r="D82" s="6" t="s">
        <v>74</v>
      </c>
      <c r="E82" s="6" t="s">
        <v>16</v>
      </c>
      <c r="F82" s="9" t="s">
        <v>120</v>
      </c>
      <c r="G82" s="9" t="s">
        <v>120</v>
      </c>
      <c r="H82" s="8" t="s">
        <v>120</v>
      </c>
      <c r="I82" s="8"/>
      <c r="J82" s="8"/>
      <c r="K82" s="8" t="s">
        <v>120</v>
      </c>
      <c r="L82" s="8" t="s">
        <v>120</v>
      </c>
      <c r="M82" s="9" t="s">
        <v>120</v>
      </c>
      <c r="N82" s="9" t="s">
        <v>120</v>
      </c>
    </row>
    <row r="83" spans="1:14" ht="120.75" thickBot="1" x14ac:dyDescent="0.3">
      <c r="A83" s="6" t="s">
        <v>194</v>
      </c>
      <c r="B83" s="6" t="s">
        <v>110</v>
      </c>
      <c r="C83" s="6" t="s">
        <v>1</v>
      </c>
      <c r="D83" s="6" t="s">
        <v>71</v>
      </c>
      <c r="E83" s="6" t="s">
        <v>12</v>
      </c>
      <c r="F83" s="9" t="s">
        <v>120</v>
      </c>
      <c r="G83" s="9"/>
      <c r="H83" s="8"/>
      <c r="I83" s="8"/>
      <c r="J83" s="8"/>
      <c r="K83" s="8"/>
      <c r="L83" s="8"/>
      <c r="M83" s="9"/>
      <c r="N83" s="9"/>
    </row>
    <row r="84" spans="1:14" ht="108.75" thickBot="1" x14ac:dyDescent="0.3">
      <c r="A84" s="6" t="s">
        <v>194</v>
      </c>
      <c r="B84" s="6" t="s">
        <v>11</v>
      </c>
      <c r="C84" s="6" t="s">
        <v>1</v>
      </c>
      <c r="D84" s="6" t="s">
        <v>93</v>
      </c>
      <c r="E84" s="6" t="s">
        <v>46</v>
      </c>
      <c r="F84" s="9" t="s">
        <v>120</v>
      </c>
      <c r="G84" s="9"/>
      <c r="H84" s="8" t="s">
        <v>120</v>
      </c>
      <c r="I84" s="8"/>
      <c r="J84" s="8"/>
      <c r="K84" s="8"/>
      <c r="L84" s="8"/>
      <c r="M84" s="9"/>
      <c r="N84" s="9"/>
    </row>
    <row r="85" spans="1:14" ht="96.75" thickBot="1" x14ac:dyDescent="0.3">
      <c r="A85" s="6" t="s">
        <v>194</v>
      </c>
      <c r="B85" s="6" t="s">
        <v>17</v>
      </c>
      <c r="C85" s="6" t="s">
        <v>1</v>
      </c>
      <c r="D85" s="6" t="s">
        <v>96</v>
      </c>
      <c r="E85" s="6" t="s">
        <v>50</v>
      </c>
      <c r="F85" s="9" t="s">
        <v>122</v>
      </c>
      <c r="G85" s="9" t="s">
        <v>122</v>
      </c>
      <c r="H85" s="8" t="s">
        <v>122</v>
      </c>
      <c r="I85" s="8"/>
      <c r="J85" s="8"/>
      <c r="K85" s="8"/>
      <c r="L85" s="8" t="s">
        <v>122</v>
      </c>
      <c r="M85" s="9" t="s">
        <v>122</v>
      </c>
      <c r="N85" s="9"/>
    </row>
    <row r="86" spans="1:14" ht="12.75" thickBot="1" x14ac:dyDescent="0.3">
      <c r="A86" s="6" t="s">
        <v>194</v>
      </c>
      <c r="B86" s="6" t="s">
        <v>26</v>
      </c>
      <c r="C86" s="6" t="s">
        <v>1</v>
      </c>
      <c r="D86" s="6" t="s">
        <v>213</v>
      </c>
      <c r="E86" s="6"/>
      <c r="F86" s="9" t="s">
        <v>120</v>
      </c>
      <c r="G86" s="9" t="s">
        <v>120</v>
      </c>
      <c r="H86" s="8" t="s">
        <v>120</v>
      </c>
      <c r="I86" s="8" t="s">
        <v>120</v>
      </c>
      <c r="J86" s="8" t="s">
        <v>120</v>
      </c>
      <c r="K86" s="8" t="s">
        <v>120</v>
      </c>
      <c r="L86" s="8" t="s">
        <v>120</v>
      </c>
      <c r="M86" s="9" t="s">
        <v>120</v>
      </c>
      <c r="N86" s="9"/>
    </row>
  </sheetData>
  <autoFilter ref="A3:N56"/>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zoomScaleNormal="100" workbookViewId="0">
      <selection activeCell="C8" sqref="C8"/>
    </sheetView>
  </sheetViews>
  <sheetFormatPr baseColWidth="10" defaultColWidth="9.140625" defaultRowHeight="12" x14ac:dyDescent="0.25"/>
  <cols>
    <col min="1" max="1" width="9.140625" style="1"/>
    <col min="2"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1"/>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4" t="s">
        <v>119</v>
      </c>
      <c r="C3" s="4" t="s">
        <v>254</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6" t="s">
        <v>109</v>
      </c>
      <c r="C5" s="6" t="s">
        <v>245</v>
      </c>
      <c r="D5" s="6" t="s">
        <v>0</v>
      </c>
      <c r="E5" s="6" t="s">
        <v>90</v>
      </c>
      <c r="F5" s="6" t="s">
        <v>42</v>
      </c>
      <c r="G5" s="9" t="s">
        <v>122</v>
      </c>
      <c r="H5" s="9" t="s">
        <v>122</v>
      </c>
      <c r="I5" s="8" t="s">
        <v>122</v>
      </c>
      <c r="J5" s="8" t="s">
        <v>122</v>
      </c>
      <c r="K5" s="8" t="s">
        <v>122</v>
      </c>
      <c r="L5" s="8" t="s">
        <v>122</v>
      </c>
      <c r="M5" s="8" t="s">
        <v>122</v>
      </c>
      <c r="N5" s="9" t="s">
        <v>122</v>
      </c>
      <c r="O5" s="9" t="s">
        <v>122</v>
      </c>
    </row>
    <row r="6" spans="1:15" ht="132.75" thickBot="1" x14ac:dyDescent="0.3">
      <c r="A6" s="6" t="s">
        <v>208</v>
      </c>
      <c r="B6" s="6" t="s">
        <v>113</v>
      </c>
      <c r="C6" s="6" t="s">
        <v>245</v>
      </c>
      <c r="D6" s="6" t="s">
        <v>0</v>
      </c>
      <c r="E6" s="6" t="s">
        <v>207</v>
      </c>
      <c r="F6" s="6" t="s">
        <v>206</v>
      </c>
      <c r="G6" s="9" t="s">
        <v>121</v>
      </c>
      <c r="H6" s="9" t="s">
        <v>121</v>
      </c>
      <c r="I6" s="8" t="s">
        <v>121</v>
      </c>
      <c r="J6" s="8" t="s">
        <v>120</v>
      </c>
      <c r="K6" s="8" t="s">
        <v>121</v>
      </c>
      <c r="L6" s="8" t="s">
        <v>121</v>
      </c>
      <c r="M6" s="8" t="s">
        <v>120</v>
      </c>
      <c r="N6" s="9" t="s">
        <v>121</v>
      </c>
      <c r="O6" s="9" t="s">
        <v>120</v>
      </c>
    </row>
    <row r="7" spans="1:15" ht="84.75" thickBot="1" x14ac:dyDescent="0.3">
      <c r="A7" s="6" t="s">
        <v>194</v>
      </c>
      <c r="B7" s="6" t="s">
        <v>115</v>
      </c>
      <c r="C7" s="6" t="s">
        <v>245</v>
      </c>
      <c r="D7" s="6" t="s">
        <v>0</v>
      </c>
      <c r="E7" s="6" t="s">
        <v>214</v>
      </c>
      <c r="F7" s="6" t="s">
        <v>210</v>
      </c>
      <c r="G7" s="9" t="s">
        <v>122</v>
      </c>
      <c r="H7" s="9" t="s">
        <v>122</v>
      </c>
      <c r="I7" s="8" t="s">
        <v>122</v>
      </c>
      <c r="J7" s="8"/>
      <c r="K7" s="8"/>
      <c r="L7" s="8"/>
      <c r="M7" s="8" t="s">
        <v>122</v>
      </c>
      <c r="N7" s="9" t="s">
        <v>122</v>
      </c>
      <c r="O7" s="9" t="s">
        <v>122</v>
      </c>
    </row>
    <row r="8" spans="1:15" ht="96.75" thickBot="1" x14ac:dyDescent="0.3">
      <c r="A8" s="6" t="s">
        <v>194</v>
      </c>
      <c r="B8" s="6" t="s">
        <v>219</v>
      </c>
      <c r="C8" s="6" t="s">
        <v>245</v>
      </c>
      <c r="D8" s="6" t="s">
        <v>0</v>
      </c>
      <c r="E8" s="6" t="s">
        <v>226</v>
      </c>
      <c r="F8" s="6" t="s">
        <v>227</v>
      </c>
      <c r="G8" s="9" t="s">
        <v>122</v>
      </c>
      <c r="H8" s="9" t="s">
        <v>122</v>
      </c>
      <c r="I8" s="8" t="s">
        <v>122</v>
      </c>
      <c r="J8" s="8" t="s">
        <v>122</v>
      </c>
      <c r="K8" s="8" t="s">
        <v>122</v>
      </c>
      <c r="L8" s="8" t="s">
        <v>122</v>
      </c>
      <c r="M8" s="8" t="s">
        <v>122</v>
      </c>
      <c r="N8" s="9" t="s">
        <v>122</v>
      </c>
      <c r="O8" s="9" t="s">
        <v>121</v>
      </c>
    </row>
    <row r="9" spans="1:15" ht="108.75" thickBot="1" x14ac:dyDescent="0.3">
      <c r="A9" s="6" t="s">
        <v>194</v>
      </c>
      <c r="B9" s="6" t="s">
        <v>109</v>
      </c>
      <c r="C9" s="6" t="s">
        <v>246</v>
      </c>
      <c r="D9" s="6" t="s">
        <v>1</v>
      </c>
      <c r="E9" s="6" t="s">
        <v>75</v>
      </c>
      <c r="F9" s="6" t="s">
        <v>21</v>
      </c>
      <c r="G9" s="9"/>
      <c r="H9" s="9"/>
      <c r="I9" s="8" t="s">
        <v>120</v>
      </c>
      <c r="J9" s="8"/>
      <c r="K9" s="8"/>
      <c r="L9" s="8" t="s">
        <v>120</v>
      </c>
      <c r="M9" s="8"/>
      <c r="N9" s="9"/>
      <c r="O9" s="9"/>
    </row>
    <row r="10" spans="1:15" ht="108.75" thickBot="1" x14ac:dyDescent="0.3">
      <c r="A10" s="6" t="s">
        <v>194</v>
      </c>
      <c r="B10" s="6" t="s">
        <v>243</v>
      </c>
      <c r="C10" s="6" t="s">
        <v>246</v>
      </c>
      <c r="D10" s="6" t="s">
        <v>1</v>
      </c>
      <c r="E10" s="6" t="s">
        <v>87</v>
      </c>
      <c r="F10" s="6"/>
      <c r="G10" s="9" t="s">
        <v>121</v>
      </c>
      <c r="H10" s="9" t="s">
        <v>122</v>
      </c>
      <c r="I10" s="8" t="s">
        <v>121</v>
      </c>
      <c r="J10" s="8" t="s">
        <v>121</v>
      </c>
      <c r="K10" s="8" t="s">
        <v>121</v>
      </c>
      <c r="L10" s="8" t="s">
        <v>121</v>
      </c>
      <c r="M10" s="8" t="s">
        <v>121</v>
      </c>
      <c r="N10" s="9"/>
      <c r="O10" s="9"/>
    </row>
    <row r="11" spans="1:15" s="2" customFormat="1" ht="96.75" thickBot="1" x14ac:dyDescent="0.3">
      <c r="A11" s="6" t="s">
        <v>194</v>
      </c>
      <c r="B11" s="6" t="s">
        <v>116</v>
      </c>
      <c r="C11" s="6" t="s">
        <v>246</v>
      </c>
      <c r="D11" s="6" t="s">
        <v>1</v>
      </c>
      <c r="E11" s="6" t="s">
        <v>88</v>
      </c>
      <c r="F11" s="6" t="s">
        <v>39</v>
      </c>
      <c r="G11" s="9"/>
      <c r="H11" s="9" t="s">
        <v>120</v>
      </c>
      <c r="I11" s="8" t="s">
        <v>120</v>
      </c>
      <c r="J11" s="8"/>
      <c r="K11" s="8"/>
      <c r="L11" s="8"/>
      <c r="M11" s="8"/>
      <c r="N11" s="9"/>
      <c r="O11" s="9"/>
    </row>
    <row r="12" spans="1:15" s="2" customFormat="1" ht="120.75" thickBot="1" x14ac:dyDescent="0.3">
      <c r="A12" s="6" t="s">
        <v>194</v>
      </c>
      <c r="B12" s="6" t="s">
        <v>109</v>
      </c>
      <c r="C12" s="6" t="s">
        <v>246</v>
      </c>
      <c r="D12" s="6" t="s">
        <v>1</v>
      </c>
      <c r="E12" s="6" t="s">
        <v>107</v>
      </c>
      <c r="F12" s="6" t="s">
        <v>65</v>
      </c>
      <c r="G12" s="9"/>
      <c r="H12" s="9"/>
      <c r="I12" s="8" t="s">
        <v>120</v>
      </c>
      <c r="J12" s="8"/>
      <c r="K12" s="8"/>
      <c r="L12" s="8"/>
      <c r="M12" s="8"/>
      <c r="N12" s="9"/>
      <c r="O12" s="9"/>
    </row>
    <row r="13" spans="1:15" ht="96.75" thickBot="1" x14ac:dyDescent="0.3">
      <c r="A13" s="6" t="s">
        <v>194</v>
      </c>
      <c r="B13" s="6" t="s">
        <v>114</v>
      </c>
      <c r="C13" s="6" t="s">
        <v>246</v>
      </c>
      <c r="D13" s="6" t="s">
        <v>234</v>
      </c>
      <c r="E13" s="6" t="s">
        <v>84</v>
      </c>
      <c r="F13" s="6" t="s">
        <v>35</v>
      </c>
      <c r="G13" s="9" t="s">
        <v>120</v>
      </c>
      <c r="H13" s="9" t="s">
        <v>120</v>
      </c>
      <c r="I13" s="8" t="s">
        <v>120</v>
      </c>
      <c r="J13" s="8" t="s">
        <v>120</v>
      </c>
      <c r="K13" s="8" t="s">
        <v>120</v>
      </c>
      <c r="L13" s="8" t="s">
        <v>120</v>
      </c>
      <c r="M13" s="8" t="s">
        <v>120</v>
      </c>
      <c r="N13" s="9" t="s">
        <v>120</v>
      </c>
      <c r="O13" s="9" t="s">
        <v>120</v>
      </c>
    </row>
    <row r="14" spans="1:15" ht="132.75" thickBot="1" x14ac:dyDescent="0.3">
      <c r="A14" s="6" t="s">
        <v>194</v>
      </c>
      <c r="B14" s="6" t="s">
        <v>244</v>
      </c>
      <c r="C14" s="6" t="s">
        <v>246</v>
      </c>
      <c r="D14" s="6" t="s">
        <v>248</v>
      </c>
      <c r="E14" s="6" t="s">
        <v>212</v>
      </c>
      <c r="F14" s="6" t="s">
        <v>22</v>
      </c>
      <c r="G14" s="9" t="s">
        <v>122</v>
      </c>
      <c r="H14" s="9"/>
      <c r="I14" s="8" t="s">
        <v>122</v>
      </c>
      <c r="J14" s="8" t="s">
        <v>120</v>
      </c>
      <c r="K14" s="8"/>
      <c r="L14" s="8"/>
      <c r="M14" s="8" t="s">
        <v>122</v>
      </c>
      <c r="N14" s="9"/>
      <c r="O14" s="9" t="s">
        <v>121</v>
      </c>
    </row>
    <row r="15" spans="1:15" s="2" customFormat="1" ht="96.75" thickBot="1" x14ac:dyDescent="0.3">
      <c r="A15" s="6" t="s">
        <v>194</v>
      </c>
      <c r="B15" s="6"/>
      <c r="C15" s="6" t="s">
        <v>249</v>
      </c>
      <c r="D15" s="6" t="s">
        <v>10</v>
      </c>
      <c r="E15" s="6" t="s">
        <v>79</v>
      </c>
      <c r="F15" s="6" t="s">
        <v>29</v>
      </c>
      <c r="G15" s="9" t="s">
        <v>122</v>
      </c>
      <c r="H15" s="9" t="s">
        <v>121</v>
      </c>
      <c r="I15" s="8" t="s">
        <v>121</v>
      </c>
      <c r="J15" s="8" t="s">
        <v>120</v>
      </c>
      <c r="K15" s="8" t="s">
        <v>121</v>
      </c>
      <c r="L15" s="8" t="s">
        <v>121</v>
      </c>
      <c r="M15" s="8" t="s">
        <v>122</v>
      </c>
      <c r="N15" s="9" t="s">
        <v>121</v>
      </c>
      <c r="O15" s="9" t="s">
        <v>122</v>
      </c>
    </row>
    <row r="16" spans="1:15" ht="84.75" thickBot="1" x14ac:dyDescent="0.3">
      <c r="A16" s="6" t="s">
        <v>194</v>
      </c>
      <c r="B16" s="6" t="s">
        <v>111</v>
      </c>
      <c r="C16" s="6" t="s">
        <v>246</v>
      </c>
      <c r="D16" s="6" t="s">
        <v>1</v>
      </c>
      <c r="E16" s="6" t="s">
        <v>72</v>
      </c>
      <c r="F16" s="6" t="s">
        <v>13</v>
      </c>
      <c r="G16" s="9"/>
      <c r="H16" s="9"/>
      <c r="I16" s="8"/>
      <c r="J16" s="8"/>
      <c r="K16" s="8"/>
      <c r="L16" s="8"/>
      <c r="M16" s="8" t="s">
        <v>120</v>
      </c>
      <c r="N16" s="9"/>
      <c r="O16" s="9"/>
    </row>
    <row r="17" spans="1:15" ht="72.75" thickBot="1" x14ac:dyDescent="0.3">
      <c r="A17" s="6" t="s">
        <v>194</v>
      </c>
      <c r="B17" s="6" t="s">
        <v>109</v>
      </c>
      <c r="C17" s="6" t="s">
        <v>246</v>
      </c>
      <c r="D17" s="6" t="s">
        <v>1</v>
      </c>
      <c r="E17" s="6" t="s">
        <v>78</v>
      </c>
      <c r="F17" s="6" t="s">
        <v>28</v>
      </c>
      <c r="G17" s="9"/>
      <c r="H17" s="9" t="s">
        <v>121</v>
      </c>
      <c r="I17" s="8"/>
      <c r="J17" s="8" t="s">
        <v>121</v>
      </c>
      <c r="K17" s="8"/>
      <c r="L17" s="8" t="s">
        <v>121</v>
      </c>
      <c r="M17" s="8"/>
      <c r="N17" s="9" t="s">
        <v>121</v>
      </c>
      <c r="O17" s="9" t="s">
        <v>122</v>
      </c>
    </row>
    <row r="18" spans="1:15" ht="84.75" thickBot="1" x14ac:dyDescent="0.3">
      <c r="A18" s="6" t="s">
        <v>194</v>
      </c>
      <c r="B18" s="6" t="s">
        <v>109</v>
      </c>
      <c r="C18" s="6" t="s">
        <v>246</v>
      </c>
      <c r="D18" s="6" t="s">
        <v>1</v>
      </c>
      <c r="E18" s="6" t="s">
        <v>91</v>
      </c>
      <c r="F18" s="6" t="s">
        <v>44</v>
      </c>
      <c r="G18" s="9" t="s">
        <v>122</v>
      </c>
      <c r="H18" s="9" t="s">
        <v>122</v>
      </c>
      <c r="I18" s="8"/>
      <c r="J18" s="8"/>
      <c r="K18" s="8"/>
      <c r="L18" s="8"/>
      <c r="M18" s="8"/>
      <c r="N18" s="9"/>
      <c r="O18" s="9"/>
    </row>
    <row r="19" spans="1:15" ht="96.75" thickBot="1" x14ac:dyDescent="0.3">
      <c r="A19" s="6" t="s">
        <v>194</v>
      </c>
      <c r="B19" s="6" t="s">
        <v>109</v>
      </c>
      <c r="C19" s="6" t="s">
        <v>246</v>
      </c>
      <c r="D19" s="6" t="s">
        <v>1</v>
      </c>
      <c r="E19" s="6" t="s">
        <v>92</v>
      </c>
      <c r="F19" s="6" t="s">
        <v>45</v>
      </c>
      <c r="G19" s="9" t="s">
        <v>120</v>
      </c>
      <c r="H19" s="9"/>
      <c r="I19" s="8" t="s">
        <v>120</v>
      </c>
      <c r="J19" s="8"/>
      <c r="K19" s="8" t="s">
        <v>120</v>
      </c>
      <c r="L19" s="8" t="s">
        <v>120</v>
      </c>
      <c r="M19" s="8" t="s">
        <v>120</v>
      </c>
      <c r="N19" s="9" t="s">
        <v>120</v>
      </c>
      <c r="O19" s="9" t="s">
        <v>120</v>
      </c>
    </row>
    <row r="20" spans="1:15" ht="108.75" thickBot="1" x14ac:dyDescent="0.3">
      <c r="A20" s="6" t="s">
        <v>194</v>
      </c>
      <c r="B20" s="6" t="s">
        <v>118</v>
      </c>
      <c r="C20" s="6" t="s">
        <v>247</v>
      </c>
      <c r="D20" s="6" t="s">
        <v>1</v>
      </c>
      <c r="E20" s="6" t="s">
        <v>104</v>
      </c>
      <c r="F20" s="6" t="s">
        <v>62</v>
      </c>
      <c r="G20" s="9"/>
      <c r="H20" s="9"/>
      <c r="I20" s="8"/>
      <c r="J20" s="8"/>
      <c r="K20" s="8"/>
      <c r="L20" s="8"/>
      <c r="M20" s="8" t="s">
        <v>120</v>
      </c>
      <c r="N20" s="9" t="s">
        <v>120</v>
      </c>
      <c r="O20" s="9"/>
    </row>
    <row r="21" spans="1:15" ht="120.75" thickBot="1" x14ac:dyDescent="0.3">
      <c r="A21" s="6" t="s">
        <v>194</v>
      </c>
      <c r="B21" s="6" t="s">
        <v>11</v>
      </c>
      <c r="C21" s="6" t="s">
        <v>247</v>
      </c>
      <c r="D21" s="6" t="s">
        <v>1</v>
      </c>
      <c r="E21" s="6" t="s">
        <v>108</v>
      </c>
      <c r="F21" s="6" t="s">
        <v>66</v>
      </c>
      <c r="G21" s="9" t="s">
        <v>122</v>
      </c>
      <c r="H21" s="9" t="s">
        <v>120</v>
      </c>
      <c r="I21" s="8" t="s">
        <v>120</v>
      </c>
      <c r="J21" s="8" t="s">
        <v>122</v>
      </c>
      <c r="K21" s="8" t="s">
        <v>122</v>
      </c>
      <c r="L21" s="8" t="s">
        <v>120</v>
      </c>
      <c r="M21" s="8" t="s">
        <v>120</v>
      </c>
      <c r="N21" s="9" t="s">
        <v>122</v>
      </c>
      <c r="O21" s="9" t="s">
        <v>122</v>
      </c>
    </row>
    <row r="22" spans="1:15" ht="108.75" thickBot="1" x14ac:dyDescent="0.3">
      <c r="A22" s="6" t="s">
        <v>194</v>
      </c>
      <c r="B22" s="6" t="s">
        <v>109</v>
      </c>
      <c r="C22" s="6" t="s">
        <v>246</v>
      </c>
      <c r="D22" s="6" t="s">
        <v>1</v>
      </c>
      <c r="E22" s="6" t="s">
        <v>97</v>
      </c>
      <c r="F22" s="6" t="s">
        <v>51</v>
      </c>
      <c r="G22" s="9"/>
      <c r="H22" s="9" t="s">
        <v>120</v>
      </c>
      <c r="I22" s="8"/>
      <c r="J22" s="8"/>
      <c r="K22" s="8"/>
      <c r="L22" s="8"/>
      <c r="M22" s="8" t="s">
        <v>120</v>
      </c>
      <c r="N22" s="9"/>
      <c r="O22" s="9"/>
    </row>
    <row r="23" spans="1:15" ht="120.75" thickBot="1" x14ac:dyDescent="0.3">
      <c r="A23" s="6" t="s">
        <v>194</v>
      </c>
      <c r="B23" s="6" t="s">
        <v>109</v>
      </c>
      <c r="C23" s="6" t="s">
        <v>246</v>
      </c>
      <c r="D23" s="6" t="s">
        <v>1</v>
      </c>
      <c r="E23" s="6" t="s">
        <v>98</v>
      </c>
      <c r="F23" s="6" t="s">
        <v>52</v>
      </c>
      <c r="G23" s="9" t="s">
        <v>122</v>
      </c>
      <c r="H23" s="9" t="s">
        <v>122</v>
      </c>
      <c r="I23" s="8" t="s">
        <v>122</v>
      </c>
      <c r="J23" s="8" t="s">
        <v>122</v>
      </c>
      <c r="K23" s="8" t="s">
        <v>122</v>
      </c>
      <c r="L23" s="8" t="s">
        <v>122</v>
      </c>
      <c r="M23" s="8" t="s">
        <v>122</v>
      </c>
      <c r="N23" s="9" t="s">
        <v>121</v>
      </c>
      <c r="O23" s="9" t="s">
        <v>122</v>
      </c>
    </row>
    <row r="24" spans="1:15" ht="96.75" thickBot="1" x14ac:dyDescent="0.3">
      <c r="A24" s="6" t="s">
        <v>194</v>
      </c>
      <c r="B24" s="6" t="s">
        <v>117</v>
      </c>
      <c r="C24" s="6" t="s">
        <v>246</v>
      </c>
      <c r="D24" s="6" t="s">
        <v>1</v>
      </c>
      <c r="E24" s="6" t="s">
        <v>100</v>
      </c>
      <c r="F24" s="6" t="s">
        <v>55</v>
      </c>
      <c r="G24" s="9" t="s">
        <v>122</v>
      </c>
      <c r="H24" s="9" t="s">
        <v>121</v>
      </c>
      <c r="I24" s="8" t="s">
        <v>122</v>
      </c>
      <c r="J24" s="8" t="s">
        <v>121</v>
      </c>
      <c r="K24" s="8" t="s">
        <v>122</v>
      </c>
      <c r="L24" s="8" t="s">
        <v>121</v>
      </c>
      <c r="M24" s="8" t="s">
        <v>121</v>
      </c>
      <c r="N24" s="9" t="s">
        <v>121</v>
      </c>
      <c r="O24" s="9"/>
    </row>
    <row r="25" spans="1:15" ht="96.75" thickBot="1" x14ac:dyDescent="0.3">
      <c r="A25" s="6" t="s">
        <v>194</v>
      </c>
      <c r="B25" s="6" t="s">
        <v>117</v>
      </c>
      <c r="C25" s="6" t="s">
        <v>246</v>
      </c>
      <c r="D25" s="6" t="s">
        <v>1</v>
      </c>
      <c r="E25" s="6" t="s">
        <v>103</v>
      </c>
      <c r="F25" s="6" t="s">
        <v>61</v>
      </c>
      <c r="G25" s="9"/>
      <c r="H25" s="9" t="s">
        <v>120</v>
      </c>
      <c r="I25" s="8" t="s">
        <v>120</v>
      </c>
      <c r="J25" s="8" t="s">
        <v>120</v>
      </c>
      <c r="K25" s="8"/>
      <c r="L25" s="8" t="s">
        <v>120</v>
      </c>
      <c r="M25" s="8" t="s">
        <v>120</v>
      </c>
      <c r="N25" s="9" t="s">
        <v>120</v>
      </c>
      <c r="O25" s="9"/>
    </row>
    <row r="26" spans="1:15" ht="96.75" thickBot="1" x14ac:dyDescent="0.3">
      <c r="A26" s="6" t="s">
        <v>41</v>
      </c>
      <c r="B26" s="6" t="s">
        <v>109</v>
      </c>
      <c r="C26" s="6" t="s">
        <v>245</v>
      </c>
      <c r="D26" s="6" t="s">
        <v>196</v>
      </c>
      <c r="E26" s="6" t="s">
        <v>185</v>
      </c>
      <c r="F26" s="6" t="s">
        <v>184</v>
      </c>
      <c r="G26" s="9" t="s">
        <v>204</v>
      </c>
      <c r="H26" s="9"/>
      <c r="I26" s="6"/>
      <c r="J26" s="6"/>
      <c r="K26" s="6"/>
      <c r="L26" s="6"/>
      <c r="M26" s="10"/>
      <c r="N26" s="9" t="s">
        <v>202</v>
      </c>
      <c r="O26" s="9" t="s">
        <v>121</v>
      </c>
    </row>
    <row r="27" spans="1:15" ht="144.75" thickBot="1" x14ac:dyDescent="0.3">
      <c r="A27" s="6" t="s">
        <v>41</v>
      </c>
      <c r="B27" s="6" t="s">
        <v>219</v>
      </c>
      <c r="C27" s="6" t="s">
        <v>245</v>
      </c>
      <c r="D27" s="6" t="s">
        <v>196</v>
      </c>
      <c r="E27" s="6" t="s">
        <v>183</v>
      </c>
      <c r="F27" s="6" t="s">
        <v>182</v>
      </c>
      <c r="G27" s="9" t="s">
        <v>203</v>
      </c>
      <c r="H27" s="9"/>
      <c r="I27" s="9" t="s">
        <v>120</v>
      </c>
      <c r="J27" s="9"/>
      <c r="K27" s="9"/>
      <c r="L27" s="9"/>
      <c r="M27" s="9" t="s">
        <v>120</v>
      </c>
      <c r="N27" s="9" t="s">
        <v>120</v>
      </c>
      <c r="O27" s="9" t="s">
        <v>203</v>
      </c>
    </row>
    <row r="28" spans="1:15" ht="108.75" thickBot="1" x14ac:dyDescent="0.3">
      <c r="A28" s="6" t="s">
        <v>41</v>
      </c>
      <c r="B28" s="6" t="s">
        <v>109</v>
      </c>
      <c r="C28" s="6" t="s">
        <v>245</v>
      </c>
      <c r="D28" s="6" t="s">
        <v>196</v>
      </c>
      <c r="E28" s="6" t="s">
        <v>181</v>
      </c>
      <c r="F28" s="6" t="s">
        <v>180</v>
      </c>
      <c r="G28" s="9" t="s">
        <v>121</v>
      </c>
      <c r="H28" s="9" t="s">
        <v>121</v>
      </c>
      <c r="I28" s="9" t="s">
        <v>120</v>
      </c>
      <c r="J28" s="9" t="s">
        <v>122</v>
      </c>
      <c r="K28" s="9"/>
      <c r="L28" s="9" t="s">
        <v>122</v>
      </c>
      <c r="M28" s="9" t="s">
        <v>120</v>
      </c>
      <c r="N28" s="9" t="s">
        <v>121</v>
      </c>
      <c r="O28" s="9" t="s">
        <v>203</v>
      </c>
    </row>
    <row r="29" spans="1:15" ht="96.75" thickBot="1" x14ac:dyDescent="0.3">
      <c r="A29" s="6" t="s">
        <v>41</v>
      </c>
      <c r="B29" s="6" t="s">
        <v>109</v>
      </c>
      <c r="C29" s="6" t="s">
        <v>245</v>
      </c>
      <c r="D29" s="6" t="s">
        <v>196</v>
      </c>
      <c r="E29" s="6" t="s">
        <v>179</v>
      </c>
      <c r="F29" s="6" t="s">
        <v>178</v>
      </c>
      <c r="G29" s="9" t="s">
        <v>120</v>
      </c>
      <c r="H29" s="9" t="s">
        <v>121</v>
      </c>
      <c r="I29" s="9" t="s">
        <v>120</v>
      </c>
      <c r="J29" s="6"/>
      <c r="K29" s="6"/>
      <c r="L29" s="9"/>
      <c r="M29" s="9" t="s">
        <v>120</v>
      </c>
      <c r="N29" s="9" t="s">
        <v>120</v>
      </c>
      <c r="O29" s="9"/>
    </row>
    <row r="30" spans="1:15" ht="36.75" thickBot="1" x14ac:dyDescent="0.3">
      <c r="A30" s="6" t="s">
        <v>41</v>
      </c>
      <c r="B30" s="6" t="s">
        <v>109</v>
      </c>
      <c r="C30" s="6" t="s">
        <v>245</v>
      </c>
      <c r="D30" s="6" t="s">
        <v>196</v>
      </c>
      <c r="E30" s="6" t="s">
        <v>177</v>
      </c>
      <c r="F30" s="11" t="s">
        <v>231</v>
      </c>
      <c r="G30" s="9"/>
      <c r="H30" s="9"/>
      <c r="I30" s="6"/>
      <c r="J30" s="6"/>
      <c r="K30" s="6"/>
      <c r="L30" s="6"/>
      <c r="M30" s="6"/>
      <c r="N30" s="9"/>
      <c r="O30" s="9" t="s">
        <v>120</v>
      </c>
    </row>
    <row r="31" spans="1:15" ht="108.75" thickBot="1" x14ac:dyDescent="0.3">
      <c r="A31" s="6" t="s">
        <v>41</v>
      </c>
      <c r="B31" s="6" t="s">
        <v>219</v>
      </c>
      <c r="C31" s="6" t="s">
        <v>245</v>
      </c>
      <c r="D31" s="6" t="s">
        <v>196</v>
      </c>
      <c r="E31" s="6" t="s">
        <v>176</v>
      </c>
      <c r="F31" s="6" t="s">
        <v>175</v>
      </c>
      <c r="G31" s="9"/>
      <c r="H31" s="9" t="s">
        <v>205</v>
      </c>
      <c r="I31" s="9"/>
      <c r="J31" s="9" t="s">
        <v>122</v>
      </c>
      <c r="K31" s="9" t="s">
        <v>122</v>
      </c>
      <c r="L31" s="9" t="s">
        <v>120</v>
      </c>
      <c r="M31" s="9" t="s">
        <v>121</v>
      </c>
      <c r="N31" s="9"/>
      <c r="O31" s="9" t="s">
        <v>121</v>
      </c>
    </row>
    <row r="32" spans="1:15" ht="108.75" thickBot="1" x14ac:dyDescent="0.3">
      <c r="A32" s="6" t="s">
        <v>41</v>
      </c>
      <c r="B32" s="6" t="s">
        <v>109</v>
      </c>
      <c r="C32" s="6" t="s">
        <v>245</v>
      </c>
      <c r="D32" s="6" t="s">
        <v>196</v>
      </c>
      <c r="E32" s="6" t="s">
        <v>174</v>
      </c>
      <c r="F32" s="6" t="s">
        <v>173</v>
      </c>
      <c r="G32" s="9" t="s">
        <v>121</v>
      </c>
      <c r="H32" s="9"/>
      <c r="I32" s="6"/>
      <c r="J32" s="6"/>
      <c r="K32" s="6"/>
      <c r="L32" s="6"/>
      <c r="M32" s="6"/>
      <c r="N32" s="9"/>
      <c r="O32" s="9"/>
    </row>
    <row r="33" spans="1:15" ht="132.75" thickBot="1" x14ac:dyDescent="0.3">
      <c r="A33" s="6" t="s">
        <v>41</v>
      </c>
      <c r="B33" s="6" t="s">
        <v>219</v>
      </c>
      <c r="C33" s="6" t="s">
        <v>245</v>
      </c>
      <c r="D33" s="6" t="s">
        <v>196</v>
      </c>
      <c r="E33" s="6" t="s">
        <v>172</v>
      </c>
      <c r="F33" s="6" t="s">
        <v>171</v>
      </c>
      <c r="G33" s="9"/>
      <c r="H33" s="9"/>
      <c r="I33" s="9" t="s">
        <v>121</v>
      </c>
      <c r="J33" s="6"/>
      <c r="K33" s="6"/>
      <c r="L33" s="6"/>
      <c r="M33" s="9" t="s">
        <v>121</v>
      </c>
      <c r="N33" s="9"/>
      <c r="O33" s="9" t="s">
        <v>120</v>
      </c>
    </row>
    <row r="34" spans="1:15" ht="108.75" thickBot="1" x14ac:dyDescent="0.3">
      <c r="A34" s="6" t="s">
        <v>41</v>
      </c>
      <c r="B34" s="6" t="s">
        <v>109</v>
      </c>
      <c r="C34" s="6" t="s">
        <v>245</v>
      </c>
      <c r="D34" s="6" t="s">
        <v>196</v>
      </c>
      <c r="E34" s="6" t="s">
        <v>170</v>
      </c>
      <c r="F34" s="6" t="s">
        <v>169</v>
      </c>
      <c r="G34" s="9"/>
      <c r="H34" s="9"/>
      <c r="I34" s="6"/>
      <c r="J34" s="6"/>
      <c r="K34" s="6"/>
      <c r="L34" s="6"/>
      <c r="M34" s="6"/>
      <c r="N34" s="9"/>
      <c r="O34" s="9" t="s">
        <v>121</v>
      </c>
    </row>
    <row r="35" spans="1:15" ht="120.75" thickBot="1" x14ac:dyDescent="0.3">
      <c r="A35" s="6" t="s">
        <v>41</v>
      </c>
      <c r="B35" s="6" t="s">
        <v>219</v>
      </c>
      <c r="C35" s="6" t="s">
        <v>245</v>
      </c>
      <c r="D35" s="6" t="s">
        <v>196</v>
      </c>
      <c r="E35" s="6" t="s">
        <v>168</v>
      </c>
      <c r="F35" s="6" t="s">
        <v>167</v>
      </c>
      <c r="G35" s="9" t="s">
        <v>120</v>
      </c>
      <c r="H35" s="9"/>
      <c r="I35" s="6"/>
      <c r="J35" s="6"/>
      <c r="K35" s="6"/>
      <c r="L35" s="6"/>
      <c r="M35" s="9" t="s">
        <v>120</v>
      </c>
      <c r="N35" s="9"/>
      <c r="O35" s="9" t="s">
        <v>121</v>
      </c>
    </row>
    <row r="36" spans="1:15" ht="84.75" thickBot="1" x14ac:dyDescent="0.3">
      <c r="A36" s="6" t="s">
        <v>41</v>
      </c>
      <c r="B36" s="6" t="s">
        <v>220</v>
      </c>
      <c r="C36" s="6" t="s">
        <v>245</v>
      </c>
      <c r="D36" s="6" t="s">
        <v>196</v>
      </c>
      <c r="E36" s="6" t="s">
        <v>233</v>
      </c>
      <c r="F36" s="6" t="s">
        <v>166</v>
      </c>
      <c r="G36" s="9"/>
      <c r="H36" s="9" t="s">
        <v>122</v>
      </c>
      <c r="I36" s="6"/>
      <c r="J36" s="9" t="s">
        <v>120</v>
      </c>
      <c r="K36" s="6"/>
      <c r="L36" s="6"/>
      <c r="M36" s="8" t="s">
        <v>120</v>
      </c>
      <c r="N36" s="9" t="s">
        <v>120</v>
      </c>
      <c r="O36" s="9" t="s">
        <v>120</v>
      </c>
    </row>
    <row r="37" spans="1:15" ht="120.75" thickBot="1" x14ac:dyDescent="0.3">
      <c r="A37" s="6" t="s">
        <v>41</v>
      </c>
      <c r="B37" s="6" t="s">
        <v>221</v>
      </c>
      <c r="C37" s="6" t="s">
        <v>245</v>
      </c>
      <c r="D37" s="6" t="s">
        <v>196</v>
      </c>
      <c r="E37" s="6" t="s">
        <v>165</v>
      </c>
      <c r="F37" s="6" t="s">
        <v>164</v>
      </c>
      <c r="G37" s="9" t="s">
        <v>122</v>
      </c>
      <c r="H37" s="9" t="s">
        <v>122</v>
      </c>
      <c r="I37" s="6"/>
      <c r="J37" s="9" t="s">
        <v>122</v>
      </c>
      <c r="K37" s="9" t="s">
        <v>122</v>
      </c>
      <c r="L37" s="6"/>
      <c r="M37" s="9" t="s">
        <v>120</v>
      </c>
      <c r="N37" s="9"/>
      <c r="O37" s="9" t="s">
        <v>121</v>
      </c>
    </row>
    <row r="38" spans="1:15" ht="96.75" thickBot="1" x14ac:dyDescent="0.3">
      <c r="A38" s="6" t="s">
        <v>41</v>
      </c>
      <c r="B38" s="6" t="s">
        <v>109</v>
      </c>
      <c r="C38" s="6" t="s">
        <v>245</v>
      </c>
      <c r="D38" s="6" t="s">
        <v>196</v>
      </c>
      <c r="E38" s="6" t="s">
        <v>163</v>
      </c>
      <c r="F38" s="6" t="s">
        <v>162</v>
      </c>
      <c r="G38" s="9"/>
      <c r="H38" s="9"/>
      <c r="I38" s="6"/>
      <c r="J38" s="6"/>
      <c r="K38" s="6"/>
      <c r="L38" s="6"/>
      <c r="M38" s="9" t="s">
        <v>121</v>
      </c>
      <c r="N38" s="9"/>
      <c r="O38" s="9" t="s">
        <v>121</v>
      </c>
    </row>
    <row r="39" spans="1:15" ht="120.75" thickBot="1" x14ac:dyDescent="0.3">
      <c r="A39" s="6" t="s">
        <v>41</v>
      </c>
      <c r="B39" s="6" t="s">
        <v>219</v>
      </c>
      <c r="C39" s="6" t="s">
        <v>245</v>
      </c>
      <c r="D39" s="6" t="s">
        <v>196</v>
      </c>
      <c r="E39" s="6" t="s">
        <v>161</v>
      </c>
      <c r="F39" s="6" t="s">
        <v>160</v>
      </c>
      <c r="G39" s="9" t="s">
        <v>121</v>
      </c>
      <c r="H39" s="9"/>
      <c r="I39" s="9" t="s">
        <v>121</v>
      </c>
      <c r="J39" s="9"/>
      <c r="K39" s="9"/>
      <c r="L39" s="6"/>
      <c r="M39" s="6"/>
      <c r="N39" s="9"/>
      <c r="O39" s="9"/>
    </row>
    <row r="40" spans="1:15" ht="108.75" thickBot="1" x14ac:dyDescent="0.3">
      <c r="A40" s="6" t="s">
        <v>41</v>
      </c>
      <c r="B40" s="6" t="s">
        <v>219</v>
      </c>
      <c r="C40" s="6" t="s">
        <v>245</v>
      </c>
      <c r="D40" s="6" t="s">
        <v>196</v>
      </c>
      <c r="E40" s="6" t="s">
        <v>159</v>
      </c>
      <c r="F40" s="6" t="s">
        <v>158</v>
      </c>
      <c r="G40" s="9" t="s">
        <v>121</v>
      </c>
      <c r="H40" s="9" t="s">
        <v>121</v>
      </c>
      <c r="I40" s="9" t="s">
        <v>120</v>
      </c>
      <c r="J40" s="8" t="s">
        <v>120</v>
      </c>
      <c r="K40" s="9" t="s">
        <v>120</v>
      </c>
      <c r="L40" s="6"/>
      <c r="M40" s="9" t="s">
        <v>121</v>
      </c>
      <c r="N40" s="9" t="s">
        <v>120</v>
      </c>
      <c r="O40" s="9" t="s">
        <v>121</v>
      </c>
    </row>
    <row r="41" spans="1:15" ht="84.75" thickBot="1" x14ac:dyDescent="0.3">
      <c r="A41" s="6" t="s">
        <v>41</v>
      </c>
      <c r="B41" s="6" t="s">
        <v>215</v>
      </c>
      <c r="C41" s="6" t="s">
        <v>245</v>
      </c>
      <c r="D41" s="6" t="s">
        <v>196</v>
      </c>
      <c r="E41" s="6" t="s">
        <v>157</v>
      </c>
      <c r="F41" s="11" t="s">
        <v>228</v>
      </c>
      <c r="G41" s="9"/>
      <c r="H41" s="9" t="s">
        <v>121</v>
      </c>
      <c r="I41" s="9"/>
      <c r="J41" s="9" t="s">
        <v>121</v>
      </c>
      <c r="K41" s="9" t="s">
        <v>121</v>
      </c>
      <c r="L41" s="9"/>
      <c r="M41" s="9" t="s">
        <v>120</v>
      </c>
      <c r="N41" s="9"/>
      <c r="O41" s="9"/>
    </row>
    <row r="42" spans="1:15" ht="96.75" thickBot="1" x14ac:dyDescent="0.3">
      <c r="A42" s="6" t="s">
        <v>41</v>
      </c>
      <c r="B42" s="6" t="s">
        <v>219</v>
      </c>
      <c r="C42" s="6" t="s">
        <v>245</v>
      </c>
      <c r="D42" s="6" t="s">
        <v>196</v>
      </c>
      <c r="E42" s="6" t="s">
        <v>156</v>
      </c>
      <c r="F42" s="6" t="s">
        <v>155</v>
      </c>
      <c r="G42" s="9"/>
      <c r="H42" s="9"/>
      <c r="I42" s="9"/>
      <c r="J42" s="9" t="s">
        <v>121</v>
      </c>
      <c r="K42" s="9" t="s">
        <v>121</v>
      </c>
      <c r="L42" s="9"/>
      <c r="M42" s="9" t="s">
        <v>121</v>
      </c>
      <c r="N42" s="9"/>
      <c r="O42" s="9" t="s">
        <v>121</v>
      </c>
    </row>
    <row r="43" spans="1:15" ht="108.75" thickBot="1" x14ac:dyDescent="0.3">
      <c r="A43" s="6" t="s">
        <v>41</v>
      </c>
      <c r="B43" s="6" t="s">
        <v>109</v>
      </c>
      <c r="C43" s="6" t="s">
        <v>245</v>
      </c>
      <c r="D43" s="6" t="s">
        <v>196</v>
      </c>
      <c r="E43" s="6" t="s">
        <v>154</v>
      </c>
      <c r="F43" s="6" t="s">
        <v>153</v>
      </c>
      <c r="G43" s="9"/>
      <c r="H43" s="9"/>
      <c r="I43" s="6"/>
      <c r="J43" s="6"/>
      <c r="K43" s="9"/>
      <c r="L43" s="9"/>
      <c r="M43" s="9" t="s">
        <v>121</v>
      </c>
      <c r="N43" s="9" t="s">
        <v>121</v>
      </c>
      <c r="O43" s="9" t="s">
        <v>121</v>
      </c>
    </row>
    <row r="44" spans="1:15" ht="108.75" thickBot="1" x14ac:dyDescent="0.3">
      <c r="A44" s="6" t="s">
        <v>41</v>
      </c>
      <c r="B44" s="6" t="s">
        <v>219</v>
      </c>
      <c r="C44" s="6" t="s">
        <v>245</v>
      </c>
      <c r="D44" s="6" t="s">
        <v>196</v>
      </c>
      <c r="E44" s="6" t="s">
        <v>152</v>
      </c>
      <c r="F44" s="11" t="s">
        <v>230</v>
      </c>
      <c r="G44" s="9"/>
      <c r="H44" s="9"/>
      <c r="I44" s="6"/>
      <c r="J44" s="9" t="s">
        <v>121</v>
      </c>
      <c r="K44" s="9"/>
      <c r="L44" s="9"/>
      <c r="M44" s="9" t="s">
        <v>120</v>
      </c>
      <c r="N44" s="9"/>
      <c r="O44" s="9" t="s">
        <v>121</v>
      </c>
    </row>
    <row r="45" spans="1:15" ht="96.75" thickBot="1" x14ac:dyDescent="0.3">
      <c r="A45" s="6" t="s">
        <v>41</v>
      </c>
      <c r="B45" s="6" t="s">
        <v>219</v>
      </c>
      <c r="C45" s="6" t="s">
        <v>245</v>
      </c>
      <c r="D45" s="6" t="s">
        <v>196</v>
      </c>
      <c r="E45" s="6" t="s">
        <v>151</v>
      </c>
      <c r="F45" s="6" t="s">
        <v>150</v>
      </c>
      <c r="G45" s="9"/>
      <c r="H45" s="9"/>
      <c r="I45" s="6"/>
      <c r="J45" s="6"/>
      <c r="K45" s="9"/>
      <c r="L45" s="9" t="s">
        <v>201</v>
      </c>
      <c r="M45" s="9" t="s">
        <v>121</v>
      </c>
      <c r="N45" s="9"/>
      <c r="O45" s="9" t="s">
        <v>120</v>
      </c>
    </row>
    <row r="46" spans="1:15" ht="108.75" thickBot="1" x14ac:dyDescent="0.3">
      <c r="A46" s="6" t="s">
        <v>41</v>
      </c>
      <c r="B46" s="6" t="s">
        <v>219</v>
      </c>
      <c r="C46" s="6" t="s">
        <v>245</v>
      </c>
      <c r="D46" s="6" t="s">
        <v>196</v>
      </c>
      <c r="E46" s="6" t="s">
        <v>149</v>
      </c>
      <c r="F46" s="6" t="s">
        <v>148</v>
      </c>
      <c r="G46" s="9"/>
      <c r="H46" s="9"/>
      <c r="I46" s="6"/>
      <c r="J46" s="6"/>
      <c r="K46" s="6"/>
      <c r="L46" s="6"/>
      <c r="M46" s="9" t="s">
        <v>121</v>
      </c>
      <c r="N46" s="9" t="s">
        <v>122</v>
      </c>
      <c r="O46" s="9" t="s">
        <v>121</v>
      </c>
    </row>
    <row r="47" spans="1:15" ht="96.75" thickBot="1" x14ac:dyDescent="0.3">
      <c r="A47" s="6" t="s">
        <v>41</v>
      </c>
      <c r="B47" s="6" t="s">
        <v>109</v>
      </c>
      <c r="C47" s="6" t="s">
        <v>245</v>
      </c>
      <c r="D47" s="6" t="s">
        <v>196</v>
      </c>
      <c r="E47" s="6" t="s">
        <v>147</v>
      </c>
      <c r="F47" s="6" t="s">
        <v>146</v>
      </c>
      <c r="G47" s="9" t="s">
        <v>120</v>
      </c>
      <c r="H47" s="9"/>
      <c r="I47" s="6"/>
      <c r="J47" s="9" t="s">
        <v>120</v>
      </c>
      <c r="K47" s="9" t="s">
        <v>120</v>
      </c>
      <c r="L47" s="6"/>
      <c r="M47" s="9" t="s">
        <v>121</v>
      </c>
      <c r="N47" s="9"/>
      <c r="O47" s="9" t="s">
        <v>120</v>
      </c>
    </row>
    <row r="48" spans="1:15" ht="108.75" thickBot="1" x14ac:dyDescent="0.3">
      <c r="A48" s="6" t="s">
        <v>41</v>
      </c>
      <c r="B48" s="6" t="s">
        <v>219</v>
      </c>
      <c r="C48" s="6" t="s">
        <v>245</v>
      </c>
      <c r="D48" s="6" t="s">
        <v>196</v>
      </c>
      <c r="E48" s="6" t="s">
        <v>145</v>
      </c>
      <c r="F48" s="6" t="s">
        <v>144</v>
      </c>
      <c r="G48" s="9"/>
      <c r="H48" s="9" t="s">
        <v>120</v>
      </c>
      <c r="I48" s="6"/>
      <c r="J48" s="9" t="s">
        <v>121</v>
      </c>
      <c r="K48" s="9" t="s">
        <v>121</v>
      </c>
      <c r="L48" s="6"/>
      <c r="M48" s="9" t="s">
        <v>121</v>
      </c>
      <c r="N48" s="9"/>
      <c r="O48" s="9" t="s">
        <v>121</v>
      </c>
    </row>
    <row r="49" spans="1:15" ht="156.75" thickBot="1" x14ac:dyDescent="0.3">
      <c r="A49" s="6" t="s">
        <v>41</v>
      </c>
      <c r="B49" s="6" t="s">
        <v>219</v>
      </c>
      <c r="C49" s="6" t="s">
        <v>245</v>
      </c>
      <c r="D49" s="6" t="s">
        <v>196</v>
      </c>
      <c r="E49" s="6" t="s">
        <v>143</v>
      </c>
      <c r="F49" s="6" t="s">
        <v>142</v>
      </c>
      <c r="G49" s="9" t="s">
        <v>120</v>
      </c>
      <c r="H49" s="9" t="s">
        <v>121</v>
      </c>
      <c r="I49" s="6"/>
      <c r="J49" s="6"/>
      <c r="K49" s="6"/>
      <c r="L49" s="9"/>
      <c r="M49" s="9" t="s">
        <v>122</v>
      </c>
      <c r="N49" s="9"/>
      <c r="O49" s="9"/>
    </row>
    <row r="50" spans="1:15" ht="144.75" thickBot="1" x14ac:dyDescent="0.3">
      <c r="A50" s="6" t="s">
        <v>41</v>
      </c>
      <c r="B50" s="6" t="s">
        <v>222</v>
      </c>
      <c r="C50" s="6" t="s">
        <v>245</v>
      </c>
      <c r="D50" s="6" t="s">
        <v>196</v>
      </c>
      <c r="E50" s="6" t="s">
        <v>141</v>
      </c>
      <c r="F50" s="6" t="s">
        <v>140</v>
      </c>
      <c r="G50" s="9"/>
      <c r="H50" s="9"/>
      <c r="I50" s="9" t="s">
        <v>122</v>
      </c>
      <c r="J50" s="6"/>
      <c r="K50" s="6"/>
      <c r="L50" s="9" t="s">
        <v>120</v>
      </c>
      <c r="M50" s="9" t="s">
        <v>120</v>
      </c>
      <c r="N50" s="9"/>
      <c r="O50" s="9" t="s">
        <v>120</v>
      </c>
    </row>
    <row r="51" spans="1:15" ht="144.75" thickBot="1" x14ac:dyDescent="0.3">
      <c r="A51" s="6" t="s">
        <v>41</v>
      </c>
      <c r="B51" s="6" t="s">
        <v>109</v>
      </c>
      <c r="C51" s="6" t="s">
        <v>245</v>
      </c>
      <c r="D51" s="6" t="s">
        <v>196</v>
      </c>
      <c r="E51" s="6" t="s">
        <v>139</v>
      </c>
      <c r="F51" s="6" t="s">
        <v>138</v>
      </c>
      <c r="G51" s="9" t="s">
        <v>122</v>
      </c>
      <c r="H51" s="9" t="s">
        <v>120</v>
      </c>
      <c r="I51" s="9" t="s">
        <v>121</v>
      </c>
      <c r="J51" s="9" t="s">
        <v>201</v>
      </c>
      <c r="K51" s="9" t="s">
        <v>201</v>
      </c>
      <c r="L51" s="6"/>
      <c r="M51" s="9" t="s">
        <v>121</v>
      </c>
      <c r="N51" s="9"/>
      <c r="O51" s="9"/>
    </row>
    <row r="52" spans="1:15" ht="72.75" thickBot="1" x14ac:dyDescent="0.3">
      <c r="A52" s="6" t="s">
        <v>41</v>
      </c>
      <c r="B52" s="6" t="s">
        <v>223</v>
      </c>
      <c r="C52" s="6" t="s">
        <v>245</v>
      </c>
      <c r="D52" s="6" t="s">
        <v>196</v>
      </c>
      <c r="E52" s="6" t="s">
        <v>137</v>
      </c>
      <c r="F52" s="6" t="s">
        <v>136</v>
      </c>
      <c r="G52" s="9"/>
      <c r="H52" s="9"/>
      <c r="I52" s="6"/>
      <c r="J52" s="6"/>
      <c r="K52" s="6"/>
      <c r="L52" s="6"/>
      <c r="M52" s="6"/>
      <c r="N52" s="9"/>
      <c r="O52" s="9" t="s">
        <v>120</v>
      </c>
    </row>
    <row r="53" spans="1:15" ht="120.75" thickBot="1" x14ac:dyDescent="0.3">
      <c r="A53" s="6" t="s">
        <v>41</v>
      </c>
      <c r="B53" s="6"/>
      <c r="C53" s="6" t="s">
        <v>245</v>
      </c>
      <c r="D53" s="6" t="s">
        <v>196</v>
      </c>
      <c r="E53" s="6" t="s">
        <v>135</v>
      </c>
      <c r="F53" s="11" t="s">
        <v>229</v>
      </c>
      <c r="G53" s="9" t="s">
        <v>120</v>
      </c>
      <c r="H53" s="9" t="s">
        <v>120</v>
      </c>
      <c r="I53" s="6"/>
      <c r="J53" s="6"/>
      <c r="K53" s="6"/>
      <c r="L53" s="9" t="s">
        <v>120</v>
      </c>
      <c r="M53" s="8" t="s">
        <v>120</v>
      </c>
      <c r="N53" s="9" t="s">
        <v>121</v>
      </c>
      <c r="O53" s="9"/>
    </row>
    <row r="54" spans="1:15" ht="132.75" thickBot="1" x14ac:dyDescent="0.3">
      <c r="A54" s="6" t="s">
        <v>41</v>
      </c>
      <c r="B54" s="6" t="s">
        <v>109</v>
      </c>
      <c r="C54" s="6" t="s">
        <v>245</v>
      </c>
      <c r="D54" s="6" t="s">
        <v>196</v>
      </c>
      <c r="E54" s="6" t="s">
        <v>134</v>
      </c>
      <c r="F54" s="6" t="s">
        <v>133</v>
      </c>
      <c r="G54" s="9"/>
      <c r="H54" s="9"/>
      <c r="I54" s="6"/>
      <c r="J54" s="6"/>
      <c r="K54" s="6"/>
      <c r="L54" s="6"/>
      <c r="M54" s="9" t="s">
        <v>121</v>
      </c>
      <c r="N54" s="9"/>
      <c r="O54" s="9" t="s">
        <v>121</v>
      </c>
    </row>
    <row r="55" spans="1:15" ht="108.75" thickBot="1" x14ac:dyDescent="0.3">
      <c r="A55" s="6" t="s">
        <v>41</v>
      </c>
      <c r="B55" s="6" t="s">
        <v>219</v>
      </c>
      <c r="C55" s="6" t="s">
        <v>245</v>
      </c>
      <c r="D55" s="6" t="s">
        <v>196</v>
      </c>
      <c r="E55" s="6" t="s">
        <v>132</v>
      </c>
      <c r="F55" s="6" t="s">
        <v>131</v>
      </c>
      <c r="G55" s="9" t="s">
        <v>121</v>
      </c>
      <c r="H55" s="9" t="s">
        <v>120</v>
      </c>
      <c r="I55" s="6"/>
      <c r="J55" s="9" t="s">
        <v>121</v>
      </c>
      <c r="K55" s="9" t="s">
        <v>121</v>
      </c>
      <c r="L55" s="9"/>
      <c r="M55" s="9" t="s">
        <v>121</v>
      </c>
      <c r="N55" s="9" t="s">
        <v>121</v>
      </c>
      <c r="O55" s="9" t="s">
        <v>121</v>
      </c>
    </row>
    <row r="56" spans="1:15" ht="120.75" thickBot="1" x14ac:dyDescent="0.3">
      <c r="A56" s="6" t="s">
        <v>41</v>
      </c>
      <c r="B56" s="6" t="s">
        <v>215</v>
      </c>
      <c r="C56" s="6" t="s">
        <v>245</v>
      </c>
      <c r="D56" s="6" t="s">
        <v>196</v>
      </c>
      <c r="E56" s="6" t="s">
        <v>216</v>
      </c>
      <c r="F56" s="6" t="s">
        <v>217</v>
      </c>
      <c r="G56" s="9" t="s">
        <v>121</v>
      </c>
      <c r="H56" s="9" t="s">
        <v>121</v>
      </c>
      <c r="I56" s="8" t="s">
        <v>121</v>
      </c>
      <c r="J56" s="9" t="s">
        <v>121</v>
      </c>
      <c r="K56" s="9" t="s">
        <v>121</v>
      </c>
      <c r="L56" s="9" t="s">
        <v>121</v>
      </c>
      <c r="M56" s="9" t="s">
        <v>121</v>
      </c>
      <c r="N56" s="9" t="s">
        <v>121</v>
      </c>
      <c r="O56" s="9" t="s">
        <v>121</v>
      </c>
    </row>
    <row r="57" spans="1:15" ht="96.75" thickBot="1" x14ac:dyDescent="0.3">
      <c r="A57" s="6" t="s">
        <v>194</v>
      </c>
      <c r="B57" s="6" t="s">
        <v>6</v>
      </c>
      <c r="C57" s="6" t="s">
        <v>249</v>
      </c>
      <c r="D57" s="6" t="s">
        <v>5</v>
      </c>
      <c r="E57" s="6" t="s">
        <v>69</v>
      </c>
      <c r="F57" s="6" t="s">
        <v>7</v>
      </c>
      <c r="G57" s="9" t="s">
        <v>121</v>
      </c>
      <c r="H57" s="9" t="s">
        <v>122</v>
      </c>
      <c r="I57" s="8" t="s">
        <v>121</v>
      </c>
      <c r="J57" s="8" t="s">
        <v>121</v>
      </c>
      <c r="K57" s="8" t="s">
        <v>121</v>
      </c>
      <c r="L57" s="8" t="s">
        <v>121</v>
      </c>
      <c r="M57" s="8" t="s">
        <v>122</v>
      </c>
      <c r="N57" s="9" t="s">
        <v>121</v>
      </c>
      <c r="O57" s="9"/>
    </row>
    <row r="58" spans="1:15" ht="108.75" thickBot="1" x14ac:dyDescent="0.3">
      <c r="A58" s="6" t="s">
        <v>194</v>
      </c>
      <c r="B58" s="6" t="s">
        <v>11</v>
      </c>
      <c r="C58" s="6" t="s">
        <v>249</v>
      </c>
      <c r="D58" s="6" t="s">
        <v>5</v>
      </c>
      <c r="E58" s="6" t="s">
        <v>85</v>
      </c>
      <c r="F58" s="6" t="s">
        <v>36</v>
      </c>
      <c r="G58" s="9" t="s">
        <v>121</v>
      </c>
      <c r="H58" s="9"/>
      <c r="I58" s="8" t="s">
        <v>121</v>
      </c>
      <c r="J58" s="8" t="s">
        <v>121</v>
      </c>
      <c r="K58" s="8" t="s">
        <v>121</v>
      </c>
      <c r="L58" s="8"/>
      <c r="M58" s="8"/>
      <c r="N58" s="9" t="s">
        <v>121</v>
      </c>
      <c r="O58" s="9"/>
    </row>
    <row r="59" spans="1:15" ht="144.75" thickBot="1" x14ac:dyDescent="0.3">
      <c r="A59" s="6" t="s">
        <v>194</v>
      </c>
      <c r="B59" s="6" t="s">
        <v>3</v>
      </c>
      <c r="C59" s="6" t="s">
        <v>249</v>
      </c>
      <c r="D59" s="6" t="s">
        <v>5</v>
      </c>
      <c r="E59" s="6" t="s">
        <v>197</v>
      </c>
      <c r="F59" s="6" t="s">
        <v>211</v>
      </c>
      <c r="G59" s="9"/>
      <c r="H59" s="9"/>
      <c r="I59" s="8" t="s">
        <v>120</v>
      </c>
      <c r="J59" s="8"/>
      <c r="K59" s="8" t="s">
        <v>121</v>
      </c>
      <c r="L59" s="8"/>
      <c r="M59" s="8"/>
      <c r="N59" s="9"/>
      <c r="O59" s="9"/>
    </row>
    <row r="60" spans="1:15" ht="84.75" thickBot="1" x14ac:dyDescent="0.3">
      <c r="A60" s="6" t="s">
        <v>194</v>
      </c>
      <c r="B60" s="6" t="s">
        <v>218</v>
      </c>
      <c r="C60" s="6" t="s">
        <v>249</v>
      </c>
      <c r="D60" s="6" t="s">
        <v>32</v>
      </c>
      <c r="E60" s="6" t="s">
        <v>82</v>
      </c>
      <c r="F60" s="6" t="s">
        <v>33</v>
      </c>
      <c r="G60" s="9" t="s">
        <v>122</v>
      </c>
      <c r="H60" s="9" t="s">
        <v>122</v>
      </c>
      <c r="I60" s="8" t="s">
        <v>120</v>
      </c>
      <c r="J60" s="8" t="s">
        <v>120</v>
      </c>
      <c r="K60" s="8"/>
      <c r="L60" s="8"/>
      <c r="M60" s="8"/>
      <c r="N60" s="9"/>
      <c r="O60" s="9"/>
    </row>
    <row r="61" spans="1:15" ht="96.75" thickBot="1" x14ac:dyDescent="0.3">
      <c r="A61" s="6" t="s">
        <v>194</v>
      </c>
      <c r="B61" s="6" t="s">
        <v>6</v>
      </c>
      <c r="C61" s="6" t="s">
        <v>249</v>
      </c>
      <c r="D61" s="6" t="s">
        <v>232</v>
      </c>
      <c r="E61" s="6" t="s">
        <v>89</v>
      </c>
      <c r="F61" s="6" t="s">
        <v>40</v>
      </c>
      <c r="G61" s="9" t="s">
        <v>121</v>
      </c>
      <c r="H61" s="9" t="s">
        <v>121</v>
      </c>
      <c r="I61" s="8" t="s">
        <v>121</v>
      </c>
      <c r="J61" s="8" t="s">
        <v>122</v>
      </c>
      <c r="K61" s="8"/>
      <c r="L61" s="8" t="s">
        <v>121</v>
      </c>
      <c r="M61" s="8" t="s">
        <v>121</v>
      </c>
      <c r="N61" s="9" t="s">
        <v>121</v>
      </c>
      <c r="O61" s="9"/>
    </row>
    <row r="62" spans="1:15" ht="108.75" thickBot="1" x14ac:dyDescent="0.3">
      <c r="A62" s="6" t="s">
        <v>194</v>
      </c>
      <c r="B62" s="6" t="s">
        <v>3</v>
      </c>
      <c r="C62" s="6" t="s">
        <v>249</v>
      </c>
      <c r="D62" s="6" t="s">
        <v>23</v>
      </c>
      <c r="E62" s="6" t="s">
        <v>76</v>
      </c>
      <c r="F62" s="6" t="s">
        <v>24</v>
      </c>
      <c r="G62" s="9"/>
      <c r="H62" s="9"/>
      <c r="I62" s="8"/>
      <c r="J62" s="8"/>
      <c r="K62" s="8"/>
      <c r="L62" s="8"/>
      <c r="M62" s="8" t="s">
        <v>121</v>
      </c>
      <c r="N62" s="9"/>
      <c r="O62" s="9"/>
    </row>
    <row r="63" spans="1:15" ht="108.75" thickBot="1" x14ac:dyDescent="0.3">
      <c r="A63" s="6" t="s">
        <v>194</v>
      </c>
      <c r="B63" s="6" t="s">
        <v>26</v>
      </c>
      <c r="C63" s="6" t="s">
        <v>249</v>
      </c>
      <c r="D63" s="6" t="s">
        <v>23</v>
      </c>
      <c r="E63" s="6" t="s">
        <v>81</v>
      </c>
      <c r="F63" s="6" t="s">
        <v>31</v>
      </c>
      <c r="G63" s="9"/>
      <c r="H63" s="9"/>
      <c r="I63" s="8"/>
      <c r="J63" s="8"/>
      <c r="K63" s="8"/>
      <c r="L63" s="8"/>
      <c r="M63" s="8" t="s">
        <v>120</v>
      </c>
      <c r="N63" s="9"/>
      <c r="O63" s="9"/>
    </row>
    <row r="64" spans="1:15" ht="60.75" thickBot="1" x14ac:dyDescent="0.3">
      <c r="A64" s="6" t="s">
        <v>194</v>
      </c>
      <c r="B64" s="6" t="s">
        <v>17</v>
      </c>
      <c r="C64" s="6" t="s">
        <v>249</v>
      </c>
      <c r="D64" s="6" t="s">
        <v>19</v>
      </c>
      <c r="E64" s="6" t="s">
        <v>18</v>
      </c>
      <c r="F64" s="6" t="s">
        <v>20</v>
      </c>
      <c r="G64" s="9" t="s">
        <v>122</v>
      </c>
      <c r="H64" s="9" t="s">
        <v>122</v>
      </c>
      <c r="I64" s="8"/>
      <c r="J64" s="8"/>
      <c r="K64" s="8"/>
      <c r="L64" s="8" t="s">
        <v>122</v>
      </c>
      <c r="M64" s="8" t="s">
        <v>122</v>
      </c>
      <c r="N64" s="9" t="s">
        <v>122</v>
      </c>
      <c r="O64" s="9"/>
    </row>
    <row r="65" spans="1:15" ht="120.75" thickBot="1" x14ac:dyDescent="0.3">
      <c r="A65" s="6" t="s">
        <v>194</v>
      </c>
      <c r="B65" s="6" t="s">
        <v>26</v>
      </c>
      <c r="C65" s="6" t="s">
        <v>249</v>
      </c>
      <c r="D65" s="6" t="s">
        <v>25</v>
      </c>
      <c r="E65" s="6" t="s">
        <v>77</v>
      </c>
      <c r="F65" s="6" t="s">
        <v>27</v>
      </c>
      <c r="G65" s="9" t="s">
        <v>120</v>
      </c>
      <c r="H65" s="9" t="s">
        <v>120</v>
      </c>
      <c r="I65" s="8" t="s">
        <v>120</v>
      </c>
      <c r="J65" s="8"/>
      <c r="K65" s="8"/>
      <c r="L65" s="8"/>
      <c r="M65" s="8"/>
      <c r="N65" s="9"/>
      <c r="O65" s="9" t="s">
        <v>120</v>
      </c>
    </row>
    <row r="66" spans="1:15" ht="144.75" thickBot="1" x14ac:dyDescent="0.3">
      <c r="A66" s="6" t="s">
        <v>194</v>
      </c>
      <c r="B66" s="6" t="s">
        <v>11</v>
      </c>
      <c r="C66" s="6" t="s">
        <v>249</v>
      </c>
      <c r="D66" s="6" t="s">
        <v>25</v>
      </c>
      <c r="E66" s="6" t="s">
        <v>209</v>
      </c>
      <c r="F66" s="6" t="s">
        <v>43</v>
      </c>
      <c r="G66" s="9"/>
      <c r="H66" s="9" t="s">
        <v>122</v>
      </c>
      <c r="I66" s="8"/>
      <c r="J66" s="8"/>
      <c r="K66" s="8"/>
      <c r="L66" s="8"/>
      <c r="M66" s="8"/>
      <c r="N66" s="9"/>
      <c r="O66" s="9"/>
    </row>
    <row r="67" spans="1:15" ht="96.75" thickBot="1" x14ac:dyDescent="0.3">
      <c r="A67" s="6" t="s">
        <v>194</v>
      </c>
      <c r="B67" s="6" t="s">
        <v>17</v>
      </c>
      <c r="C67" s="6" t="s">
        <v>249</v>
      </c>
      <c r="D67" s="6" t="s">
        <v>25</v>
      </c>
      <c r="E67" s="6" t="s">
        <v>105</v>
      </c>
      <c r="F67" s="6" t="s">
        <v>63</v>
      </c>
      <c r="G67" s="9" t="s">
        <v>122</v>
      </c>
      <c r="H67" s="9" t="s">
        <v>122</v>
      </c>
      <c r="I67" s="8" t="s">
        <v>122</v>
      </c>
      <c r="J67" s="8" t="s">
        <v>122</v>
      </c>
      <c r="K67" s="8"/>
      <c r="L67" s="8" t="s">
        <v>122</v>
      </c>
      <c r="M67" s="8"/>
      <c r="N67" s="9"/>
      <c r="O67" s="9"/>
    </row>
    <row r="68" spans="1:15" ht="108.75" thickBot="1" x14ac:dyDescent="0.3">
      <c r="A68" s="6" t="s">
        <v>194</v>
      </c>
      <c r="B68" s="6" t="s">
        <v>11</v>
      </c>
      <c r="C68" s="6" t="s">
        <v>247</v>
      </c>
      <c r="D68" s="6" t="s">
        <v>37</v>
      </c>
      <c r="E68" s="6" t="s">
        <v>86</v>
      </c>
      <c r="F68" s="6" t="s">
        <v>38</v>
      </c>
      <c r="G68" s="9" t="s">
        <v>121</v>
      </c>
      <c r="H68" s="9" t="s">
        <v>121</v>
      </c>
      <c r="I68" s="8" t="s">
        <v>121</v>
      </c>
      <c r="J68" s="8" t="s">
        <v>121</v>
      </c>
      <c r="K68" s="8" t="s">
        <v>121</v>
      </c>
      <c r="L68" s="8" t="s">
        <v>121</v>
      </c>
      <c r="M68" s="8" t="s">
        <v>122</v>
      </c>
      <c r="N68" s="9" t="s">
        <v>122</v>
      </c>
      <c r="O68" s="9" t="s">
        <v>122</v>
      </c>
    </row>
    <row r="69" spans="1:15" ht="108.75" thickBot="1" x14ac:dyDescent="0.3">
      <c r="A69" s="6" t="s">
        <v>194</v>
      </c>
      <c r="B69" s="6" t="s">
        <v>3</v>
      </c>
      <c r="C69" s="6" t="s">
        <v>247</v>
      </c>
      <c r="D69" s="6" t="s">
        <v>37</v>
      </c>
      <c r="E69" s="6" t="s">
        <v>130</v>
      </c>
      <c r="F69" s="6" t="s">
        <v>60</v>
      </c>
      <c r="G69" s="9" t="s">
        <v>120</v>
      </c>
      <c r="H69" s="9" t="s">
        <v>120</v>
      </c>
      <c r="I69" s="8"/>
      <c r="J69" s="8"/>
      <c r="K69" s="8" t="s">
        <v>120</v>
      </c>
      <c r="L69" s="8"/>
      <c r="M69" s="8"/>
      <c r="N69" s="9"/>
      <c r="O69" s="9"/>
    </row>
    <row r="70" spans="1:15" ht="108.75" thickBot="1" x14ac:dyDescent="0.3">
      <c r="A70" s="6" t="s">
        <v>194</v>
      </c>
      <c r="B70" s="6" t="s">
        <v>3</v>
      </c>
      <c r="C70" s="6" t="s">
        <v>247</v>
      </c>
      <c r="D70" s="6" t="s">
        <v>2</v>
      </c>
      <c r="E70" s="6" t="s">
        <v>68</v>
      </c>
      <c r="F70" s="6" t="s">
        <v>4</v>
      </c>
      <c r="G70" s="9" t="s">
        <v>120</v>
      </c>
      <c r="H70" s="9" t="s">
        <v>120</v>
      </c>
      <c r="I70" s="8" t="s">
        <v>120</v>
      </c>
      <c r="J70" s="8" t="s">
        <v>120</v>
      </c>
      <c r="K70" s="8" t="s">
        <v>120</v>
      </c>
      <c r="L70" s="8" t="s">
        <v>120</v>
      </c>
      <c r="M70" s="8" t="s">
        <v>120</v>
      </c>
      <c r="N70" s="9" t="s">
        <v>120</v>
      </c>
      <c r="O70" s="9" t="s">
        <v>120</v>
      </c>
    </row>
    <row r="71" spans="1:15" ht="108.75" thickBot="1" x14ac:dyDescent="0.3">
      <c r="A71" s="6" t="s">
        <v>194</v>
      </c>
      <c r="B71" s="6" t="s">
        <v>112</v>
      </c>
      <c r="C71" s="6" t="s">
        <v>247</v>
      </c>
      <c r="D71" s="6" t="s">
        <v>2</v>
      </c>
      <c r="E71" s="6" t="s">
        <v>73</v>
      </c>
      <c r="F71" s="6" t="s">
        <v>14</v>
      </c>
      <c r="G71" s="9" t="s">
        <v>121</v>
      </c>
      <c r="H71" s="9" t="s">
        <v>120</v>
      </c>
      <c r="I71" s="8" t="s">
        <v>121</v>
      </c>
      <c r="J71" s="8" t="s">
        <v>120</v>
      </c>
      <c r="K71" s="8" t="s">
        <v>120</v>
      </c>
      <c r="L71" s="8" t="s">
        <v>120</v>
      </c>
      <c r="M71" s="8" t="s">
        <v>120</v>
      </c>
      <c r="N71" s="9" t="s">
        <v>121</v>
      </c>
      <c r="O71" s="9" t="s">
        <v>120</v>
      </c>
    </row>
    <row r="72" spans="1:15" ht="96.75" thickBot="1" x14ac:dyDescent="0.3">
      <c r="A72" s="6" t="s">
        <v>194</v>
      </c>
      <c r="B72" s="6" t="s">
        <v>109</v>
      </c>
      <c r="C72" s="6" t="s">
        <v>246</v>
      </c>
      <c r="D72" s="6" t="s">
        <v>2</v>
      </c>
      <c r="E72" s="6" t="s">
        <v>80</v>
      </c>
      <c r="F72" s="6" t="s">
        <v>30</v>
      </c>
      <c r="G72" s="9" t="s">
        <v>121</v>
      </c>
      <c r="H72" s="9" t="s">
        <v>121</v>
      </c>
      <c r="I72" s="8" t="s">
        <v>121</v>
      </c>
      <c r="J72" s="8"/>
      <c r="K72" s="8" t="s">
        <v>120</v>
      </c>
      <c r="L72" s="8"/>
      <c r="M72" s="8" t="s">
        <v>121</v>
      </c>
      <c r="N72" s="9" t="s">
        <v>120</v>
      </c>
      <c r="O72" s="9" t="s">
        <v>120</v>
      </c>
    </row>
    <row r="73" spans="1:15" ht="96.75" thickBot="1" x14ac:dyDescent="0.3">
      <c r="A73" s="6" t="s">
        <v>194</v>
      </c>
      <c r="B73" s="6" t="s">
        <v>218</v>
      </c>
      <c r="C73" s="6" t="s">
        <v>247</v>
      </c>
      <c r="D73" s="6" t="s">
        <v>2</v>
      </c>
      <c r="E73" s="6" t="s">
        <v>83</v>
      </c>
      <c r="F73" s="6" t="s">
        <v>34</v>
      </c>
      <c r="G73" s="9"/>
      <c r="H73" s="9"/>
      <c r="I73" s="8"/>
      <c r="J73" s="8" t="s">
        <v>122</v>
      </c>
      <c r="K73" s="8"/>
      <c r="L73" s="8" t="s">
        <v>122</v>
      </c>
      <c r="M73" s="8" t="s">
        <v>122</v>
      </c>
      <c r="N73" s="9" t="s">
        <v>122</v>
      </c>
      <c r="O73" s="9" t="s">
        <v>122</v>
      </c>
    </row>
    <row r="74" spans="1:15" ht="60.75" thickBot="1" x14ac:dyDescent="0.3">
      <c r="A74" s="6" t="s">
        <v>194</v>
      </c>
      <c r="B74" s="6" t="s">
        <v>11</v>
      </c>
      <c r="C74" s="6" t="s">
        <v>247</v>
      </c>
      <c r="D74" s="6" t="s">
        <v>2</v>
      </c>
      <c r="E74" s="6" t="s">
        <v>56</v>
      </c>
      <c r="F74" s="6" t="s">
        <v>57</v>
      </c>
      <c r="G74" s="9" t="s">
        <v>121</v>
      </c>
      <c r="H74" s="9" t="s">
        <v>121</v>
      </c>
      <c r="I74" s="8" t="s">
        <v>122</v>
      </c>
      <c r="J74" s="8"/>
      <c r="K74" s="8" t="s">
        <v>122</v>
      </c>
      <c r="L74" s="8" t="s">
        <v>121</v>
      </c>
      <c r="M74" s="8" t="s">
        <v>121</v>
      </c>
      <c r="N74" s="9" t="s">
        <v>121</v>
      </c>
      <c r="O74" s="9" t="s">
        <v>121</v>
      </c>
    </row>
    <row r="75" spans="1:15" ht="108.75" thickBot="1" x14ac:dyDescent="0.3">
      <c r="A75" s="6" t="s">
        <v>194</v>
      </c>
      <c r="B75" s="6" t="s">
        <v>26</v>
      </c>
      <c r="C75" s="6" t="s">
        <v>247</v>
      </c>
      <c r="D75" s="6" t="s">
        <v>2</v>
      </c>
      <c r="E75" s="6" t="s">
        <v>102</v>
      </c>
      <c r="F75" s="6" t="s">
        <v>59</v>
      </c>
      <c r="G75" s="9" t="s">
        <v>122</v>
      </c>
      <c r="H75" s="9" t="s">
        <v>122</v>
      </c>
      <c r="I75" s="8"/>
      <c r="J75" s="8"/>
      <c r="K75" s="8"/>
      <c r="L75" s="8"/>
      <c r="M75" s="8" t="s">
        <v>122</v>
      </c>
      <c r="N75" s="9"/>
      <c r="O75" s="9"/>
    </row>
    <row r="76" spans="1:15" ht="96.75" thickBot="1" x14ac:dyDescent="0.3">
      <c r="A76" s="6" t="s">
        <v>194</v>
      </c>
      <c r="B76" s="6" t="s">
        <v>26</v>
      </c>
      <c r="C76" s="6" t="s">
        <v>247</v>
      </c>
      <c r="D76" s="6" t="s">
        <v>2</v>
      </c>
      <c r="E76" s="6" t="s">
        <v>106</v>
      </c>
      <c r="F76" s="6" t="s">
        <v>64</v>
      </c>
      <c r="G76" s="9" t="s">
        <v>120</v>
      </c>
      <c r="H76" s="9" t="s">
        <v>120</v>
      </c>
      <c r="I76" s="8" t="s">
        <v>120</v>
      </c>
      <c r="J76" s="8"/>
      <c r="K76" s="8"/>
      <c r="L76" s="8" t="s">
        <v>120</v>
      </c>
      <c r="M76" s="8" t="s">
        <v>121</v>
      </c>
      <c r="N76" s="9" t="s">
        <v>120</v>
      </c>
      <c r="O76" s="9" t="s">
        <v>121</v>
      </c>
    </row>
    <row r="77" spans="1:15" ht="96.75" thickBot="1" x14ac:dyDescent="0.3">
      <c r="A77" s="6" t="s">
        <v>194</v>
      </c>
      <c r="B77" s="6" t="s">
        <v>109</v>
      </c>
      <c r="C77" s="6" t="s">
        <v>247</v>
      </c>
      <c r="D77" s="6" t="s">
        <v>8</v>
      </c>
      <c r="E77" s="6" t="s">
        <v>94</v>
      </c>
      <c r="F77" s="6" t="s">
        <v>47</v>
      </c>
      <c r="G77" s="9" t="s">
        <v>120</v>
      </c>
      <c r="H77" s="9" t="s">
        <v>120</v>
      </c>
      <c r="I77" s="8"/>
      <c r="J77" s="8"/>
      <c r="K77" s="8"/>
      <c r="L77" s="8" t="s">
        <v>120</v>
      </c>
      <c r="M77" s="8"/>
      <c r="N77" s="9"/>
      <c r="O77" s="9"/>
    </row>
    <row r="78" spans="1:15" ht="96.75" thickBot="1" x14ac:dyDescent="0.3">
      <c r="A78" s="6" t="s">
        <v>194</v>
      </c>
      <c r="B78" s="6" t="s">
        <v>109</v>
      </c>
      <c r="C78" s="6" t="s">
        <v>247</v>
      </c>
      <c r="D78" s="6" t="s">
        <v>8</v>
      </c>
      <c r="E78" s="6" t="s">
        <v>70</v>
      </c>
      <c r="F78" s="6" t="s">
        <v>9</v>
      </c>
      <c r="G78" s="9" t="s">
        <v>120</v>
      </c>
      <c r="H78" s="9" t="s">
        <v>120</v>
      </c>
      <c r="I78" s="8" t="s">
        <v>120</v>
      </c>
      <c r="J78" s="8" t="s">
        <v>120</v>
      </c>
      <c r="K78" s="8"/>
      <c r="L78" s="8" t="s">
        <v>120</v>
      </c>
      <c r="M78" s="8" t="s">
        <v>120</v>
      </c>
      <c r="N78" s="9"/>
      <c r="O78" s="9" t="s">
        <v>120</v>
      </c>
    </row>
    <row r="79" spans="1:15" ht="108.75" thickBot="1" x14ac:dyDescent="0.3">
      <c r="A79" s="6" t="s">
        <v>194</v>
      </c>
      <c r="B79" s="6" t="s">
        <v>109</v>
      </c>
      <c r="C79" s="6" t="s">
        <v>247</v>
      </c>
      <c r="D79" s="6" t="s">
        <v>48</v>
      </c>
      <c r="E79" s="6" t="s">
        <v>95</v>
      </c>
      <c r="F79" s="6" t="s">
        <v>49</v>
      </c>
      <c r="G79" s="9" t="s">
        <v>120</v>
      </c>
      <c r="H79" s="9" t="s">
        <v>120</v>
      </c>
      <c r="I79" s="8" t="s">
        <v>120</v>
      </c>
      <c r="J79" s="8" t="s">
        <v>120</v>
      </c>
      <c r="K79" s="8" t="s">
        <v>120</v>
      </c>
      <c r="L79" s="8" t="s">
        <v>120</v>
      </c>
      <c r="M79" s="8" t="s">
        <v>120</v>
      </c>
      <c r="N79" s="9"/>
      <c r="O79" s="9" t="s">
        <v>120</v>
      </c>
    </row>
    <row r="80" spans="1:15" ht="108.75" thickBot="1" x14ac:dyDescent="0.3">
      <c r="A80" s="6" t="s">
        <v>194</v>
      </c>
      <c r="B80" s="6" t="s">
        <v>109</v>
      </c>
      <c r="C80" s="6" t="s">
        <v>247</v>
      </c>
      <c r="D80" s="6" t="s">
        <v>48</v>
      </c>
      <c r="E80" s="6" t="s">
        <v>101</v>
      </c>
      <c r="F80" s="6" t="s">
        <v>58</v>
      </c>
      <c r="G80" s="9" t="s">
        <v>120</v>
      </c>
      <c r="H80" s="9" t="s">
        <v>120</v>
      </c>
      <c r="I80" s="8" t="s">
        <v>120</v>
      </c>
      <c r="J80" s="8" t="s">
        <v>121</v>
      </c>
      <c r="K80" s="8" t="s">
        <v>120</v>
      </c>
      <c r="L80" s="8" t="s">
        <v>121</v>
      </c>
      <c r="M80" s="8" t="s">
        <v>120</v>
      </c>
      <c r="N80" s="9" t="s">
        <v>121</v>
      </c>
      <c r="O80" s="9" t="s">
        <v>121</v>
      </c>
    </row>
    <row r="81" spans="1:15" ht="108.75" thickBot="1" x14ac:dyDescent="0.3">
      <c r="A81" s="6" t="s">
        <v>194</v>
      </c>
      <c r="B81" s="6" t="s">
        <v>109</v>
      </c>
      <c r="C81" s="6" t="s">
        <v>246</v>
      </c>
      <c r="D81" s="6" t="s">
        <v>53</v>
      </c>
      <c r="E81" s="6" t="s">
        <v>99</v>
      </c>
      <c r="F81" s="6" t="s">
        <v>54</v>
      </c>
      <c r="G81" s="9" t="s">
        <v>122</v>
      </c>
      <c r="H81" s="9" t="s">
        <v>121</v>
      </c>
      <c r="I81" s="8" t="s">
        <v>121</v>
      </c>
      <c r="J81" s="8" t="s">
        <v>121</v>
      </c>
      <c r="K81" s="8" t="s">
        <v>121</v>
      </c>
      <c r="L81" s="8" t="s">
        <v>121</v>
      </c>
      <c r="M81" s="8" t="s">
        <v>122</v>
      </c>
      <c r="N81" s="9" t="s">
        <v>121</v>
      </c>
      <c r="O81" s="9"/>
    </row>
    <row r="82" spans="1:15" ht="96.75" thickBot="1" x14ac:dyDescent="0.3">
      <c r="A82" s="6" t="s">
        <v>194</v>
      </c>
      <c r="B82" s="6" t="s">
        <v>3</v>
      </c>
      <c r="C82" s="6" t="s">
        <v>247</v>
      </c>
      <c r="D82" s="6" t="s">
        <v>15</v>
      </c>
      <c r="E82" s="6" t="s">
        <v>74</v>
      </c>
      <c r="F82" s="6" t="s">
        <v>16</v>
      </c>
      <c r="G82" s="9" t="s">
        <v>120</v>
      </c>
      <c r="H82" s="9" t="s">
        <v>120</v>
      </c>
      <c r="I82" s="8" t="s">
        <v>120</v>
      </c>
      <c r="J82" s="8"/>
      <c r="K82" s="8"/>
      <c r="L82" s="8" t="s">
        <v>120</v>
      </c>
      <c r="M82" s="8" t="s">
        <v>120</v>
      </c>
      <c r="N82" s="9" t="s">
        <v>120</v>
      </c>
      <c r="O82" s="9" t="s">
        <v>120</v>
      </c>
    </row>
    <row r="83" spans="1:15" ht="120.75" thickBot="1" x14ac:dyDescent="0.3">
      <c r="A83" s="6" t="s">
        <v>194</v>
      </c>
      <c r="B83" s="6" t="s">
        <v>110</v>
      </c>
      <c r="C83" s="6" t="s">
        <v>247</v>
      </c>
      <c r="D83" s="6" t="s">
        <v>1</v>
      </c>
      <c r="E83" s="6" t="s">
        <v>71</v>
      </c>
      <c r="F83" s="6" t="s">
        <v>12</v>
      </c>
      <c r="G83" s="9" t="s">
        <v>120</v>
      </c>
      <c r="H83" s="9"/>
      <c r="I83" s="8"/>
      <c r="J83" s="8"/>
      <c r="K83" s="8"/>
      <c r="L83" s="8"/>
      <c r="M83" s="8"/>
      <c r="N83" s="9"/>
      <c r="O83" s="9"/>
    </row>
    <row r="84" spans="1:15" ht="108.75" thickBot="1" x14ac:dyDescent="0.3">
      <c r="A84" s="6" t="s">
        <v>194</v>
      </c>
      <c r="B84" s="6" t="s">
        <v>11</v>
      </c>
      <c r="C84" s="6" t="s">
        <v>247</v>
      </c>
      <c r="D84" s="6" t="s">
        <v>1</v>
      </c>
      <c r="E84" s="6" t="s">
        <v>93</v>
      </c>
      <c r="F84" s="6" t="s">
        <v>46</v>
      </c>
      <c r="G84" s="9" t="s">
        <v>120</v>
      </c>
      <c r="H84" s="9"/>
      <c r="I84" s="8" t="s">
        <v>120</v>
      </c>
      <c r="J84" s="8"/>
      <c r="K84" s="8"/>
      <c r="L84" s="8"/>
      <c r="M84" s="8"/>
      <c r="N84" s="9"/>
      <c r="O84" s="9"/>
    </row>
    <row r="85" spans="1:15" ht="96.75" thickBot="1" x14ac:dyDescent="0.3">
      <c r="A85" s="6" t="s">
        <v>194</v>
      </c>
      <c r="B85" s="6" t="s">
        <v>17</v>
      </c>
      <c r="C85" s="6" t="s">
        <v>247</v>
      </c>
      <c r="D85" s="6" t="s">
        <v>1</v>
      </c>
      <c r="E85" s="6" t="s">
        <v>96</v>
      </c>
      <c r="F85" s="6" t="s">
        <v>50</v>
      </c>
      <c r="G85" s="9" t="s">
        <v>122</v>
      </c>
      <c r="H85" s="9" t="s">
        <v>122</v>
      </c>
      <c r="I85" s="8" t="s">
        <v>122</v>
      </c>
      <c r="J85" s="8"/>
      <c r="K85" s="8"/>
      <c r="L85" s="8"/>
      <c r="M85" s="8" t="s">
        <v>122</v>
      </c>
      <c r="N85" s="9" t="s">
        <v>122</v>
      </c>
      <c r="O85" s="9"/>
    </row>
    <row r="86" spans="1:15" ht="12.75" thickBot="1" x14ac:dyDescent="0.3">
      <c r="A86" s="6" t="s">
        <v>194</v>
      </c>
      <c r="B86" s="6" t="s">
        <v>26</v>
      </c>
      <c r="C86" s="6" t="s">
        <v>247</v>
      </c>
      <c r="D86" s="6" t="s">
        <v>1</v>
      </c>
      <c r="E86" s="6" t="s">
        <v>213</v>
      </c>
      <c r="F86" s="6"/>
      <c r="G86" s="9" t="s">
        <v>120</v>
      </c>
      <c r="H86" s="9" t="s">
        <v>120</v>
      </c>
      <c r="I86" s="8" t="s">
        <v>120</v>
      </c>
      <c r="J86" s="8" t="s">
        <v>120</v>
      </c>
      <c r="K86" s="8" t="s">
        <v>120</v>
      </c>
      <c r="L86" s="8" t="s">
        <v>120</v>
      </c>
      <c r="M86" s="8" t="s">
        <v>120</v>
      </c>
      <c r="N86" s="9" t="s">
        <v>120</v>
      </c>
      <c r="O86" s="9"/>
    </row>
    <row r="89" spans="1:15" x14ac:dyDescent="0.25">
      <c r="F89" s="1" t="s">
        <v>245</v>
      </c>
      <c r="G89" s="17">
        <f>COUNTIFS(C5:C86,"spezialisiert",G5:G86, "&lt;&gt;")</f>
        <v>19</v>
      </c>
      <c r="H89" s="17">
        <f>COUNTIFS(C5:C86,"spezialisiert",H5:H86, "&lt;&gt;")</f>
        <v>17</v>
      </c>
      <c r="I89" s="17">
        <f>COUNTIFS(C5:C86,"spezialisiert",I5:I86, "&lt;&gt;")</f>
        <v>13</v>
      </c>
      <c r="J89" s="17">
        <f>COUNTIFS(C5:C86,"spezialisiert",J5:J86, "&lt;&gt;")</f>
        <v>16</v>
      </c>
      <c r="K89" s="17">
        <f>COUNTIFS(C5:C86,"spezialisiert",K5:K86, "&lt;&gt;")</f>
        <v>13</v>
      </c>
      <c r="L89" s="17">
        <f>COUNTIFS(C5:C86,"spezialisiert",L5:L86, "&lt;&gt;")</f>
        <v>9</v>
      </c>
      <c r="M89" s="17">
        <f>COUNTIFS(C5:C86,"spezialisiert",M5:M86, "&lt;&gt;")</f>
        <v>29</v>
      </c>
      <c r="N89" s="17">
        <f>COUNTIFS(C5:C86,"spezialisiert",N5:N86, "&lt;&gt;")</f>
        <v>15</v>
      </c>
      <c r="O89" s="17">
        <f>COUNTIFS(C5:C86,"spezialisiert",O5:O86, "&lt;&gt;")</f>
        <v>28</v>
      </c>
    </row>
    <row r="90" spans="1:15" x14ac:dyDescent="0.25">
      <c r="F90" s="1" t="s">
        <v>250</v>
      </c>
      <c r="G90" s="17">
        <f>COUNTIFS(C5:C86,"national",G5:G86, "&lt;&gt;")</f>
        <v>9</v>
      </c>
      <c r="H90" s="17">
        <f>COUNTIFS(C5:C86,"national",H5:H86, "&lt;&gt;")</f>
        <v>11</v>
      </c>
      <c r="I90" s="17">
        <f>COUNTIFS(C5:C86,"national",I5:I86, "&lt;&gt;")</f>
        <v>12</v>
      </c>
      <c r="J90" s="17">
        <f>COUNTIFS(C5:C86,"national",J5:J86, "&lt;&gt;")</f>
        <v>8</v>
      </c>
      <c r="K90" s="17">
        <f>COUNTIFS(C5:C86,"national",K5:K86, "&lt;&gt;")</f>
        <v>7</v>
      </c>
      <c r="L90" s="17">
        <f>COUNTIFS(C5:C86,"national",L5:L86, "&lt;&gt;")</f>
        <v>9</v>
      </c>
      <c r="M90" s="17">
        <f>COUNTIFS(C5:C86,"national",M5:M86, "&lt;&gt;")</f>
        <v>11</v>
      </c>
      <c r="N90" s="17">
        <f>COUNTIFS(C5:C86,"national",N5:N86, "&lt;&gt;")</f>
        <v>8</v>
      </c>
      <c r="O90" s="17">
        <f>COUNTIFS(C5:C86,"national",O5:O86, "&lt;&gt;")</f>
        <v>6</v>
      </c>
    </row>
    <row r="91" spans="1:15" x14ac:dyDescent="0.25">
      <c r="F91" s="1" t="s">
        <v>251</v>
      </c>
      <c r="G91" s="17">
        <f>COUNTIFS(C5:C86,"kantonal 1",G5:G86, "&lt;&gt;")</f>
        <v>8</v>
      </c>
      <c r="H91" s="17">
        <f>COUNTIFS(C5:C86,"kantonal 1",H5:H86, "&lt;&gt;")</f>
        <v>8</v>
      </c>
      <c r="I91" s="17">
        <f>COUNTIFS(C5:C86,"kantonal 1",I5:I86, "&lt;&gt;")</f>
        <v>8</v>
      </c>
      <c r="J91" s="17">
        <f>COUNTIFS(C5:C86,"kantonal 1",J5:J86, "&lt;&gt;")</f>
        <v>6</v>
      </c>
      <c r="K91" s="17">
        <f>COUNTIFS(C5:C86,"kantonal 1",K5:K86, "&lt;&gt;")</f>
        <v>4</v>
      </c>
      <c r="L91" s="17">
        <f>COUNTIFS(C5:C86,"kantonal 1",L5:L86, "&lt;&gt;")</f>
        <v>5</v>
      </c>
      <c r="M91" s="17">
        <f>COUNTIFS(C5:C86,"kantonal 1",M5:M86, "&lt;&gt;")</f>
        <v>6</v>
      </c>
      <c r="N91" s="17">
        <f>COUNTIFS(C5:C86,"kantonal 1",N5:N86, "&lt;&gt;")</f>
        <v>5</v>
      </c>
      <c r="O91" s="17">
        <f>COUNTIFS(C5:C86,"kantonal 1",O5:O86, "&lt;&gt;")</f>
        <v>2</v>
      </c>
    </row>
    <row r="92" spans="1:15" ht="24" x14ac:dyDescent="0.25">
      <c r="F92" s="1" t="s">
        <v>252</v>
      </c>
      <c r="G92" s="17">
        <f>COUNTIFS(C5:C86,"kantonal 2",G5:G86, "&lt;&gt;")</f>
        <v>17</v>
      </c>
      <c r="H92" s="17">
        <f>COUNTIFS(C5:C86,"kantonal 2",H5:H86, "&lt;&gt;")</f>
        <v>15</v>
      </c>
      <c r="I92" s="17">
        <f>COUNTIFS(C5:C86,"kantonal 2",I5:I86, "&lt;&gt;")</f>
        <v>13</v>
      </c>
      <c r="J92" s="17">
        <f>COUNTIFS(C5:C86,"kantonal 2",J5:J86, "&lt;&gt;")</f>
        <v>9</v>
      </c>
      <c r="K92" s="17">
        <f>COUNTIFS(C5:C86,"kantonal 2",K5:K86, "&lt;&gt;")</f>
        <v>9</v>
      </c>
      <c r="L92" s="17">
        <f>COUNTIFS(C5:C86,"kantonal 2",L5:L86, "&lt;&gt;")</f>
        <v>13</v>
      </c>
      <c r="M92" s="17">
        <f>COUNTIFS(C5:C86,"kantonal 2",M5:M86, "&lt;&gt;")</f>
        <v>15</v>
      </c>
      <c r="N92" s="17">
        <f>COUNTIFS(C5:C86,"kantonal 2",N5:N86, "&lt;&gt;")</f>
        <v>12</v>
      </c>
      <c r="O92" s="17">
        <f>COUNTIFS(C5:C86,"kantonal 2",O5:O86, "&lt;&gt;")</f>
        <v>11</v>
      </c>
    </row>
    <row r="94" spans="1:15" x14ac:dyDescent="0.25">
      <c r="F94" s="19" t="s">
        <v>253</v>
      </c>
      <c r="G94" s="18">
        <f>SUM(G89:G92)</f>
        <v>53</v>
      </c>
      <c r="H94" s="18">
        <f t="shared" ref="H94:N94" si="0">SUM(H89:H92)</f>
        <v>51</v>
      </c>
      <c r="I94" s="18">
        <f t="shared" si="0"/>
        <v>46</v>
      </c>
      <c r="J94" s="18">
        <f t="shared" si="0"/>
        <v>39</v>
      </c>
      <c r="K94" s="18">
        <f t="shared" si="0"/>
        <v>33</v>
      </c>
      <c r="L94" s="18">
        <f t="shared" si="0"/>
        <v>36</v>
      </c>
      <c r="M94" s="18">
        <f t="shared" si="0"/>
        <v>61</v>
      </c>
      <c r="N94" s="18">
        <f t="shared" si="0"/>
        <v>40</v>
      </c>
      <c r="O94" s="18">
        <f>SUM(O89:O92)</f>
        <v>47</v>
      </c>
    </row>
  </sheetData>
  <autoFilter ref="A3:O86"/>
  <mergeCells count="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zoomScaleNormal="100" workbookViewId="0">
      <pane xSplit="11" ySplit="4" topLeftCell="L63" activePane="bottomRight" state="frozen"/>
      <selection pane="topRight" activeCell="F1" sqref="F1"/>
      <selection pane="bottomLeft" activeCell="A5" sqref="A5"/>
      <selection pane="bottomRight" activeCell="H64" sqref="H64"/>
    </sheetView>
  </sheetViews>
  <sheetFormatPr baseColWidth="10" defaultColWidth="9.140625" defaultRowHeight="12" x14ac:dyDescent="0.25"/>
  <cols>
    <col min="1" max="7" width="9.140625" style="1"/>
    <col min="8" max="8" width="30.140625" style="2" customWidth="1"/>
    <col min="9" max="9" width="24" style="1" customWidth="1"/>
    <col min="10" max="10" width="30.140625" style="1" customWidth="1"/>
    <col min="11" max="11" width="49" style="1" customWidth="1"/>
    <col min="12" max="20" width="30.140625" style="2" customWidth="1"/>
    <col min="21" max="16384" width="9.140625" style="1"/>
  </cols>
  <sheetData>
    <row r="1" spans="1:20" ht="30.75" customHeight="1" x14ac:dyDescent="0.25">
      <c r="A1" s="20" t="s">
        <v>235</v>
      </c>
      <c r="B1" s="20"/>
      <c r="C1" s="20"/>
      <c r="D1" s="20"/>
      <c r="E1" s="20"/>
      <c r="F1" s="20"/>
      <c r="G1" s="20"/>
      <c r="H1" s="21"/>
      <c r="I1" s="21"/>
      <c r="J1" s="21"/>
      <c r="K1" s="21"/>
      <c r="L1" s="7"/>
      <c r="M1" s="7"/>
      <c r="N1" s="7"/>
      <c r="O1" s="7"/>
      <c r="P1" s="7"/>
      <c r="Q1" s="7"/>
      <c r="R1" s="7"/>
      <c r="S1" s="7"/>
      <c r="T1" s="7"/>
    </row>
    <row r="2" spans="1:20" ht="15.75" thickBot="1" x14ac:dyDescent="0.3">
      <c r="L2" s="3"/>
      <c r="M2" s="3"/>
      <c r="N2" s="3"/>
      <c r="O2" s="3"/>
      <c r="P2" s="3"/>
      <c r="Q2" s="3"/>
      <c r="R2" s="3"/>
      <c r="S2" s="3"/>
      <c r="T2" s="3"/>
    </row>
    <row r="3" spans="1:20" ht="24.75" thickBot="1" x14ac:dyDescent="0.3">
      <c r="A3" s="16" t="s">
        <v>193</v>
      </c>
      <c r="B3" s="16" t="s">
        <v>236</v>
      </c>
      <c r="C3" s="16" t="s">
        <v>237</v>
      </c>
      <c r="D3" s="16" t="s">
        <v>241</v>
      </c>
      <c r="E3" s="16" t="s">
        <v>240</v>
      </c>
      <c r="F3" s="16" t="s">
        <v>239</v>
      </c>
      <c r="G3" s="16" t="s">
        <v>238</v>
      </c>
      <c r="H3" s="4" t="s">
        <v>119</v>
      </c>
      <c r="I3" s="4" t="s">
        <v>195</v>
      </c>
      <c r="J3" s="5" t="s">
        <v>67</v>
      </c>
      <c r="K3" s="5" t="s">
        <v>192</v>
      </c>
      <c r="L3" s="5" t="s">
        <v>191</v>
      </c>
      <c r="M3" s="5" t="s">
        <v>123</v>
      </c>
      <c r="N3" s="5" t="s">
        <v>124</v>
      </c>
      <c r="O3" s="5" t="s">
        <v>125</v>
      </c>
      <c r="P3" s="5" t="s">
        <v>126</v>
      </c>
      <c r="Q3" s="5" t="s">
        <v>127</v>
      </c>
      <c r="R3" s="5" t="s">
        <v>190</v>
      </c>
      <c r="S3" s="5" t="s">
        <v>128</v>
      </c>
      <c r="T3" s="5" t="s">
        <v>129</v>
      </c>
    </row>
    <row r="4" spans="1:20" s="15" customFormat="1" ht="48.75" thickBot="1" x14ac:dyDescent="0.3">
      <c r="A4" s="12"/>
      <c r="B4" s="12"/>
      <c r="C4" s="12"/>
      <c r="D4" s="12"/>
      <c r="E4" s="12"/>
      <c r="F4" s="12"/>
      <c r="G4" s="12"/>
      <c r="H4" s="12"/>
      <c r="I4" s="12"/>
      <c r="J4" s="13"/>
      <c r="K4" s="13"/>
      <c r="L4" s="14" t="s">
        <v>189</v>
      </c>
      <c r="M4" s="14" t="s">
        <v>188</v>
      </c>
      <c r="N4" s="14" t="s">
        <v>199</v>
      </c>
      <c r="O4" s="14" t="s">
        <v>224</v>
      </c>
      <c r="P4" s="14" t="s">
        <v>225</v>
      </c>
      <c r="Q4" s="14" t="s">
        <v>187</v>
      </c>
      <c r="R4" s="14" t="s">
        <v>200</v>
      </c>
      <c r="S4" s="14" t="s">
        <v>186</v>
      </c>
      <c r="T4" s="14" t="s">
        <v>198</v>
      </c>
    </row>
    <row r="5" spans="1:20" ht="108.75" thickBot="1" x14ac:dyDescent="0.3">
      <c r="A5" s="6" t="s">
        <v>194</v>
      </c>
      <c r="B5" s="8" t="s">
        <v>242</v>
      </c>
      <c r="C5" s="8" t="s">
        <v>242</v>
      </c>
      <c r="D5" s="8" t="s">
        <v>242</v>
      </c>
      <c r="E5" s="8" t="s">
        <v>242</v>
      </c>
      <c r="F5" s="8" t="s">
        <v>242</v>
      </c>
      <c r="G5" s="8" t="s">
        <v>242</v>
      </c>
      <c r="H5" s="6" t="s">
        <v>109</v>
      </c>
      <c r="I5" s="6" t="s">
        <v>0</v>
      </c>
      <c r="J5" s="6" t="s">
        <v>90</v>
      </c>
      <c r="K5" s="6" t="s">
        <v>42</v>
      </c>
      <c r="L5" s="9" t="s">
        <v>122</v>
      </c>
      <c r="M5" s="9" t="s">
        <v>122</v>
      </c>
      <c r="N5" s="8" t="s">
        <v>122</v>
      </c>
      <c r="O5" s="8" t="s">
        <v>122</v>
      </c>
      <c r="P5" s="8" t="s">
        <v>122</v>
      </c>
      <c r="Q5" s="8" t="s">
        <v>122</v>
      </c>
      <c r="R5" s="8" t="s">
        <v>122</v>
      </c>
      <c r="S5" s="9" t="s">
        <v>122</v>
      </c>
      <c r="T5" s="9" t="s">
        <v>122</v>
      </c>
    </row>
    <row r="6" spans="1:20" ht="132.75" thickBot="1" x14ac:dyDescent="0.3">
      <c r="A6" s="6" t="s">
        <v>208</v>
      </c>
      <c r="B6" s="8"/>
      <c r="C6" s="8"/>
      <c r="D6" s="8"/>
      <c r="E6" s="8" t="s">
        <v>242</v>
      </c>
      <c r="F6" s="8"/>
      <c r="G6" s="8"/>
      <c r="H6" s="6" t="s">
        <v>113</v>
      </c>
      <c r="I6" s="6" t="s">
        <v>0</v>
      </c>
      <c r="J6" s="6" t="s">
        <v>207</v>
      </c>
      <c r="K6" s="6" t="s">
        <v>206</v>
      </c>
      <c r="L6" s="9" t="s">
        <v>121</v>
      </c>
      <c r="M6" s="9" t="s">
        <v>121</v>
      </c>
      <c r="N6" s="8" t="s">
        <v>121</v>
      </c>
      <c r="O6" s="8" t="s">
        <v>120</v>
      </c>
      <c r="P6" s="8" t="s">
        <v>121</v>
      </c>
      <c r="Q6" s="8" t="s">
        <v>121</v>
      </c>
      <c r="R6" s="8" t="s">
        <v>120</v>
      </c>
      <c r="S6" s="9" t="s">
        <v>121</v>
      </c>
      <c r="T6" s="9" t="s">
        <v>120</v>
      </c>
    </row>
    <row r="7" spans="1:20" ht="84.75" thickBot="1" x14ac:dyDescent="0.3">
      <c r="A7" s="6" t="s">
        <v>194</v>
      </c>
      <c r="B7" s="8"/>
      <c r="C7" s="8"/>
      <c r="D7" s="8" t="s">
        <v>242</v>
      </c>
      <c r="E7" s="8"/>
      <c r="F7" s="8" t="s">
        <v>242</v>
      </c>
      <c r="G7" s="8"/>
      <c r="H7" s="6" t="s">
        <v>115</v>
      </c>
      <c r="I7" s="6" t="s">
        <v>0</v>
      </c>
      <c r="J7" s="6" t="s">
        <v>214</v>
      </c>
      <c r="K7" s="6" t="s">
        <v>210</v>
      </c>
      <c r="L7" s="9" t="s">
        <v>122</v>
      </c>
      <c r="M7" s="9" t="s">
        <v>122</v>
      </c>
      <c r="N7" s="8" t="s">
        <v>122</v>
      </c>
      <c r="O7" s="8"/>
      <c r="P7" s="8"/>
      <c r="Q7" s="8"/>
      <c r="R7" s="8" t="s">
        <v>122</v>
      </c>
      <c r="S7" s="9" t="s">
        <v>122</v>
      </c>
      <c r="T7" s="9" t="s">
        <v>122</v>
      </c>
    </row>
    <row r="8" spans="1:20" ht="96.75" thickBot="1" x14ac:dyDescent="0.3">
      <c r="A8" s="6" t="s">
        <v>194</v>
      </c>
      <c r="B8" s="8" t="s">
        <v>242</v>
      </c>
      <c r="C8" s="8" t="s">
        <v>242</v>
      </c>
      <c r="D8" s="8" t="s">
        <v>242</v>
      </c>
      <c r="E8" s="8" t="s">
        <v>242</v>
      </c>
      <c r="F8" s="8" t="s">
        <v>242</v>
      </c>
      <c r="G8" s="8" t="s">
        <v>242</v>
      </c>
      <c r="H8" s="6" t="s">
        <v>219</v>
      </c>
      <c r="I8" s="6" t="s">
        <v>0</v>
      </c>
      <c r="J8" s="6" t="s">
        <v>226</v>
      </c>
      <c r="K8" s="6" t="s">
        <v>227</v>
      </c>
      <c r="L8" s="9" t="s">
        <v>122</v>
      </c>
      <c r="M8" s="9" t="s">
        <v>122</v>
      </c>
      <c r="N8" s="8" t="s">
        <v>122</v>
      </c>
      <c r="O8" s="8" t="s">
        <v>122</v>
      </c>
      <c r="P8" s="8" t="s">
        <v>122</v>
      </c>
      <c r="Q8" s="8" t="s">
        <v>122</v>
      </c>
      <c r="R8" s="8" t="s">
        <v>122</v>
      </c>
      <c r="S8" s="9" t="s">
        <v>122</v>
      </c>
      <c r="T8" s="9" t="s">
        <v>121</v>
      </c>
    </row>
    <row r="9" spans="1:20" ht="108.75" thickBot="1" x14ac:dyDescent="0.3">
      <c r="A9" s="6" t="s">
        <v>194</v>
      </c>
      <c r="B9" s="8" t="s">
        <v>242</v>
      </c>
      <c r="C9" s="8" t="s">
        <v>242</v>
      </c>
      <c r="D9" s="8" t="s">
        <v>242</v>
      </c>
      <c r="E9" s="8" t="s">
        <v>242</v>
      </c>
      <c r="F9" s="8" t="s">
        <v>242</v>
      </c>
      <c r="G9" s="8" t="s">
        <v>242</v>
      </c>
      <c r="H9" s="6" t="s">
        <v>109</v>
      </c>
      <c r="I9" s="6" t="s">
        <v>1</v>
      </c>
      <c r="J9" s="6" t="s">
        <v>75</v>
      </c>
      <c r="K9" s="6" t="s">
        <v>21</v>
      </c>
      <c r="L9" s="9"/>
      <c r="M9" s="9"/>
      <c r="N9" s="8" t="s">
        <v>120</v>
      </c>
      <c r="O9" s="8"/>
      <c r="P9" s="8"/>
      <c r="Q9" s="8" t="s">
        <v>120</v>
      </c>
      <c r="R9" s="8"/>
      <c r="S9" s="9"/>
      <c r="T9" s="9"/>
    </row>
    <row r="10" spans="1:20" ht="108.75" thickBot="1" x14ac:dyDescent="0.3">
      <c r="A10" s="6" t="s">
        <v>194</v>
      </c>
      <c r="B10" s="8"/>
      <c r="C10" s="8" t="s">
        <v>242</v>
      </c>
      <c r="D10" s="8"/>
      <c r="E10" s="8"/>
      <c r="F10" s="8"/>
      <c r="G10" s="8" t="s">
        <v>242</v>
      </c>
      <c r="H10" s="6" t="s">
        <v>243</v>
      </c>
      <c r="I10" s="6" t="s">
        <v>1</v>
      </c>
      <c r="J10" s="6" t="s">
        <v>87</v>
      </c>
      <c r="K10" s="6"/>
      <c r="L10" s="9" t="s">
        <v>121</v>
      </c>
      <c r="M10" s="9" t="s">
        <v>122</v>
      </c>
      <c r="N10" s="8" t="s">
        <v>121</v>
      </c>
      <c r="O10" s="8" t="s">
        <v>121</v>
      </c>
      <c r="P10" s="8" t="s">
        <v>121</v>
      </c>
      <c r="Q10" s="8" t="s">
        <v>121</v>
      </c>
      <c r="R10" s="8" t="s">
        <v>121</v>
      </c>
      <c r="S10" s="9"/>
      <c r="T10" s="9"/>
    </row>
    <row r="11" spans="1:20" s="2" customFormat="1" ht="96.75" thickBot="1" x14ac:dyDescent="0.3">
      <c r="A11" s="6" t="s">
        <v>194</v>
      </c>
      <c r="B11" s="8"/>
      <c r="C11" s="8" t="s">
        <v>242</v>
      </c>
      <c r="D11" s="8"/>
      <c r="E11" s="8"/>
      <c r="F11" s="8"/>
      <c r="G11" s="8" t="s">
        <v>242</v>
      </c>
      <c r="H11" s="6" t="s">
        <v>116</v>
      </c>
      <c r="I11" s="6" t="s">
        <v>1</v>
      </c>
      <c r="J11" s="6" t="s">
        <v>88</v>
      </c>
      <c r="K11" s="6" t="s">
        <v>39</v>
      </c>
      <c r="L11" s="9"/>
      <c r="M11" s="9" t="s">
        <v>120</v>
      </c>
      <c r="N11" s="8" t="s">
        <v>120</v>
      </c>
      <c r="O11" s="8"/>
      <c r="P11" s="8"/>
      <c r="Q11" s="8"/>
      <c r="R11" s="8"/>
      <c r="S11" s="9"/>
      <c r="T11" s="9"/>
    </row>
    <row r="12" spans="1:20" s="2" customFormat="1" ht="120.75" thickBot="1" x14ac:dyDescent="0.3">
      <c r="A12" s="6" t="s">
        <v>194</v>
      </c>
      <c r="B12" s="8" t="s">
        <v>242</v>
      </c>
      <c r="C12" s="8" t="s">
        <v>242</v>
      </c>
      <c r="D12" s="8" t="s">
        <v>242</v>
      </c>
      <c r="E12" s="8" t="s">
        <v>242</v>
      </c>
      <c r="F12" s="8" t="s">
        <v>242</v>
      </c>
      <c r="G12" s="8" t="s">
        <v>242</v>
      </c>
      <c r="H12" s="6" t="s">
        <v>109</v>
      </c>
      <c r="I12" s="6" t="s">
        <v>1</v>
      </c>
      <c r="J12" s="6" t="s">
        <v>107</v>
      </c>
      <c r="K12" s="6" t="s">
        <v>65</v>
      </c>
      <c r="L12" s="9"/>
      <c r="M12" s="9"/>
      <c r="N12" s="8" t="s">
        <v>120</v>
      </c>
      <c r="O12" s="8"/>
      <c r="P12" s="8"/>
      <c r="Q12" s="8"/>
      <c r="R12" s="8"/>
      <c r="S12" s="9"/>
      <c r="T12" s="9"/>
    </row>
    <row r="13" spans="1:20" ht="96.75" thickBot="1" x14ac:dyDescent="0.3">
      <c r="A13" s="6" t="s">
        <v>194</v>
      </c>
      <c r="B13" s="8" t="s">
        <v>242</v>
      </c>
      <c r="C13" s="8" t="s">
        <v>242</v>
      </c>
      <c r="D13" s="8" t="s">
        <v>242</v>
      </c>
      <c r="E13" s="8" t="s">
        <v>242</v>
      </c>
      <c r="F13" s="8" t="s">
        <v>242</v>
      </c>
      <c r="G13" s="8" t="s">
        <v>242</v>
      </c>
      <c r="H13" s="6" t="s">
        <v>114</v>
      </c>
      <c r="I13" s="6" t="s">
        <v>234</v>
      </c>
      <c r="J13" s="6" t="s">
        <v>84</v>
      </c>
      <c r="K13" s="6" t="s">
        <v>35</v>
      </c>
      <c r="L13" s="9" t="s">
        <v>120</v>
      </c>
      <c r="M13" s="9" t="s">
        <v>120</v>
      </c>
      <c r="N13" s="8" t="s">
        <v>120</v>
      </c>
      <c r="O13" s="8" t="s">
        <v>120</v>
      </c>
      <c r="P13" s="8" t="s">
        <v>120</v>
      </c>
      <c r="Q13" s="8" t="s">
        <v>120</v>
      </c>
      <c r="R13" s="8" t="s">
        <v>120</v>
      </c>
      <c r="S13" s="9" t="s">
        <v>120</v>
      </c>
      <c r="T13" s="9" t="s">
        <v>120</v>
      </c>
    </row>
    <row r="14" spans="1:20" ht="132.75" thickBot="1" x14ac:dyDescent="0.3">
      <c r="A14" s="6" t="s">
        <v>194</v>
      </c>
      <c r="B14" s="8"/>
      <c r="C14" s="8" t="s">
        <v>242</v>
      </c>
      <c r="D14" s="8"/>
      <c r="E14" s="8" t="s">
        <v>242</v>
      </c>
      <c r="F14" s="8"/>
      <c r="G14" s="8" t="s">
        <v>242</v>
      </c>
      <c r="H14" s="6" t="s">
        <v>244</v>
      </c>
      <c r="I14" s="6" t="s">
        <v>248</v>
      </c>
      <c r="J14" s="6" t="s">
        <v>212</v>
      </c>
      <c r="K14" s="6" t="s">
        <v>22</v>
      </c>
      <c r="L14" s="9" t="s">
        <v>122</v>
      </c>
      <c r="M14" s="9"/>
      <c r="N14" s="8" t="s">
        <v>122</v>
      </c>
      <c r="O14" s="8" t="s">
        <v>120</v>
      </c>
      <c r="P14" s="8"/>
      <c r="Q14" s="8"/>
      <c r="R14" s="8" t="s">
        <v>122</v>
      </c>
      <c r="S14" s="9"/>
      <c r="T14" s="9" t="s">
        <v>121</v>
      </c>
    </row>
    <row r="15" spans="1:20" s="2" customFormat="1" ht="96.75" thickBot="1" x14ac:dyDescent="0.3">
      <c r="A15" s="6" t="s">
        <v>194</v>
      </c>
      <c r="B15" s="8"/>
      <c r="C15" s="8"/>
      <c r="D15" s="8"/>
      <c r="E15" s="8"/>
      <c r="F15" s="8"/>
      <c r="G15" s="8"/>
      <c r="H15" s="6"/>
      <c r="I15" s="6" t="s">
        <v>10</v>
      </c>
      <c r="J15" s="6" t="s">
        <v>79</v>
      </c>
      <c r="K15" s="6" t="s">
        <v>29</v>
      </c>
      <c r="L15" s="9" t="s">
        <v>122</v>
      </c>
      <c r="M15" s="9" t="s">
        <v>121</v>
      </c>
      <c r="N15" s="8" t="s">
        <v>121</v>
      </c>
      <c r="O15" s="8" t="s">
        <v>120</v>
      </c>
      <c r="P15" s="8" t="s">
        <v>121</v>
      </c>
      <c r="Q15" s="8" t="s">
        <v>121</v>
      </c>
      <c r="R15" s="8" t="s">
        <v>122</v>
      </c>
      <c r="S15" s="9" t="s">
        <v>121</v>
      </c>
      <c r="T15" s="9" t="s">
        <v>122</v>
      </c>
    </row>
    <row r="16" spans="1:20" ht="84.75" thickBot="1" x14ac:dyDescent="0.3">
      <c r="A16" s="6" t="s">
        <v>194</v>
      </c>
      <c r="B16" s="8"/>
      <c r="C16" s="8" t="s">
        <v>242</v>
      </c>
      <c r="D16" s="8"/>
      <c r="E16" s="8"/>
      <c r="F16" s="8"/>
      <c r="G16" s="8" t="s">
        <v>242</v>
      </c>
      <c r="H16" s="6" t="s">
        <v>111</v>
      </c>
      <c r="I16" s="6" t="s">
        <v>1</v>
      </c>
      <c r="J16" s="6" t="s">
        <v>72</v>
      </c>
      <c r="K16" s="6" t="s">
        <v>13</v>
      </c>
      <c r="L16" s="9"/>
      <c r="M16" s="9"/>
      <c r="N16" s="8"/>
      <c r="O16" s="8"/>
      <c r="P16" s="8"/>
      <c r="Q16" s="8"/>
      <c r="R16" s="8" t="s">
        <v>120</v>
      </c>
      <c r="S16" s="9"/>
      <c r="T16" s="9"/>
    </row>
    <row r="17" spans="1:20" ht="72.75" thickBot="1" x14ac:dyDescent="0.3">
      <c r="A17" s="6" t="s">
        <v>194</v>
      </c>
      <c r="B17" s="8" t="s">
        <v>242</v>
      </c>
      <c r="C17" s="8" t="s">
        <v>242</v>
      </c>
      <c r="D17" s="8" t="s">
        <v>242</v>
      </c>
      <c r="E17" s="8" t="s">
        <v>242</v>
      </c>
      <c r="F17" s="8" t="s">
        <v>242</v>
      </c>
      <c r="G17" s="8" t="s">
        <v>242</v>
      </c>
      <c r="H17" s="6" t="s">
        <v>109</v>
      </c>
      <c r="I17" s="6" t="s">
        <v>1</v>
      </c>
      <c r="J17" s="6" t="s">
        <v>78</v>
      </c>
      <c r="K17" s="6" t="s">
        <v>28</v>
      </c>
      <c r="L17" s="9"/>
      <c r="M17" s="9" t="s">
        <v>121</v>
      </c>
      <c r="N17" s="8"/>
      <c r="O17" s="8" t="s">
        <v>121</v>
      </c>
      <c r="P17" s="8"/>
      <c r="Q17" s="8" t="s">
        <v>121</v>
      </c>
      <c r="R17" s="8"/>
      <c r="S17" s="9" t="s">
        <v>121</v>
      </c>
      <c r="T17" s="9" t="s">
        <v>122</v>
      </c>
    </row>
    <row r="18" spans="1:20" ht="84.75" thickBot="1" x14ac:dyDescent="0.3">
      <c r="A18" s="6" t="s">
        <v>194</v>
      </c>
      <c r="B18" s="8" t="s">
        <v>242</v>
      </c>
      <c r="C18" s="8" t="s">
        <v>242</v>
      </c>
      <c r="D18" s="8" t="s">
        <v>242</v>
      </c>
      <c r="E18" s="8" t="s">
        <v>242</v>
      </c>
      <c r="F18" s="8" t="s">
        <v>242</v>
      </c>
      <c r="G18" s="8" t="s">
        <v>242</v>
      </c>
      <c r="H18" s="6" t="s">
        <v>109</v>
      </c>
      <c r="I18" s="6" t="s">
        <v>1</v>
      </c>
      <c r="J18" s="6" t="s">
        <v>91</v>
      </c>
      <c r="K18" s="6" t="s">
        <v>44</v>
      </c>
      <c r="L18" s="9" t="s">
        <v>122</v>
      </c>
      <c r="M18" s="9" t="s">
        <v>122</v>
      </c>
      <c r="N18" s="8"/>
      <c r="O18" s="8"/>
      <c r="P18" s="8"/>
      <c r="Q18" s="8"/>
      <c r="R18" s="8"/>
      <c r="S18" s="9"/>
      <c r="T18" s="9"/>
    </row>
    <row r="19" spans="1:20" ht="96.75" thickBot="1" x14ac:dyDescent="0.3">
      <c r="A19" s="6" t="s">
        <v>194</v>
      </c>
      <c r="B19" s="8" t="s">
        <v>242</v>
      </c>
      <c r="C19" s="8" t="s">
        <v>242</v>
      </c>
      <c r="D19" s="8" t="s">
        <v>242</v>
      </c>
      <c r="E19" s="8" t="s">
        <v>242</v>
      </c>
      <c r="F19" s="8" t="s">
        <v>242</v>
      </c>
      <c r="G19" s="8" t="s">
        <v>242</v>
      </c>
      <c r="H19" s="6" t="s">
        <v>109</v>
      </c>
      <c r="I19" s="6" t="s">
        <v>1</v>
      </c>
      <c r="J19" s="6" t="s">
        <v>92</v>
      </c>
      <c r="K19" s="6" t="s">
        <v>45</v>
      </c>
      <c r="L19" s="9" t="s">
        <v>120</v>
      </c>
      <c r="M19" s="9"/>
      <c r="N19" s="8" t="s">
        <v>120</v>
      </c>
      <c r="O19" s="8"/>
      <c r="P19" s="8" t="s">
        <v>120</v>
      </c>
      <c r="Q19" s="8" t="s">
        <v>120</v>
      </c>
      <c r="R19" s="8" t="s">
        <v>120</v>
      </c>
      <c r="S19" s="9" t="s">
        <v>120</v>
      </c>
      <c r="T19" s="9" t="s">
        <v>120</v>
      </c>
    </row>
    <row r="20" spans="1:20" ht="108.75" thickBot="1" x14ac:dyDescent="0.3">
      <c r="A20" s="6" t="s">
        <v>194</v>
      </c>
      <c r="B20" s="8"/>
      <c r="C20" s="8"/>
      <c r="D20" s="8"/>
      <c r="E20" s="8"/>
      <c r="F20" s="8" t="s">
        <v>242</v>
      </c>
      <c r="G20" s="8" t="s">
        <v>242</v>
      </c>
      <c r="H20" s="6" t="s">
        <v>118</v>
      </c>
      <c r="I20" s="6" t="s">
        <v>1</v>
      </c>
      <c r="J20" s="6" t="s">
        <v>104</v>
      </c>
      <c r="K20" s="6" t="s">
        <v>62</v>
      </c>
      <c r="L20" s="9"/>
      <c r="M20" s="9"/>
      <c r="N20" s="8"/>
      <c r="O20" s="8"/>
      <c r="P20" s="8"/>
      <c r="Q20" s="8"/>
      <c r="R20" s="8" t="s">
        <v>120</v>
      </c>
      <c r="S20" s="9" t="s">
        <v>120</v>
      </c>
      <c r="T20" s="9"/>
    </row>
    <row r="21" spans="1:20" ht="120.75" thickBot="1" x14ac:dyDescent="0.3">
      <c r="A21" s="6" t="s">
        <v>194</v>
      </c>
      <c r="B21" s="8"/>
      <c r="C21" s="8"/>
      <c r="D21" s="8"/>
      <c r="E21" s="8"/>
      <c r="F21" s="8"/>
      <c r="G21" s="8" t="s">
        <v>242</v>
      </c>
      <c r="H21" s="6" t="s">
        <v>11</v>
      </c>
      <c r="I21" s="6" t="s">
        <v>1</v>
      </c>
      <c r="J21" s="6" t="s">
        <v>108</v>
      </c>
      <c r="K21" s="6" t="s">
        <v>66</v>
      </c>
      <c r="L21" s="9" t="s">
        <v>122</v>
      </c>
      <c r="M21" s="9" t="s">
        <v>120</v>
      </c>
      <c r="N21" s="8" t="s">
        <v>120</v>
      </c>
      <c r="O21" s="8" t="s">
        <v>122</v>
      </c>
      <c r="P21" s="8" t="s">
        <v>122</v>
      </c>
      <c r="Q21" s="8" t="s">
        <v>120</v>
      </c>
      <c r="R21" s="8" t="s">
        <v>120</v>
      </c>
      <c r="S21" s="9" t="s">
        <v>122</v>
      </c>
      <c r="T21" s="9" t="s">
        <v>122</v>
      </c>
    </row>
    <row r="22" spans="1:20" ht="108.75" thickBot="1" x14ac:dyDescent="0.3">
      <c r="A22" s="6" t="s">
        <v>194</v>
      </c>
      <c r="B22" s="8" t="s">
        <v>242</v>
      </c>
      <c r="C22" s="8" t="s">
        <v>242</v>
      </c>
      <c r="D22" s="8" t="s">
        <v>242</v>
      </c>
      <c r="E22" s="8" t="s">
        <v>242</v>
      </c>
      <c r="F22" s="8" t="s">
        <v>242</v>
      </c>
      <c r="G22" s="8" t="s">
        <v>242</v>
      </c>
      <c r="H22" s="6" t="s">
        <v>109</v>
      </c>
      <c r="I22" s="6" t="s">
        <v>1</v>
      </c>
      <c r="J22" s="6" t="s">
        <v>97</v>
      </c>
      <c r="K22" s="6" t="s">
        <v>51</v>
      </c>
      <c r="L22" s="9"/>
      <c r="M22" s="9" t="s">
        <v>120</v>
      </c>
      <c r="N22" s="8"/>
      <c r="O22" s="8"/>
      <c r="P22" s="8"/>
      <c r="Q22" s="8"/>
      <c r="R22" s="8" t="s">
        <v>120</v>
      </c>
      <c r="S22" s="9"/>
      <c r="T22" s="9"/>
    </row>
    <row r="23" spans="1:20" ht="120.75" thickBot="1" x14ac:dyDescent="0.3">
      <c r="A23" s="6" t="s">
        <v>194</v>
      </c>
      <c r="B23" s="8" t="s">
        <v>242</v>
      </c>
      <c r="C23" s="8" t="s">
        <v>242</v>
      </c>
      <c r="D23" s="8" t="s">
        <v>242</v>
      </c>
      <c r="E23" s="8" t="s">
        <v>242</v>
      </c>
      <c r="F23" s="8" t="s">
        <v>242</v>
      </c>
      <c r="G23" s="8" t="s">
        <v>242</v>
      </c>
      <c r="H23" s="6" t="s">
        <v>109</v>
      </c>
      <c r="I23" s="6" t="s">
        <v>1</v>
      </c>
      <c r="J23" s="6" t="s">
        <v>98</v>
      </c>
      <c r="K23" s="6" t="s">
        <v>52</v>
      </c>
      <c r="L23" s="9" t="s">
        <v>122</v>
      </c>
      <c r="M23" s="9" t="s">
        <v>122</v>
      </c>
      <c r="N23" s="8" t="s">
        <v>122</v>
      </c>
      <c r="O23" s="8" t="s">
        <v>122</v>
      </c>
      <c r="P23" s="8" t="s">
        <v>122</v>
      </c>
      <c r="Q23" s="8" t="s">
        <v>122</v>
      </c>
      <c r="R23" s="8" t="s">
        <v>122</v>
      </c>
      <c r="S23" s="9" t="s">
        <v>121</v>
      </c>
      <c r="T23" s="9" t="s">
        <v>122</v>
      </c>
    </row>
    <row r="24" spans="1:20" ht="96.75" thickBot="1" x14ac:dyDescent="0.3">
      <c r="A24" s="6" t="s">
        <v>194</v>
      </c>
      <c r="B24" s="8"/>
      <c r="C24" s="8" t="s">
        <v>242</v>
      </c>
      <c r="D24" s="8"/>
      <c r="E24" s="8"/>
      <c r="F24" s="8"/>
      <c r="G24" s="8" t="s">
        <v>242</v>
      </c>
      <c r="H24" s="6" t="s">
        <v>117</v>
      </c>
      <c r="I24" s="6" t="s">
        <v>1</v>
      </c>
      <c r="J24" s="6" t="s">
        <v>100</v>
      </c>
      <c r="K24" s="6" t="s">
        <v>55</v>
      </c>
      <c r="L24" s="9" t="s">
        <v>122</v>
      </c>
      <c r="M24" s="9" t="s">
        <v>121</v>
      </c>
      <c r="N24" s="8" t="s">
        <v>122</v>
      </c>
      <c r="O24" s="8" t="s">
        <v>121</v>
      </c>
      <c r="P24" s="8" t="s">
        <v>122</v>
      </c>
      <c r="Q24" s="8" t="s">
        <v>121</v>
      </c>
      <c r="R24" s="8" t="s">
        <v>121</v>
      </c>
      <c r="S24" s="9" t="s">
        <v>121</v>
      </c>
      <c r="T24" s="9"/>
    </row>
    <row r="25" spans="1:20" ht="96.75" thickBot="1" x14ac:dyDescent="0.3">
      <c r="A25" s="6" t="s">
        <v>194</v>
      </c>
      <c r="B25" s="8"/>
      <c r="C25" s="8" t="s">
        <v>242</v>
      </c>
      <c r="D25" s="8"/>
      <c r="E25" s="8"/>
      <c r="F25" s="8"/>
      <c r="G25" s="8" t="s">
        <v>242</v>
      </c>
      <c r="H25" s="6" t="s">
        <v>117</v>
      </c>
      <c r="I25" s="6" t="s">
        <v>1</v>
      </c>
      <c r="J25" s="6" t="s">
        <v>103</v>
      </c>
      <c r="K25" s="6" t="s">
        <v>61</v>
      </c>
      <c r="L25" s="9"/>
      <c r="M25" s="9" t="s">
        <v>120</v>
      </c>
      <c r="N25" s="8" t="s">
        <v>120</v>
      </c>
      <c r="O25" s="8" t="s">
        <v>120</v>
      </c>
      <c r="P25" s="8"/>
      <c r="Q25" s="8" t="s">
        <v>120</v>
      </c>
      <c r="R25" s="8" t="s">
        <v>120</v>
      </c>
      <c r="S25" s="9" t="s">
        <v>120</v>
      </c>
      <c r="T25" s="9"/>
    </row>
    <row r="26" spans="1:20" ht="96.75" thickBot="1" x14ac:dyDescent="0.3">
      <c r="A26" s="6" t="s">
        <v>41</v>
      </c>
      <c r="B26" s="8" t="s">
        <v>242</v>
      </c>
      <c r="C26" s="8" t="s">
        <v>242</v>
      </c>
      <c r="D26" s="8" t="s">
        <v>242</v>
      </c>
      <c r="E26" s="8" t="s">
        <v>242</v>
      </c>
      <c r="F26" s="8" t="s">
        <v>242</v>
      </c>
      <c r="G26" s="8" t="s">
        <v>242</v>
      </c>
      <c r="H26" s="6" t="s">
        <v>109</v>
      </c>
      <c r="I26" s="6" t="s">
        <v>196</v>
      </c>
      <c r="J26" s="6" t="s">
        <v>185</v>
      </c>
      <c r="K26" s="6" t="s">
        <v>184</v>
      </c>
      <c r="L26" s="9" t="s">
        <v>204</v>
      </c>
      <c r="M26" s="9"/>
      <c r="N26" s="6"/>
      <c r="O26" s="6"/>
      <c r="P26" s="6"/>
      <c r="Q26" s="6"/>
      <c r="R26" s="10"/>
      <c r="S26" s="9" t="s">
        <v>202</v>
      </c>
      <c r="T26" s="9" t="s">
        <v>121</v>
      </c>
    </row>
    <row r="27" spans="1:20" ht="144.75" thickBot="1" x14ac:dyDescent="0.3">
      <c r="A27" s="6" t="s">
        <v>41</v>
      </c>
      <c r="B27" s="8" t="s">
        <v>242</v>
      </c>
      <c r="C27" s="8" t="s">
        <v>242</v>
      </c>
      <c r="D27" s="8" t="s">
        <v>242</v>
      </c>
      <c r="E27" s="8" t="s">
        <v>242</v>
      </c>
      <c r="F27" s="8" t="s">
        <v>242</v>
      </c>
      <c r="G27" s="8" t="s">
        <v>242</v>
      </c>
      <c r="H27" s="6" t="s">
        <v>219</v>
      </c>
      <c r="I27" s="6" t="s">
        <v>196</v>
      </c>
      <c r="J27" s="6" t="s">
        <v>183</v>
      </c>
      <c r="K27" s="6" t="s">
        <v>182</v>
      </c>
      <c r="L27" s="9" t="s">
        <v>203</v>
      </c>
      <c r="M27" s="9"/>
      <c r="N27" s="9" t="s">
        <v>120</v>
      </c>
      <c r="O27" s="9"/>
      <c r="P27" s="9"/>
      <c r="Q27" s="9"/>
      <c r="R27" s="9" t="s">
        <v>120</v>
      </c>
      <c r="S27" s="9" t="s">
        <v>120</v>
      </c>
      <c r="T27" s="9" t="s">
        <v>203</v>
      </c>
    </row>
    <row r="28" spans="1:20" ht="108.75" thickBot="1" x14ac:dyDescent="0.3">
      <c r="A28" s="6" t="s">
        <v>41</v>
      </c>
      <c r="B28" s="8" t="s">
        <v>242</v>
      </c>
      <c r="C28" s="8" t="s">
        <v>242</v>
      </c>
      <c r="D28" s="8" t="s">
        <v>242</v>
      </c>
      <c r="E28" s="8" t="s">
        <v>242</v>
      </c>
      <c r="F28" s="8" t="s">
        <v>242</v>
      </c>
      <c r="G28" s="8" t="s">
        <v>242</v>
      </c>
      <c r="H28" s="6" t="s">
        <v>109</v>
      </c>
      <c r="I28" s="6" t="s">
        <v>196</v>
      </c>
      <c r="J28" s="6" t="s">
        <v>181</v>
      </c>
      <c r="K28" s="6" t="s">
        <v>180</v>
      </c>
      <c r="L28" s="9" t="s">
        <v>121</v>
      </c>
      <c r="M28" s="9" t="s">
        <v>121</v>
      </c>
      <c r="N28" s="9" t="s">
        <v>120</v>
      </c>
      <c r="O28" s="9" t="s">
        <v>122</v>
      </c>
      <c r="P28" s="9"/>
      <c r="Q28" s="9" t="s">
        <v>122</v>
      </c>
      <c r="R28" s="9" t="s">
        <v>120</v>
      </c>
      <c r="S28" s="9" t="s">
        <v>121</v>
      </c>
      <c r="T28" s="9" t="s">
        <v>203</v>
      </c>
    </row>
    <row r="29" spans="1:20" ht="96.75" thickBot="1" x14ac:dyDescent="0.3">
      <c r="A29" s="6" t="s">
        <v>41</v>
      </c>
      <c r="B29" s="8" t="s">
        <v>242</v>
      </c>
      <c r="C29" s="8" t="s">
        <v>242</v>
      </c>
      <c r="D29" s="8" t="s">
        <v>242</v>
      </c>
      <c r="E29" s="8" t="s">
        <v>242</v>
      </c>
      <c r="F29" s="8" t="s">
        <v>242</v>
      </c>
      <c r="G29" s="8" t="s">
        <v>242</v>
      </c>
      <c r="H29" s="6" t="s">
        <v>109</v>
      </c>
      <c r="I29" s="6" t="s">
        <v>196</v>
      </c>
      <c r="J29" s="6" t="s">
        <v>179</v>
      </c>
      <c r="K29" s="6" t="s">
        <v>178</v>
      </c>
      <c r="L29" s="9" t="s">
        <v>120</v>
      </c>
      <c r="M29" s="9" t="s">
        <v>121</v>
      </c>
      <c r="N29" s="9" t="s">
        <v>120</v>
      </c>
      <c r="O29" s="6"/>
      <c r="P29" s="6"/>
      <c r="Q29" s="9"/>
      <c r="R29" s="9" t="s">
        <v>120</v>
      </c>
      <c r="S29" s="9" t="s">
        <v>120</v>
      </c>
      <c r="T29" s="9"/>
    </row>
    <row r="30" spans="1:20" ht="36.75" thickBot="1" x14ac:dyDescent="0.3">
      <c r="A30" s="6" t="s">
        <v>41</v>
      </c>
      <c r="B30" s="8" t="s">
        <v>242</v>
      </c>
      <c r="C30" s="8" t="s">
        <v>242</v>
      </c>
      <c r="D30" s="8" t="s">
        <v>242</v>
      </c>
      <c r="E30" s="8" t="s">
        <v>242</v>
      </c>
      <c r="F30" s="8" t="s">
        <v>242</v>
      </c>
      <c r="G30" s="8" t="s">
        <v>242</v>
      </c>
      <c r="H30" s="6" t="s">
        <v>109</v>
      </c>
      <c r="I30" s="6" t="s">
        <v>196</v>
      </c>
      <c r="J30" s="6" t="s">
        <v>177</v>
      </c>
      <c r="K30" s="11" t="s">
        <v>231</v>
      </c>
      <c r="L30" s="9"/>
      <c r="M30" s="9"/>
      <c r="N30" s="6"/>
      <c r="O30" s="6"/>
      <c r="P30" s="6"/>
      <c r="Q30" s="6"/>
      <c r="R30" s="6"/>
      <c r="S30" s="9"/>
      <c r="T30" s="9" t="s">
        <v>120</v>
      </c>
    </row>
    <row r="31" spans="1:20" ht="108.75" thickBot="1" x14ac:dyDescent="0.3">
      <c r="A31" s="6" t="s">
        <v>41</v>
      </c>
      <c r="B31" s="8" t="s">
        <v>242</v>
      </c>
      <c r="C31" s="8" t="s">
        <v>242</v>
      </c>
      <c r="D31" s="8" t="s">
        <v>242</v>
      </c>
      <c r="E31" s="8" t="s">
        <v>242</v>
      </c>
      <c r="F31" s="8" t="s">
        <v>242</v>
      </c>
      <c r="G31" s="8" t="s">
        <v>242</v>
      </c>
      <c r="H31" s="6" t="s">
        <v>219</v>
      </c>
      <c r="I31" s="6" t="s">
        <v>196</v>
      </c>
      <c r="J31" s="6" t="s">
        <v>176</v>
      </c>
      <c r="K31" s="6" t="s">
        <v>175</v>
      </c>
      <c r="L31" s="9"/>
      <c r="M31" s="9" t="s">
        <v>205</v>
      </c>
      <c r="N31" s="9"/>
      <c r="O31" s="9" t="s">
        <v>122</v>
      </c>
      <c r="P31" s="9" t="s">
        <v>122</v>
      </c>
      <c r="Q31" s="9" t="s">
        <v>120</v>
      </c>
      <c r="R31" s="9" t="s">
        <v>121</v>
      </c>
      <c r="S31" s="9"/>
      <c r="T31" s="9" t="s">
        <v>121</v>
      </c>
    </row>
    <row r="32" spans="1:20" ht="108.75" thickBot="1" x14ac:dyDescent="0.3">
      <c r="A32" s="6" t="s">
        <v>41</v>
      </c>
      <c r="B32" s="8" t="s">
        <v>242</v>
      </c>
      <c r="C32" s="8" t="s">
        <v>242</v>
      </c>
      <c r="D32" s="8" t="s">
        <v>242</v>
      </c>
      <c r="E32" s="8" t="s">
        <v>242</v>
      </c>
      <c r="F32" s="8" t="s">
        <v>242</v>
      </c>
      <c r="G32" s="8" t="s">
        <v>242</v>
      </c>
      <c r="H32" s="6" t="s">
        <v>109</v>
      </c>
      <c r="I32" s="6" t="s">
        <v>196</v>
      </c>
      <c r="J32" s="6" t="s">
        <v>174</v>
      </c>
      <c r="K32" s="6" t="s">
        <v>173</v>
      </c>
      <c r="L32" s="9" t="s">
        <v>121</v>
      </c>
      <c r="M32" s="9"/>
      <c r="N32" s="6"/>
      <c r="O32" s="6"/>
      <c r="P32" s="6"/>
      <c r="Q32" s="6"/>
      <c r="R32" s="6"/>
      <c r="S32" s="9"/>
      <c r="T32" s="9"/>
    </row>
    <row r="33" spans="1:20" ht="132.75" thickBot="1" x14ac:dyDescent="0.3">
      <c r="A33" s="6" t="s">
        <v>41</v>
      </c>
      <c r="B33" s="8" t="s">
        <v>242</v>
      </c>
      <c r="C33" s="8" t="s">
        <v>242</v>
      </c>
      <c r="D33" s="8" t="s">
        <v>242</v>
      </c>
      <c r="E33" s="8" t="s">
        <v>242</v>
      </c>
      <c r="F33" s="8" t="s">
        <v>242</v>
      </c>
      <c r="G33" s="8" t="s">
        <v>242</v>
      </c>
      <c r="H33" s="6" t="s">
        <v>219</v>
      </c>
      <c r="I33" s="6" t="s">
        <v>196</v>
      </c>
      <c r="J33" s="6" t="s">
        <v>172</v>
      </c>
      <c r="K33" s="6" t="s">
        <v>171</v>
      </c>
      <c r="L33" s="9"/>
      <c r="M33" s="9"/>
      <c r="N33" s="9" t="s">
        <v>121</v>
      </c>
      <c r="O33" s="6"/>
      <c r="P33" s="6"/>
      <c r="Q33" s="6"/>
      <c r="R33" s="9" t="s">
        <v>121</v>
      </c>
      <c r="S33" s="9"/>
      <c r="T33" s="9" t="s">
        <v>120</v>
      </c>
    </row>
    <row r="34" spans="1:20" ht="108.75" thickBot="1" x14ac:dyDescent="0.3">
      <c r="A34" s="6" t="s">
        <v>41</v>
      </c>
      <c r="B34" s="8" t="s">
        <v>242</v>
      </c>
      <c r="C34" s="8" t="s">
        <v>242</v>
      </c>
      <c r="D34" s="8" t="s">
        <v>242</v>
      </c>
      <c r="E34" s="8" t="s">
        <v>242</v>
      </c>
      <c r="F34" s="8" t="s">
        <v>242</v>
      </c>
      <c r="G34" s="8" t="s">
        <v>242</v>
      </c>
      <c r="H34" s="6" t="s">
        <v>109</v>
      </c>
      <c r="I34" s="6" t="s">
        <v>196</v>
      </c>
      <c r="J34" s="6" t="s">
        <v>170</v>
      </c>
      <c r="K34" s="6" t="s">
        <v>169</v>
      </c>
      <c r="L34" s="9"/>
      <c r="M34" s="9"/>
      <c r="N34" s="6"/>
      <c r="O34" s="6"/>
      <c r="P34" s="6"/>
      <c r="Q34" s="6"/>
      <c r="R34" s="6"/>
      <c r="S34" s="9"/>
      <c r="T34" s="9" t="s">
        <v>121</v>
      </c>
    </row>
    <row r="35" spans="1:20" ht="120.75" thickBot="1" x14ac:dyDescent="0.3">
      <c r="A35" s="6" t="s">
        <v>41</v>
      </c>
      <c r="B35" s="8" t="s">
        <v>242</v>
      </c>
      <c r="C35" s="8" t="s">
        <v>242</v>
      </c>
      <c r="D35" s="8" t="s">
        <v>242</v>
      </c>
      <c r="E35" s="8" t="s">
        <v>242</v>
      </c>
      <c r="F35" s="8" t="s">
        <v>242</v>
      </c>
      <c r="G35" s="8" t="s">
        <v>242</v>
      </c>
      <c r="H35" s="6" t="s">
        <v>219</v>
      </c>
      <c r="I35" s="6" t="s">
        <v>196</v>
      </c>
      <c r="J35" s="6" t="s">
        <v>168</v>
      </c>
      <c r="K35" s="6" t="s">
        <v>167</v>
      </c>
      <c r="L35" s="9" t="s">
        <v>120</v>
      </c>
      <c r="M35" s="9"/>
      <c r="N35" s="6"/>
      <c r="O35" s="6"/>
      <c r="P35" s="6"/>
      <c r="Q35" s="6"/>
      <c r="R35" s="9" t="s">
        <v>120</v>
      </c>
      <c r="S35" s="9"/>
      <c r="T35" s="9" t="s">
        <v>121</v>
      </c>
    </row>
    <row r="36" spans="1:20" ht="84.75" thickBot="1" x14ac:dyDescent="0.3">
      <c r="A36" s="6" t="s">
        <v>41</v>
      </c>
      <c r="B36" s="8"/>
      <c r="C36" s="8"/>
      <c r="D36" s="8" t="s">
        <v>242</v>
      </c>
      <c r="E36" s="8" t="s">
        <v>242</v>
      </c>
      <c r="F36" s="8" t="s">
        <v>242</v>
      </c>
      <c r="G36" s="8"/>
      <c r="H36" s="6" t="s">
        <v>220</v>
      </c>
      <c r="I36" s="6" t="s">
        <v>196</v>
      </c>
      <c r="J36" s="6" t="s">
        <v>233</v>
      </c>
      <c r="K36" s="6" t="s">
        <v>166</v>
      </c>
      <c r="L36" s="9"/>
      <c r="M36" s="9" t="s">
        <v>122</v>
      </c>
      <c r="N36" s="6"/>
      <c r="O36" s="9" t="s">
        <v>120</v>
      </c>
      <c r="P36" s="6"/>
      <c r="Q36" s="6"/>
      <c r="R36" s="8" t="s">
        <v>120</v>
      </c>
      <c r="S36" s="9" t="s">
        <v>120</v>
      </c>
      <c r="T36" s="9" t="s">
        <v>120</v>
      </c>
    </row>
    <row r="37" spans="1:20" ht="120.75" thickBot="1" x14ac:dyDescent="0.3">
      <c r="A37" s="6" t="s">
        <v>41</v>
      </c>
      <c r="B37" s="8"/>
      <c r="C37" s="8" t="s">
        <v>242</v>
      </c>
      <c r="D37" s="8" t="s">
        <v>242</v>
      </c>
      <c r="E37" s="8"/>
      <c r="F37" s="8" t="s">
        <v>242</v>
      </c>
      <c r="G37" s="8" t="s">
        <v>242</v>
      </c>
      <c r="H37" s="6" t="s">
        <v>221</v>
      </c>
      <c r="I37" s="6" t="s">
        <v>196</v>
      </c>
      <c r="J37" s="6" t="s">
        <v>165</v>
      </c>
      <c r="K37" s="6" t="s">
        <v>164</v>
      </c>
      <c r="L37" s="9" t="s">
        <v>122</v>
      </c>
      <c r="M37" s="9" t="s">
        <v>122</v>
      </c>
      <c r="N37" s="6"/>
      <c r="O37" s="9" t="s">
        <v>122</v>
      </c>
      <c r="P37" s="9" t="s">
        <v>122</v>
      </c>
      <c r="Q37" s="6"/>
      <c r="R37" s="9" t="s">
        <v>120</v>
      </c>
      <c r="S37" s="9"/>
      <c r="T37" s="9" t="s">
        <v>121</v>
      </c>
    </row>
    <row r="38" spans="1:20" ht="96.75" thickBot="1" x14ac:dyDescent="0.3">
      <c r="A38" s="6" t="s">
        <v>41</v>
      </c>
      <c r="B38" s="8" t="s">
        <v>242</v>
      </c>
      <c r="C38" s="8" t="s">
        <v>242</v>
      </c>
      <c r="D38" s="8" t="s">
        <v>242</v>
      </c>
      <c r="E38" s="8" t="s">
        <v>242</v>
      </c>
      <c r="F38" s="8" t="s">
        <v>242</v>
      </c>
      <c r="G38" s="8" t="s">
        <v>242</v>
      </c>
      <c r="H38" s="6" t="s">
        <v>109</v>
      </c>
      <c r="I38" s="6" t="s">
        <v>196</v>
      </c>
      <c r="J38" s="6" t="s">
        <v>163</v>
      </c>
      <c r="K38" s="6" t="s">
        <v>162</v>
      </c>
      <c r="L38" s="9"/>
      <c r="M38" s="9"/>
      <c r="N38" s="6"/>
      <c r="O38" s="6"/>
      <c r="P38" s="6"/>
      <c r="Q38" s="6"/>
      <c r="R38" s="9" t="s">
        <v>121</v>
      </c>
      <c r="S38" s="9"/>
      <c r="T38" s="9" t="s">
        <v>121</v>
      </c>
    </row>
    <row r="39" spans="1:20" ht="120.75" thickBot="1" x14ac:dyDescent="0.3">
      <c r="A39" s="6" t="s">
        <v>41</v>
      </c>
      <c r="B39" s="8" t="s">
        <v>242</v>
      </c>
      <c r="C39" s="8" t="s">
        <v>242</v>
      </c>
      <c r="D39" s="8" t="s">
        <v>242</v>
      </c>
      <c r="E39" s="8" t="s">
        <v>242</v>
      </c>
      <c r="F39" s="8" t="s">
        <v>242</v>
      </c>
      <c r="G39" s="8" t="s">
        <v>242</v>
      </c>
      <c r="H39" s="6" t="s">
        <v>219</v>
      </c>
      <c r="I39" s="6" t="s">
        <v>196</v>
      </c>
      <c r="J39" s="6" t="s">
        <v>161</v>
      </c>
      <c r="K39" s="6" t="s">
        <v>160</v>
      </c>
      <c r="L39" s="9" t="s">
        <v>121</v>
      </c>
      <c r="M39" s="9"/>
      <c r="N39" s="9" t="s">
        <v>121</v>
      </c>
      <c r="O39" s="9"/>
      <c r="P39" s="9"/>
      <c r="Q39" s="6"/>
      <c r="R39" s="6"/>
      <c r="S39" s="9"/>
      <c r="T39" s="9"/>
    </row>
    <row r="40" spans="1:20" ht="108.75" thickBot="1" x14ac:dyDescent="0.3">
      <c r="A40" s="6" t="s">
        <v>41</v>
      </c>
      <c r="B40" s="8" t="s">
        <v>242</v>
      </c>
      <c r="C40" s="8" t="s">
        <v>242</v>
      </c>
      <c r="D40" s="8" t="s">
        <v>242</v>
      </c>
      <c r="E40" s="8" t="s">
        <v>242</v>
      </c>
      <c r="F40" s="8" t="s">
        <v>242</v>
      </c>
      <c r="G40" s="8" t="s">
        <v>242</v>
      </c>
      <c r="H40" s="6" t="s">
        <v>219</v>
      </c>
      <c r="I40" s="6" t="s">
        <v>196</v>
      </c>
      <c r="J40" s="6" t="s">
        <v>159</v>
      </c>
      <c r="K40" s="6" t="s">
        <v>158</v>
      </c>
      <c r="L40" s="9" t="s">
        <v>121</v>
      </c>
      <c r="M40" s="9" t="s">
        <v>121</v>
      </c>
      <c r="N40" s="9" t="s">
        <v>120</v>
      </c>
      <c r="O40" s="8" t="s">
        <v>120</v>
      </c>
      <c r="P40" s="9" t="s">
        <v>120</v>
      </c>
      <c r="Q40" s="6"/>
      <c r="R40" s="9" t="s">
        <v>121</v>
      </c>
      <c r="S40" s="9" t="s">
        <v>120</v>
      </c>
      <c r="T40" s="9" t="s">
        <v>121</v>
      </c>
    </row>
    <row r="41" spans="1:20" ht="84.75" thickBot="1" x14ac:dyDescent="0.3">
      <c r="A41" s="6" t="s">
        <v>41</v>
      </c>
      <c r="B41" s="8"/>
      <c r="C41" s="8"/>
      <c r="D41" s="8" t="s">
        <v>242</v>
      </c>
      <c r="E41" s="8"/>
      <c r="F41" s="8" t="s">
        <v>242</v>
      </c>
      <c r="G41" s="8"/>
      <c r="H41" s="6" t="s">
        <v>215</v>
      </c>
      <c r="I41" s="6" t="s">
        <v>196</v>
      </c>
      <c r="J41" s="6" t="s">
        <v>157</v>
      </c>
      <c r="K41" s="11" t="s">
        <v>228</v>
      </c>
      <c r="L41" s="9"/>
      <c r="M41" s="9" t="s">
        <v>121</v>
      </c>
      <c r="N41" s="9"/>
      <c r="O41" s="9" t="s">
        <v>121</v>
      </c>
      <c r="P41" s="9" t="s">
        <v>121</v>
      </c>
      <c r="Q41" s="9"/>
      <c r="R41" s="9" t="s">
        <v>120</v>
      </c>
      <c r="S41" s="9"/>
      <c r="T41" s="9"/>
    </row>
    <row r="42" spans="1:20" ht="96.75" thickBot="1" x14ac:dyDescent="0.3">
      <c r="A42" s="6" t="s">
        <v>41</v>
      </c>
      <c r="B42" s="8" t="s">
        <v>242</v>
      </c>
      <c r="C42" s="8" t="s">
        <v>242</v>
      </c>
      <c r="D42" s="8" t="s">
        <v>242</v>
      </c>
      <c r="E42" s="8" t="s">
        <v>242</v>
      </c>
      <c r="F42" s="8" t="s">
        <v>242</v>
      </c>
      <c r="G42" s="8" t="s">
        <v>242</v>
      </c>
      <c r="H42" s="6" t="s">
        <v>219</v>
      </c>
      <c r="I42" s="6" t="s">
        <v>196</v>
      </c>
      <c r="J42" s="6" t="s">
        <v>156</v>
      </c>
      <c r="K42" s="6" t="s">
        <v>155</v>
      </c>
      <c r="L42" s="9"/>
      <c r="M42" s="9"/>
      <c r="N42" s="9"/>
      <c r="O42" s="9" t="s">
        <v>121</v>
      </c>
      <c r="P42" s="9" t="s">
        <v>121</v>
      </c>
      <c r="Q42" s="9"/>
      <c r="R42" s="9" t="s">
        <v>121</v>
      </c>
      <c r="S42" s="9"/>
      <c r="T42" s="9" t="s">
        <v>121</v>
      </c>
    </row>
    <row r="43" spans="1:20" ht="108.75" thickBot="1" x14ac:dyDescent="0.3">
      <c r="A43" s="6" t="s">
        <v>41</v>
      </c>
      <c r="B43" s="8" t="s">
        <v>242</v>
      </c>
      <c r="C43" s="8" t="s">
        <v>242</v>
      </c>
      <c r="D43" s="8" t="s">
        <v>242</v>
      </c>
      <c r="E43" s="8" t="s">
        <v>242</v>
      </c>
      <c r="F43" s="8" t="s">
        <v>242</v>
      </c>
      <c r="G43" s="8" t="s">
        <v>242</v>
      </c>
      <c r="H43" s="6" t="s">
        <v>109</v>
      </c>
      <c r="I43" s="6" t="s">
        <v>196</v>
      </c>
      <c r="J43" s="6" t="s">
        <v>154</v>
      </c>
      <c r="K43" s="6" t="s">
        <v>153</v>
      </c>
      <c r="L43" s="9"/>
      <c r="M43" s="9"/>
      <c r="N43" s="6"/>
      <c r="O43" s="6"/>
      <c r="P43" s="9"/>
      <c r="Q43" s="9"/>
      <c r="R43" s="9" t="s">
        <v>121</v>
      </c>
      <c r="S43" s="9" t="s">
        <v>121</v>
      </c>
      <c r="T43" s="9" t="s">
        <v>121</v>
      </c>
    </row>
    <row r="44" spans="1:20" ht="108.75" thickBot="1" x14ac:dyDescent="0.3">
      <c r="A44" s="6" t="s">
        <v>41</v>
      </c>
      <c r="B44" s="8" t="s">
        <v>242</v>
      </c>
      <c r="C44" s="8" t="s">
        <v>242</v>
      </c>
      <c r="D44" s="8" t="s">
        <v>242</v>
      </c>
      <c r="E44" s="8" t="s">
        <v>242</v>
      </c>
      <c r="F44" s="8" t="s">
        <v>242</v>
      </c>
      <c r="G44" s="8" t="s">
        <v>242</v>
      </c>
      <c r="H44" s="6" t="s">
        <v>219</v>
      </c>
      <c r="I44" s="6" t="s">
        <v>196</v>
      </c>
      <c r="J44" s="6" t="s">
        <v>152</v>
      </c>
      <c r="K44" s="11" t="s">
        <v>230</v>
      </c>
      <c r="L44" s="9"/>
      <c r="M44" s="9"/>
      <c r="N44" s="6"/>
      <c r="O44" s="9" t="s">
        <v>121</v>
      </c>
      <c r="P44" s="9"/>
      <c r="Q44" s="9"/>
      <c r="R44" s="9" t="s">
        <v>120</v>
      </c>
      <c r="S44" s="9"/>
      <c r="T44" s="9" t="s">
        <v>121</v>
      </c>
    </row>
    <row r="45" spans="1:20" ht="96.75" thickBot="1" x14ac:dyDescent="0.3">
      <c r="A45" s="6" t="s">
        <v>41</v>
      </c>
      <c r="B45" s="8" t="s">
        <v>242</v>
      </c>
      <c r="C45" s="8" t="s">
        <v>242</v>
      </c>
      <c r="D45" s="8" t="s">
        <v>242</v>
      </c>
      <c r="E45" s="8" t="s">
        <v>242</v>
      </c>
      <c r="F45" s="8" t="s">
        <v>242</v>
      </c>
      <c r="G45" s="8" t="s">
        <v>242</v>
      </c>
      <c r="H45" s="6" t="s">
        <v>219</v>
      </c>
      <c r="I45" s="6" t="s">
        <v>196</v>
      </c>
      <c r="J45" s="6" t="s">
        <v>151</v>
      </c>
      <c r="K45" s="6" t="s">
        <v>150</v>
      </c>
      <c r="L45" s="9"/>
      <c r="M45" s="9"/>
      <c r="N45" s="6"/>
      <c r="O45" s="6"/>
      <c r="P45" s="9"/>
      <c r="Q45" s="9" t="s">
        <v>201</v>
      </c>
      <c r="R45" s="9" t="s">
        <v>121</v>
      </c>
      <c r="S45" s="9"/>
      <c r="T45" s="9" t="s">
        <v>120</v>
      </c>
    </row>
    <row r="46" spans="1:20" ht="108.75" thickBot="1" x14ac:dyDescent="0.3">
      <c r="A46" s="6" t="s">
        <v>41</v>
      </c>
      <c r="B46" s="8" t="s">
        <v>242</v>
      </c>
      <c r="C46" s="8" t="s">
        <v>242</v>
      </c>
      <c r="D46" s="8" t="s">
        <v>242</v>
      </c>
      <c r="E46" s="8" t="s">
        <v>242</v>
      </c>
      <c r="F46" s="8" t="s">
        <v>242</v>
      </c>
      <c r="G46" s="8" t="s">
        <v>242</v>
      </c>
      <c r="H46" s="6" t="s">
        <v>219</v>
      </c>
      <c r="I46" s="6" t="s">
        <v>196</v>
      </c>
      <c r="J46" s="6" t="s">
        <v>149</v>
      </c>
      <c r="K46" s="6" t="s">
        <v>148</v>
      </c>
      <c r="L46" s="9"/>
      <c r="M46" s="9"/>
      <c r="N46" s="6"/>
      <c r="O46" s="6"/>
      <c r="P46" s="6"/>
      <c r="Q46" s="6"/>
      <c r="R46" s="9" t="s">
        <v>121</v>
      </c>
      <c r="S46" s="9" t="s">
        <v>122</v>
      </c>
      <c r="T46" s="9" t="s">
        <v>121</v>
      </c>
    </row>
    <row r="47" spans="1:20" ht="96.75" thickBot="1" x14ac:dyDescent="0.3">
      <c r="A47" s="6" t="s">
        <v>41</v>
      </c>
      <c r="B47" s="8" t="s">
        <v>242</v>
      </c>
      <c r="C47" s="8" t="s">
        <v>242</v>
      </c>
      <c r="D47" s="8" t="s">
        <v>242</v>
      </c>
      <c r="E47" s="8" t="s">
        <v>242</v>
      </c>
      <c r="F47" s="8" t="s">
        <v>242</v>
      </c>
      <c r="G47" s="8" t="s">
        <v>242</v>
      </c>
      <c r="H47" s="6" t="s">
        <v>109</v>
      </c>
      <c r="I47" s="6" t="s">
        <v>196</v>
      </c>
      <c r="J47" s="6" t="s">
        <v>147</v>
      </c>
      <c r="K47" s="6" t="s">
        <v>146</v>
      </c>
      <c r="L47" s="9" t="s">
        <v>120</v>
      </c>
      <c r="M47" s="9"/>
      <c r="N47" s="6"/>
      <c r="O47" s="9" t="s">
        <v>120</v>
      </c>
      <c r="P47" s="9" t="s">
        <v>120</v>
      </c>
      <c r="Q47" s="6"/>
      <c r="R47" s="9" t="s">
        <v>121</v>
      </c>
      <c r="S47" s="9"/>
      <c r="T47" s="9" t="s">
        <v>120</v>
      </c>
    </row>
    <row r="48" spans="1:20" ht="108.75" thickBot="1" x14ac:dyDescent="0.3">
      <c r="A48" s="6" t="s">
        <v>41</v>
      </c>
      <c r="B48" s="8" t="s">
        <v>242</v>
      </c>
      <c r="C48" s="8" t="s">
        <v>242</v>
      </c>
      <c r="D48" s="8" t="s">
        <v>242</v>
      </c>
      <c r="E48" s="8" t="s">
        <v>242</v>
      </c>
      <c r="F48" s="8" t="s">
        <v>242</v>
      </c>
      <c r="G48" s="8" t="s">
        <v>242</v>
      </c>
      <c r="H48" s="6" t="s">
        <v>219</v>
      </c>
      <c r="I48" s="6" t="s">
        <v>196</v>
      </c>
      <c r="J48" s="6" t="s">
        <v>145</v>
      </c>
      <c r="K48" s="6" t="s">
        <v>144</v>
      </c>
      <c r="L48" s="9"/>
      <c r="M48" s="9" t="s">
        <v>120</v>
      </c>
      <c r="N48" s="6"/>
      <c r="O48" s="9" t="s">
        <v>121</v>
      </c>
      <c r="P48" s="9" t="s">
        <v>121</v>
      </c>
      <c r="Q48" s="6"/>
      <c r="R48" s="9" t="s">
        <v>121</v>
      </c>
      <c r="S48" s="9"/>
      <c r="T48" s="9" t="s">
        <v>121</v>
      </c>
    </row>
    <row r="49" spans="1:20" ht="156.75" thickBot="1" x14ac:dyDescent="0.3">
      <c r="A49" s="6" t="s">
        <v>41</v>
      </c>
      <c r="B49" s="8" t="s">
        <v>242</v>
      </c>
      <c r="C49" s="8" t="s">
        <v>242</v>
      </c>
      <c r="D49" s="8" t="s">
        <v>242</v>
      </c>
      <c r="E49" s="8" t="s">
        <v>242</v>
      </c>
      <c r="F49" s="8" t="s">
        <v>242</v>
      </c>
      <c r="G49" s="8" t="s">
        <v>242</v>
      </c>
      <c r="H49" s="6" t="s">
        <v>219</v>
      </c>
      <c r="I49" s="6" t="s">
        <v>196</v>
      </c>
      <c r="J49" s="6" t="s">
        <v>143</v>
      </c>
      <c r="K49" s="6" t="s">
        <v>142</v>
      </c>
      <c r="L49" s="9" t="s">
        <v>120</v>
      </c>
      <c r="M49" s="9" t="s">
        <v>121</v>
      </c>
      <c r="N49" s="6"/>
      <c r="O49" s="6"/>
      <c r="P49" s="6"/>
      <c r="Q49" s="9"/>
      <c r="R49" s="9" t="s">
        <v>122</v>
      </c>
      <c r="S49" s="9"/>
      <c r="T49" s="9"/>
    </row>
    <row r="50" spans="1:20" ht="144.75" thickBot="1" x14ac:dyDescent="0.3">
      <c r="A50" s="6" t="s">
        <v>41</v>
      </c>
      <c r="B50" s="8"/>
      <c r="C50" s="8"/>
      <c r="D50" s="8" t="s">
        <v>242</v>
      </c>
      <c r="E50" s="8"/>
      <c r="F50" s="8" t="s">
        <v>242</v>
      </c>
      <c r="G50" s="8"/>
      <c r="H50" s="6" t="s">
        <v>222</v>
      </c>
      <c r="I50" s="6" t="s">
        <v>196</v>
      </c>
      <c r="J50" s="6" t="s">
        <v>141</v>
      </c>
      <c r="K50" s="6" t="s">
        <v>140</v>
      </c>
      <c r="L50" s="9"/>
      <c r="M50" s="9"/>
      <c r="N50" s="9" t="s">
        <v>122</v>
      </c>
      <c r="O50" s="6"/>
      <c r="P50" s="6"/>
      <c r="Q50" s="9" t="s">
        <v>120</v>
      </c>
      <c r="R50" s="9" t="s">
        <v>120</v>
      </c>
      <c r="S50" s="9"/>
      <c r="T50" s="9" t="s">
        <v>120</v>
      </c>
    </row>
    <row r="51" spans="1:20" ht="144.75" thickBot="1" x14ac:dyDescent="0.3">
      <c r="A51" s="6" t="s">
        <v>41</v>
      </c>
      <c r="B51" s="8" t="s">
        <v>242</v>
      </c>
      <c r="C51" s="8" t="s">
        <v>242</v>
      </c>
      <c r="D51" s="8" t="s">
        <v>242</v>
      </c>
      <c r="E51" s="8" t="s">
        <v>242</v>
      </c>
      <c r="F51" s="8" t="s">
        <v>242</v>
      </c>
      <c r="G51" s="8" t="s">
        <v>242</v>
      </c>
      <c r="H51" s="6" t="s">
        <v>109</v>
      </c>
      <c r="I51" s="6" t="s">
        <v>196</v>
      </c>
      <c r="J51" s="6" t="s">
        <v>139</v>
      </c>
      <c r="K51" s="6" t="s">
        <v>138</v>
      </c>
      <c r="L51" s="9" t="s">
        <v>122</v>
      </c>
      <c r="M51" s="9" t="s">
        <v>120</v>
      </c>
      <c r="N51" s="9" t="s">
        <v>121</v>
      </c>
      <c r="O51" s="9" t="s">
        <v>201</v>
      </c>
      <c r="P51" s="9" t="s">
        <v>201</v>
      </c>
      <c r="Q51" s="6"/>
      <c r="R51" s="9" t="s">
        <v>121</v>
      </c>
      <c r="S51" s="9"/>
      <c r="T51" s="9"/>
    </row>
    <row r="52" spans="1:20" ht="72.75" thickBot="1" x14ac:dyDescent="0.3">
      <c r="A52" s="6" t="s">
        <v>41</v>
      </c>
      <c r="B52" s="8"/>
      <c r="C52" s="8" t="s">
        <v>242</v>
      </c>
      <c r="D52" s="8"/>
      <c r="E52" s="8"/>
      <c r="F52" s="8"/>
      <c r="G52" s="8" t="s">
        <v>242</v>
      </c>
      <c r="H52" s="6" t="s">
        <v>223</v>
      </c>
      <c r="I52" s="6" t="s">
        <v>196</v>
      </c>
      <c r="J52" s="6" t="s">
        <v>137</v>
      </c>
      <c r="K52" s="6" t="s">
        <v>136</v>
      </c>
      <c r="L52" s="9"/>
      <c r="M52" s="9"/>
      <c r="N52" s="6"/>
      <c r="O52" s="6"/>
      <c r="P52" s="6"/>
      <c r="Q52" s="6"/>
      <c r="R52" s="6"/>
      <c r="S52" s="9"/>
      <c r="T52" s="9" t="s">
        <v>120</v>
      </c>
    </row>
    <row r="53" spans="1:20" ht="120.75" thickBot="1" x14ac:dyDescent="0.3">
      <c r="A53" s="6" t="s">
        <v>41</v>
      </c>
      <c r="B53" s="8" t="s">
        <v>242</v>
      </c>
      <c r="C53" s="8" t="s">
        <v>242</v>
      </c>
      <c r="D53" s="8" t="s">
        <v>242</v>
      </c>
      <c r="E53" s="8" t="s">
        <v>242</v>
      </c>
      <c r="F53" s="8" t="s">
        <v>242</v>
      </c>
      <c r="G53" s="8" t="s">
        <v>242</v>
      </c>
      <c r="H53" s="6"/>
      <c r="I53" s="6" t="s">
        <v>196</v>
      </c>
      <c r="J53" s="6" t="s">
        <v>135</v>
      </c>
      <c r="K53" s="11" t="s">
        <v>229</v>
      </c>
      <c r="L53" s="9" t="s">
        <v>120</v>
      </c>
      <c r="M53" s="9" t="s">
        <v>120</v>
      </c>
      <c r="N53" s="6"/>
      <c r="O53" s="6"/>
      <c r="P53" s="6"/>
      <c r="Q53" s="9" t="s">
        <v>120</v>
      </c>
      <c r="R53" s="8" t="s">
        <v>120</v>
      </c>
      <c r="S53" s="9" t="s">
        <v>121</v>
      </c>
      <c r="T53" s="9"/>
    </row>
    <row r="54" spans="1:20" ht="132.75" thickBot="1" x14ac:dyDescent="0.3">
      <c r="A54" s="6" t="s">
        <v>41</v>
      </c>
      <c r="B54" s="8" t="s">
        <v>242</v>
      </c>
      <c r="C54" s="8" t="s">
        <v>242</v>
      </c>
      <c r="D54" s="8" t="s">
        <v>242</v>
      </c>
      <c r="E54" s="8" t="s">
        <v>242</v>
      </c>
      <c r="F54" s="8" t="s">
        <v>242</v>
      </c>
      <c r="G54" s="8" t="s">
        <v>242</v>
      </c>
      <c r="H54" s="6" t="s">
        <v>109</v>
      </c>
      <c r="I54" s="6" t="s">
        <v>196</v>
      </c>
      <c r="J54" s="6" t="s">
        <v>134</v>
      </c>
      <c r="K54" s="6" t="s">
        <v>133</v>
      </c>
      <c r="L54" s="9"/>
      <c r="M54" s="9"/>
      <c r="N54" s="6"/>
      <c r="O54" s="6"/>
      <c r="P54" s="6"/>
      <c r="Q54" s="6"/>
      <c r="R54" s="9" t="s">
        <v>121</v>
      </c>
      <c r="S54" s="9"/>
      <c r="T54" s="9" t="s">
        <v>121</v>
      </c>
    </row>
    <row r="55" spans="1:20" ht="108.75" thickBot="1" x14ac:dyDescent="0.3">
      <c r="A55" s="6" t="s">
        <v>41</v>
      </c>
      <c r="B55" s="8" t="s">
        <v>242</v>
      </c>
      <c r="C55" s="8" t="s">
        <v>242</v>
      </c>
      <c r="D55" s="8" t="s">
        <v>242</v>
      </c>
      <c r="E55" s="8" t="s">
        <v>242</v>
      </c>
      <c r="F55" s="8" t="s">
        <v>242</v>
      </c>
      <c r="G55" s="8" t="s">
        <v>242</v>
      </c>
      <c r="H55" s="6" t="s">
        <v>219</v>
      </c>
      <c r="I55" s="6" t="s">
        <v>196</v>
      </c>
      <c r="J55" s="6" t="s">
        <v>132</v>
      </c>
      <c r="K55" s="6" t="s">
        <v>131</v>
      </c>
      <c r="L55" s="9" t="s">
        <v>121</v>
      </c>
      <c r="M55" s="9" t="s">
        <v>120</v>
      </c>
      <c r="N55" s="6"/>
      <c r="O55" s="9" t="s">
        <v>121</v>
      </c>
      <c r="P55" s="9" t="s">
        <v>121</v>
      </c>
      <c r="Q55" s="9"/>
      <c r="R55" s="9" t="s">
        <v>121</v>
      </c>
      <c r="S55" s="9" t="s">
        <v>121</v>
      </c>
      <c r="T55" s="9" t="s">
        <v>121</v>
      </c>
    </row>
    <row r="56" spans="1:20" ht="120.75" thickBot="1" x14ac:dyDescent="0.3">
      <c r="A56" s="6" t="s">
        <v>41</v>
      </c>
      <c r="B56" s="8"/>
      <c r="C56" s="8"/>
      <c r="D56" s="8" t="s">
        <v>242</v>
      </c>
      <c r="E56" s="8"/>
      <c r="F56" s="8" t="s">
        <v>242</v>
      </c>
      <c r="G56" s="8"/>
      <c r="H56" s="6" t="s">
        <v>215</v>
      </c>
      <c r="I56" s="6" t="s">
        <v>196</v>
      </c>
      <c r="J56" s="6" t="s">
        <v>216</v>
      </c>
      <c r="K56" s="6" t="s">
        <v>217</v>
      </c>
      <c r="L56" s="9" t="s">
        <v>121</v>
      </c>
      <c r="M56" s="9" t="s">
        <v>121</v>
      </c>
      <c r="N56" s="8" t="s">
        <v>121</v>
      </c>
      <c r="O56" s="9" t="s">
        <v>121</v>
      </c>
      <c r="P56" s="9" t="s">
        <v>121</v>
      </c>
      <c r="Q56" s="9" t="s">
        <v>121</v>
      </c>
      <c r="R56" s="9" t="s">
        <v>121</v>
      </c>
      <c r="S56" s="9" t="s">
        <v>121</v>
      </c>
      <c r="T56" s="9" t="s">
        <v>121</v>
      </c>
    </row>
    <row r="57" spans="1:20" ht="96.75" thickBot="1" x14ac:dyDescent="0.3">
      <c r="A57" s="6" t="s">
        <v>194</v>
      </c>
      <c r="B57" s="8"/>
      <c r="C57" s="8" t="s">
        <v>242</v>
      </c>
      <c r="D57" s="8"/>
      <c r="E57" s="8"/>
      <c r="F57" s="8"/>
      <c r="G57" s="8"/>
      <c r="H57" s="6" t="s">
        <v>6</v>
      </c>
      <c r="I57" s="6" t="s">
        <v>5</v>
      </c>
      <c r="J57" s="6" t="s">
        <v>69</v>
      </c>
      <c r="K57" s="6" t="s">
        <v>7</v>
      </c>
      <c r="L57" s="9" t="s">
        <v>121</v>
      </c>
      <c r="M57" s="9" t="s">
        <v>122</v>
      </c>
      <c r="N57" s="8" t="s">
        <v>121</v>
      </c>
      <c r="O57" s="8" t="s">
        <v>121</v>
      </c>
      <c r="P57" s="8" t="s">
        <v>121</v>
      </c>
      <c r="Q57" s="8" t="s">
        <v>121</v>
      </c>
      <c r="R57" s="8" t="s">
        <v>122</v>
      </c>
      <c r="S57" s="9" t="s">
        <v>121</v>
      </c>
      <c r="T57" s="9"/>
    </row>
    <row r="58" spans="1:20" ht="108.75" thickBot="1" x14ac:dyDescent="0.3">
      <c r="A58" s="6" t="s">
        <v>194</v>
      </c>
      <c r="B58" s="8"/>
      <c r="C58" s="8"/>
      <c r="D58" s="8"/>
      <c r="E58" s="8"/>
      <c r="F58" s="8"/>
      <c r="G58" s="8" t="s">
        <v>242</v>
      </c>
      <c r="H58" s="6" t="s">
        <v>11</v>
      </c>
      <c r="I58" s="6" t="s">
        <v>5</v>
      </c>
      <c r="J58" s="6" t="s">
        <v>85</v>
      </c>
      <c r="K58" s="6" t="s">
        <v>36</v>
      </c>
      <c r="L58" s="9" t="s">
        <v>121</v>
      </c>
      <c r="M58" s="9"/>
      <c r="N58" s="8" t="s">
        <v>121</v>
      </c>
      <c r="O58" s="8" t="s">
        <v>121</v>
      </c>
      <c r="P58" s="8" t="s">
        <v>121</v>
      </c>
      <c r="Q58" s="8"/>
      <c r="R58" s="8"/>
      <c r="S58" s="9" t="s">
        <v>121</v>
      </c>
      <c r="T58" s="9"/>
    </row>
    <row r="59" spans="1:20" ht="144.75" thickBot="1" x14ac:dyDescent="0.3">
      <c r="A59" s="6" t="s">
        <v>194</v>
      </c>
      <c r="B59" s="8"/>
      <c r="C59" s="8"/>
      <c r="D59" s="8"/>
      <c r="E59" s="8"/>
      <c r="F59" s="8" t="s">
        <v>242</v>
      </c>
      <c r="G59" s="8"/>
      <c r="H59" s="6" t="s">
        <v>3</v>
      </c>
      <c r="I59" s="6" t="s">
        <v>5</v>
      </c>
      <c r="J59" s="6" t="s">
        <v>197</v>
      </c>
      <c r="K59" s="6" t="s">
        <v>211</v>
      </c>
      <c r="L59" s="9"/>
      <c r="M59" s="9"/>
      <c r="N59" s="8" t="s">
        <v>120</v>
      </c>
      <c r="O59" s="8"/>
      <c r="P59" s="8" t="s">
        <v>121</v>
      </c>
      <c r="Q59" s="8"/>
      <c r="R59" s="8"/>
      <c r="S59" s="9"/>
      <c r="T59" s="9"/>
    </row>
    <row r="60" spans="1:20" ht="84.75" thickBot="1" x14ac:dyDescent="0.3">
      <c r="A60" s="6" t="s">
        <v>194</v>
      </c>
      <c r="B60" s="8"/>
      <c r="C60" s="8"/>
      <c r="D60" s="8"/>
      <c r="E60" s="8"/>
      <c r="F60" s="8"/>
      <c r="G60" s="8" t="s">
        <v>242</v>
      </c>
      <c r="H60" s="6" t="s">
        <v>218</v>
      </c>
      <c r="I60" s="6" t="s">
        <v>32</v>
      </c>
      <c r="J60" s="6" t="s">
        <v>82</v>
      </c>
      <c r="K60" s="6" t="s">
        <v>33</v>
      </c>
      <c r="L60" s="9" t="s">
        <v>122</v>
      </c>
      <c r="M60" s="9" t="s">
        <v>122</v>
      </c>
      <c r="N60" s="8" t="s">
        <v>120</v>
      </c>
      <c r="O60" s="8" t="s">
        <v>120</v>
      </c>
      <c r="P60" s="8"/>
      <c r="Q60" s="8"/>
      <c r="R60" s="8"/>
      <c r="S60" s="9"/>
      <c r="T60" s="9"/>
    </row>
    <row r="61" spans="1:20" ht="96.75" thickBot="1" x14ac:dyDescent="0.3">
      <c r="A61" s="6" t="s">
        <v>194</v>
      </c>
      <c r="B61" s="8"/>
      <c r="C61" s="8" t="s">
        <v>242</v>
      </c>
      <c r="D61" s="8"/>
      <c r="E61" s="8"/>
      <c r="F61" s="8"/>
      <c r="G61" s="8"/>
      <c r="H61" s="6" t="s">
        <v>6</v>
      </c>
      <c r="I61" s="6" t="s">
        <v>232</v>
      </c>
      <c r="J61" s="6" t="s">
        <v>89</v>
      </c>
      <c r="K61" s="6" t="s">
        <v>40</v>
      </c>
      <c r="L61" s="9" t="s">
        <v>121</v>
      </c>
      <c r="M61" s="9" t="s">
        <v>121</v>
      </c>
      <c r="N61" s="8" t="s">
        <v>121</v>
      </c>
      <c r="O61" s="8" t="s">
        <v>122</v>
      </c>
      <c r="P61" s="8"/>
      <c r="Q61" s="8" t="s">
        <v>121</v>
      </c>
      <c r="R61" s="8" t="s">
        <v>121</v>
      </c>
      <c r="S61" s="9" t="s">
        <v>121</v>
      </c>
      <c r="T61" s="9"/>
    </row>
    <row r="62" spans="1:20" ht="108.75" thickBot="1" x14ac:dyDescent="0.3">
      <c r="A62" s="6" t="s">
        <v>194</v>
      </c>
      <c r="B62" s="8"/>
      <c r="C62" s="8"/>
      <c r="D62" s="8"/>
      <c r="E62" s="8"/>
      <c r="F62" s="8" t="s">
        <v>242</v>
      </c>
      <c r="G62" s="8"/>
      <c r="H62" s="6" t="s">
        <v>3</v>
      </c>
      <c r="I62" s="6" t="s">
        <v>23</v>
      </c>
      <c r="J62" s="6" t="s">
        <v>76</v>
      </c>
      <c r="K62" s="6" t="s">
        <v>24</v>
      </c>
      <c r="L62" s="9"/>
      <c r="M62" s="9"/>
      <c r="N62" s="8"/>
      <c r="O62" s="8"/>
      <c r="P62" s="8"/>
      <c r="Q62" s="8"/>
      <c r="R62" s="8" t="s">
        <v>121</v>
      </c>
      <c r="S62" s="9"/>
      <c r="T62" s="9"/>
    </row>
    <row r="63" spans="1:20" ht="108.75" thickBot="1" x14ac:dyDescent="0.3">
      <c r="A63" s="6" t="s">
        <v>194</v>
      </c>
      <c r="B63" s="8"/>
      <c r="C63" s="8"/>
      <c r="D63" s="8" t="s">
        <v>242</v>
      </c>
      <c r="E63" s="8"/>
      <c r="F63" s="8"/>
      <c r="G63" s="8"/>
      <c r="H63" s="6" t="s">
        <v>26</v>
      </c>
      <c r="I63" s="6" t="s">
        <v>23</v>
      </c>
      <c r="J63" s="6" t="s">
        <v>81</v>
      </c>
      <c r="K63" s="6" t="s">
        <v>31</v>
      </c>
      <c r="L63" s="9"/>
      <c r="M63" s="9"/>
      <c r="N63" s="8"/>
      <c r="O63" s="8"/>
      <c r="P63" s="8"/>
      <c r="Q63" s="8"/>
      <c r="R63" s="8" t="s">
        <v>120</v>
      </c>
      <c r="S63" s="9"/>
      <c r="T63" s="9"/>
    </row>
    <row r="64" spans="1:20" ht="60.75" thickBot="1" x14ac:dyDescent="0.3">
      <c r="A64" s="6" t="s">
        <v>194</v>
      </c>
      <c r="B64" s="8"/>
      <c r="C64" s="8"/>
      <c r="D64" s="8"/>
      <c r="E64" s="8" t="s">
        <v>242</v>
      </c>
      <c r="F64" s="8"/>
      <c r="G64" s="8"/>
      <c r="H64" s="6" t="s">
        <v>17</v>
      </c>
      <c r="I64" s="6" t="s">
        <v>19</v>
      </c>
      <c r="J64" s="6" t="s">
        <v>18</v>
      </c>
      <c r="K64" s="6" t="s">
        <v>20</v>
      </c>
      <c r="L64" s="9" t="s">
        <v>122</v>
      </c>
      <c r="M64" s="9" t="s">
        <v>122</v>
      </c>
      <c r="N64" s="8"/>
      <c r="O64" s="8"/>
      <c r="P64" s="8"/>
      <c r="Q64" s="8" t="s">
        <v>122</v>
      </c>
      <c r="R64" s="8" t="s">
        <v>122</v>
      </c>
      <c r="S64" s="9" t="s">
        <v>122</v>
      </c>
      <c r="T64" s="9"/>
    </row>
    <row r="65" spans="1:20" ht="120.75" thickBot="1" x14ac:dyDescent="0.3">
      <c r="A65" s="6" t="s">
        <v>194</v>
      </c>
      <c r="B65" s="8"/>
      <c r="C65" s="8"/>
      <c r="D65" s="8" t="s">
        <v>242</v>
      </c>
      <c r="E65" s="8"/>
      <c r="F65" s="8"/>
      <c r="G65" s="8"/>
      <c r="H65" s="6" t="s">
        <v>26</v>
      </c>
      <c r="I65" s="6" t="s">
        <v>25</v>
      </c>
      <c r="J65" s="6" t="s">
        <v>77</v>
      </c>
      <c r="K65" s="6" t="s">
        <v>27</v>
      </c>
      <c r="L65" s="9" t="s">
        <v>120</v>
      </c>
      <c r="M65" s="9" t="s">
        <v>120</v>
      </c>
      <c r="N65" s="8" t="s">
        <v>120</v>
      </c>
      <c r="O65" s="8"/>
      <c r="P65" s="8"/>
      <c r="Q65" s="8"/>
      <c r="R65" s="8"/>
      <c r="S65" s="9"/>
      <c r="T65" s="9" t="s">
        <v>120</v>
      </c>
    </row>
    <row r="66" spans="1:20" ht="144.75" thickBot="1" x14ac:dyDescent="0.3">
      <c r="A66" s="6" t="s">
        <v>194</v>
      </c>
      <c r="B66" s="8"/>
      <c r="C66" s="8"/>
      <c r="D66" s="8"/>
      <c r="E66" s="8"/>
      <c r="F66" s="8"/>
      <c r="G66" s="8" t="s">
        <v>242</v>
      </c>
      <c r="H66" s="6" t="s">
        <v>11</v>
      </c>
      <c r="I66" s="6" t="s">
        <v>25</v>
      </c>
      <c r="J66" s="6" t="s">
        <v>209</v>
      </c>
      <c r="K66" s="6" t="s">
        <v>43</v>
      </c>
      <c r="L66" s="9"/>
      <c r="M66" s="9" t="s">
        <v>122</v>
      </c>
      <c r="N66" s="8"/>
      <c r="O66" s="8"/>
      <c r="P66" s="8"/>
      <c r="Q66" s="8"/>
      <c r="R66" s="8"/>
      <c r="S66" s="9"/>
      <c r="T66" s="9"/>
    </row>
    <row r="67" spans="1:20" ht="96.75" thickBot="1" x14ac:dyDescent="0.3">
      <c r="A67" s="6" t="s">
        <v>194</v>
      </c>
      <c r="B67" s="8"/>
      <c r="C67" s="8"/>
      <c r="D67" s="8"/>
      <c r="E67" s="8" t="s">
        <v>242</v>
      </c>
      <c r="F67" s="8"/>
      <c r="G67" s="8"/>
      <c r="H67" s="6" t="s">
        <v>17</v>
      </c>
      <c r="I67" s="6" t="s">
        <v>25</v>
      </c>
      <c r="J67" s="6" t="s">
        <v>105</v>
      </c>
      <c r="K67" s="6" t="s">
        <v>63</v>
      </c>
      <c r="L67" s="9" t="s">
        <v>122</v>
      </c>
      <c r="M67" s="9" t="s">
        <v>122</v>
      </c>
      <c r="N67" s="8" t="s">
        <v>122</v>
      </c>
      <c r="O67" s="8" t="s">
        <v>122</v>
      </c>
      <c r="P67" s="8"/>
      <c r="Q67" s="8" t="s">
        <v>122</v>
      </c>
      <c r="R67" s="8"/>
      <c r="S67" s="9"/>
      <c r="T67" s="9"/>
    </row>
    <row r="68" spans="1:20" ht="108.75" thickBot="1" x14ac:dyDescent="0.3">
      <c r="A68" s="6" t="s">
        <v>194</v>
      </c>
      <c r="B68" s="8"/>
      <c r="C68" s="8"/>
      <c r="D68" s="8"/>
      <c r="E68" s="8"/>
      <c r="F68" s="8"/>
      <c r="G68" s="8" t="s">
        <v>242</v>
      </c>
      <c r="H68" s="6" t="s">
        <v>11</v>
      </c>
      <c r="I68" s="6" t="s">
        <v>37</v>
      </c>
      <c r="J68" s="6" t="s">
        <v>86</v>
      </c>
      <c r="K68" s="6" t="s">
        <v>38</v>
      </c>
      <c r="L68" s="9" t="s">
        <v>121</v>
      </c>
      <c r="M68" s="9" t="s">
        <v>121</v>
      </c>
      <c r="N68" s="8" t="s">
        <v>121</v>
      </c>
      <c r="O68" s="8" t="s">
        <v>121</v>
      </c>
      <c r="P68" s="8" t="s">
        <v>121</v>
      </c>
      <c r="Q68" s="8" t="s">
        <v>121</v>
      </c>
      <c r="R68" s="8" t="s">
        <v>122</v>
      </c>
      <c r="S68" s="9" t="s">
        <v>122</v>
      </c>
      <c r="T68" s="9" t="s">
        <v>122</v>
      </c>
    </row>
    <row r="69" spans="1:20" ht="108.75" thickBot="1" x14ac:dyDescent="0.3">
      <c r="A69" s="6" t="s">
        <v>194</v>
      </c>
      <c r="B69" s="8"/>
      <c r="C69" s="8"/>
      <c r="D69" s="8"/>
      <c r="E69" s="8"/>
      <c r="F69" s="8" t="s">
        <v>242</v>
      </c>
      <c r="G69" s="8"/>
      <c r="H69" s="6" t="s">
        <v>3</v>
      </c>
      <c r="I69" s="6" t="s">
        <v>37</v>
      </c>
      <c r="J69" s="6" t="s">
        <v>130</v>
      </c>
      <c r="K69" s="6" t="s">
        <v>60</v>
      </c>
      <c r="L69" s="9" t="s">
        <v>120</v>
      </c>
      <c r="M69" s="9" t="s">
        <v>120</v>
      </c>
      <c r="N69" s="8"/>
      <c r="O69" s="8"/>
      <c r="P69" s="8" t="s">
        <v>120</v>
      </c>
      <c r="Q69" s="8"/>
      <c r="R69" s="8"/>
      <c r="S69" s="9"/>
      <c r="T69" s="9"/>
    </row>
    <row r="70" spans="1:20" ht="108.75" thickBot="1" x14ac:dyDescent="0.3">
      <c r="A70" s="6" t="s">
        <v>194</v>
      </c>
      <c r="B70" s="8"/>
      <c r="C70" s="8"/>
      <c r="D70" s="8"/>
      <c r="E70" s="8"/>
      <c r="F70" s="8" t="s">
        <v>242</v>
      </c>
      <c r="G70" s="8"/>
      <c r="H70" s="6" t="s">
        <v>3</v>
      </c>
      <c r="I70" s="6" t="s">
        <v>2</v>
      </c>
      <c r="J70" s="6" t="s">
        <v>68</v>
      </c>
      <c r="K70" s="6" t="s">
        <v>4</v>
      </c>
      <c r="L70" s="9" t="s">
        <v>120</v>
      </c>
      <c r="M70" s="9" t="s">
        <v>120</v>
      </c>
      <c r="N70" s="8" t="s">
        <v>120</v>
      </c>
      <c r="O70" s="8" t="s">
        <v>120</v>
      </c>
      <c r="P70" s="8" t="s">
        <v>120</v>
      </c>
      <c r="Q70" s="8" t="s">
        <v>120</v>
      </c>
      <c r="R70" s="8" t="s">
        <v>120</v>
      </c>
      <c r="S70" s="9" t="s">
        <v>120</v>
      </c>
      <c r="T70" s="9" t="s">
        <v>120</v>
      </c>
    </row>
    <row r="71" spans="1:20" ht="108.75" thickBot="1" x14ac:dyDescent="0.3">
      <c r="A71" s="6" t="s">
        <v>194</v>
      </c>
      <c r="B71" s="8"/>
      <c r="C71" s="8" t="s">
        <v>242</v>
      </c>
      <c r="D71" s="8"/>
      <c r="E71" s="8"/>
      <c r="F71" s="8"/>
      <c r="G71" s="8"/>
      <c r="H71" s="6" t="s">
        <v>112</v>
      </c>
      <c r="I71" s="6" t="s">
        <v>2</v>
      </c>
      <c r="J71" s="6" t="s">
        <v>73</v>
      </c>
      <c r="K71" s="6" t="s">
        <v>14</v>
      </c>
      <c r="L71" s="9" t="s">
        <v>121</v>
      </c>
      <c r="M71" s="9" t="s">
        <v>120</v>
      </c>
      <c r="N71" s="8" t="s">
        <v>121</v>
      </c>
      <c r="O71" s="8" t="s">
        <v>120</v>
      </c>
      <c r="P71" s="8" t="s">
        <v>120</v>
      </c>
      <c r="Q71" s="8" t="s">
        <v>120</v>
      </c>
      <c r="R71" s="8" t="s">
        <v>120</v>
      </c>
      <c r="S71" s="9" t="s">
        <v>121</v>
      </c>
      <c r="T71" s="9" t="s">
        <v>120</v>
      </c>
    </row>
    <row r="72" spans="1:20" ht="96.75" thickBot="1" x14ac:dyDescent="0.3">
      <c r="A72" s="6" t="s">
        <v>194</v>
      </c>
      <c r="B72" s="8" t="s">
        <v>242</v>
      </c>
      <c r="C72" s="8" t="s">
        <v>242</v>
      </c>
      <c r="D72" s="8" t="s">
        <v>242</v>
      </c>
      <c r="E72" s="8" t="s">
        <v>242</v>
      </c>
      <c r="F72" s="8" t="s">
        <v>242</v>
      </c>
      <c r="G72" s="8" t="s">
        <v>242</v>
      </c>
      <c r="H72" s="6" t="s">
        <v>109</v>
      </c>
      <c r="I72" s="6" t="s">
        <v>2</v>
      </c>
      <c r="J72" s="6" t="s">
        <v>80</v>
      </c>
      <c r="K72" s="6" t="s">
        <v>30</v>
      </c>
      <c r="L72" s="9" t="s">
        <v>121</v>
      </c>
      <c r="M72" s="9" t="s">
        <v>121</v>
      </c>
      <c r="N72" s="8" t="s">
        <v>121</v>
      </c>
      <c r="O72" s="8"/>
      <c r="P72" s="8" t="s">
        <v>120</v>
      </c>
      <c r="Q72" s="8"/>
      <c r="R72" s="8" t="s">
        <v>121</v>
      </c>
      <c r="S72" s="9" t="s">
        <v>120</v>
      </c>
      <c r="T72" s="9" t="s">
        <v>120</v>
      </c>
    </row>
    <row r="73" spans="1:20" ht="96.75" thickBot="1" x14ac:dyDescent="0.3">
      <c r="A73" s="6" t="s">
        <v>194</v>
      </c>
      <c r="B73" s="8"/>
      <c r="C73" s="8"/>
      <c r="D73" s="8"/>
      <c r="E73" s="8"/>
      <c r="F73" s="8"/>
      <c r="G73" s="8" t="s">
        <v>242</v>
      </c>
      <c r="H73" s="6" t="s">
        <v>218</v>
      </c>
      <c r="I73" s="6" t="s">
        <v>2</v>
      </c>
      <c r="J73" s="6" t="s">
        <v>83</v>
      </c>
      <c r="K73" s="6" t="s">
        <v>34</v>
      </c>
      <c r="L73" s="9"/>
      <c r="M73" s="9"/>
      <c r="N73" s="8"/>
      <c r="O73" s="8" t="s">
        <v>122</v>
      </c>
      <c r="P73" s="8"/>
      <c r="Q73" s="8" t="s">
        <v>122</v>
      </c>
      <c r="R73" s="8" t="s">
        <v>122</v>
      </c>
      <c r="S73" s="9" t="s">
        <v>122</v>
      </c>
      <c r="T73" s="9" t="s">
        <v>122</v>
      </c>
    </row>
    <row r="74" spans="1:20" ht="60.75" thickBot="1" x14ac:dyDescent="0.3">
      <c r="A74" s="6" t="s">
        <v>194</v>
      </c>
      <c r="B74" s="8"/>
      <c r="C74" s="8"/>
      <c r="D74" s="8"/>
      <c r="E74" s="8"/>
      <c r="F74" s="8"/>
      <c r="G74" s="8" t="s">
        <v>242</v>
      </c>
      <c r="H74" s="6" t="s">
        <v>11</v>
      </c>
      <c r="I74" s="6" t="s">
        <v>2</v>
      </c>
      <c r="J74" s="6" t="s">
        <v>56</v>
      </c>
      <c r="K74" s="6" t="s">
        <v>57</v>
      </c>
      <c r="L74" s="9" t="s">
        <v>121</v>
      </c>
      <c r="M74" s="9" t="s">
        <v>121</v>
      </c>
      <c r="N74" s="8" t="s">
        <v>122</v>
      </c>
      <c r="O74" s="8"/>
      <c r="P74" s="8" t="s">
        <v>122</v>
      </c>
      <c r="Q74" s="8" t="s">
        <v>121</v>
      </c>
      <c r="R74" s="8" t="s">
        <v>121</v>
      </c>
      <c r="S74" s="9" t="s">
        <v>121</v>
      </c>
      <c r="T74" s="9" t="s">
        <v>121</v>
      </c>
    </row>
    <row r="75" spans="1:20" ht="108.75" thickBot="1" x14ac:dyDescent="0.3">
      <c r="A75" s="6" t="s">
        <v>194</v>
      </c>
      <c r="B75" s="8"/>
      <c r="C75" s="8"/>
      <c r="D75" s="8" t="s">
        <v>242</v>
      </c>
      <c r="E75" s="8"/>
      <c r="F75" s="8"/>
      <c r="G75" s="8"/>
      <c r="H75" s="6" t="s">
        <v>26</v>
      </c>
      <c r="I75" s="6" t="s">
        <v>2</v>
      </c>
      <c r="J75" s="6" t="s">
        <v>102</v>
      </c>
      <c r="K75" s="6" t="s">
        <v>59</v>
      </c>
      <c r="L75" s="9" t="s">
        <v>122</v>
      </c>
      <c r="M75" s="9" t="s">
        <v>122</v>
      </c>
      <c r="N75" s="8"/>
      <c r="O75" s="8"/>
      <c r="P75" s="8"/>
      <c r="Q75" s="8"/>
      <c r="R75" s="8" t="s">
        <v>122</v>
      </c>
      <c r="S75" s="9"/>
      <c r="T75" s="9"/>
    </row>
    <row r="76" spans="1:20" ht="96.75" thickBot="1" x14ac:dyDescent="0.3">
      <c r="A76" s="6" t="s">
        <v>194</v>
      </c>
      <c r="B76" s="8"/>
      <c r="C76" s="8"/>
      <c r="D76" s="8" t="s">
        <v>242</v>
      </c>
      <c r="E76" s="8"/>
      <c r="F76" s="8"/>
      <c r="G76" s="8"/>
      <c r="H76" s="6" t="s">
        <v>26</v>
      </c>
      <c r="I76" s="6" t="s">
        <v>2</v>
      </c>
      <c r="J76" s="6" t="s">
        <v>106</v>
      </c>
      <c r="K76" s="6" t="s">
        <v>64</v>
      </c>
      <c r="L76" s="9" t="s">
        <v>120</v>
      </c>
      <c r="M76" s="9" t="s">
        <v>120</v>
      </c>
      <c r="N76" s="8" t="s">
        <v>120</v>
      </c>
      <c r="O76" s="8"/>
      <c r="P76" s="8"/>
      <c r="Q76" s="8" t="s">
        <v>120</v>
      </c>
      <c r="R76" s="8" t="s">
        <v>121</v>
      </c>
      <c r="S76" s="9" t="s">
        <v>120</v>
      </c>
      <c r="T76" s="9" t="s">
        <v>121</v>
      </c>
    </row>
    <row r="77" spans="1:20" ht="96.75" thickBot="1" x14ac:dyDescent="0.3">
      <c r="A77" s="6" t="s">
        <v>194</v>
      </c>
      <c r="B77" s="8" t="s">
        <v>242</v>
      </c>
      <c r="C77" s="8" t="s">
        <v>242</v>
      </c>
      <c r="D77" s="8" t="s">
        <v>242</v>
      </c>
      <c r="E77" s="8" t="s">
        <v>242</v>
      </c>
      <c r="F77" s="8" t="s">
        <v>242</v>
      </c>
      <c r="G77" s="8" t="s">
        <v>242</v>
      </c>
      <c r="H77" s="6" t="s">
        <v>109</v>
      </c>
      <c r="I77" s="6" t="s">
        <v>8</v>
      </c>
      <c r="J77" s="6" t="s">
        <v>94</v>
      </c>
      <c r="K77" s="6" t="s">
        <v>47</v>
      </c>
      <c r="L77" s="9" t="s">
        <v>120</v>
      </c>
      <c r="M77" s="9" t="s">
        <v>120</v>
      </c>
      <c r="N77" s="8"/>
      <c r="O77" s="8"/>
      <c r="P77" s="8"/>
      <c r="Q77" s="8" t="s">
        <v>120</v>
      </c>
      <c r="R77" s="8"/>
      <c r="S77" s="9"/>
      <c r="T77" s="9"/>
    </row>
    <row r="78" spans="1:20" ht="96.75" thickBot="1" x14ac:dyDescent="0.3">
      <c r="A78" s="6" t="s">
        <v>194</v>
      </c>
      <c r="B78" s="8" t="s">
        <v>242</v>
      </c>
      <c r="C78" s="8" t="s">
        <v>242</v>
      </c>
      <c r="D78" s="8" t="s">
        <v>242</v>
      </c>
      <c r="E78" s="8" t="s">
        <v>242</v>
      </c>
      <c r="F78" s="8" t="s">
        <v>242</v>
      </c>
      <c r="G78" s="8" t="s">
        <v>242</v>
      </c>
      <c r="H78" s="6" t="s">
        <v>109</v>
      </c>
      <c r="I78" s="6" t="s">
        <v>8</v>
      </c>
      <c r="J78" s="6" t="s">
        <v>70</v>
      </c>
      <c r="K78" s="6" t="s">
        <v>9</v>
      </c>
      <c r="L78" s="9" t="s">
        <v>120</v>
      </c>
      <c r="M78" s="9" t="s">
        <v>120</v>
      </c>
      <c r="N78" s="8" t="s">
        <v>120</v>
      </c>
      <c r="O78" s="8" t="s">
        <v>120</v>
      </c>
      <c r="P78" s="8"/>
      <c r="Q78" s="8" t="s">
        <v>120</v>
      </c>
      <c r="R78" s="8" t="s">
        <v>120</v>
      </c>
      <c r="S78" s="9"/>
      <c r="T78" s="9" t="s">
        <v>120</v>
      </c>
    </row>
    <row r="79" spans="1:20" ht="108.75" thickBot="1" x14ac:dyDescent="0.3">
      <c r="A79" s="6" t="s">
        <v>194</v>
      </c>
      <c r="B79" s="8" t="s">
        <v>242</v>
      </c>
      <c r="C79" s="8" t="s">
        <v>242</v>
      </c>
      <c r="D79" s="8" t="s">
        <v>242</v>
      </c>
      <c r="E79" s="8" t="s">
        <v>242</v>
      </c>
      <c r="F79" s="8" t="s">
        <v>242</v>
      </c>
      <c r="G79" s="8" t="s">
        <v>242</v>
      </c>
      <c r="H79" s="6" t="s">
        <v>109</v>
      </c>
      <c r="I79" s="6" t="s">
        <v>48</v>
      </c>
      <c r="J79" s="6" t="s">
        <v>95</v>
      </c>
      <c r="K79" s="6" t="s">
        <v>49</v>
      </c>
      <c r="L79" s="9" t="s">
        <v>120</v>
      </c>
      <c r="M79" s="9" t="s">
        <v>120</v>
      </c>
      <c r="N79" s="8" t="s">
        <v>120</v>
      </c>
      <c r="O79" s="8" t="s">
        <v>120</v>
      </c>
      <c r="P79" s="8" t="s">
        <v>120</v>
      </c>
      <c r="Q79" s="8" t="s">
        <v>120</v>
      </c>
      <c r="R79" s="8" t="s">
        <v>120</v>
      </c>
      <c r="S79" s="9"/>
      <c r="T79" s="9" t="s">
        <v>120</v>
      </c>
    </row>
    <row r="80" spans="1:20" ht="108.75" thickBot="1" x14ac:dyDescent="0.3">
      <c r="A80" s="6" t="s">
        <v>194</v>
      </c>
      <c r="B80" s="8" t="s">
        <v>242</v>
      </c>
      <c r="C80" s="8" t="s">
        <v>242</v>
      </c>
      <c r="D80" s="8" t="s">
        <v>242</v>
      </c>
      <c r="E80" s="8" t="s">
        <v>242</v>
      </c>
      <c r="F80" s="8" t="s">
        <v>242</v>
      </c>
      <c r="G80" s="8" t="s">
        <v>242</v>
      </c>
      <c r="H80" s="6" t="s">
        <v>109</v>
      </c>
      <c r="I80" s="6" t="s">
        <v>48</v>
      </c>
      <c r="J80" s="6" t="s">
        <v>101</v>
      </c>
      <c r="K80" s="6" t="s">
        <v>58</v>
      </c>
      <c r="L80" s="9" t="s">
        <v>120</v>
      </c>
      <c r="M80" s="9" t="s">
        <v>120</v>
      </c>
      <c r="N80" s="8" t="s">
        <v>120</v>
      </c>
      <c r="O80" s="8" t="s">
        <v>121</v>
      </c>
      <c r="P80" s="8" t="s">
        <v>120</v>
      </c>
      <c r="Q80" s="8" t="s">
        <v>121</v>
      </c>
      <c r="R80" s="8" t="s">
        <v>120</v>
      </c>
      <c r="S80" s="9" t="s">
        <v>121</v>
      </c>
      <c r="T80" s="9" t="s">
        <v>121</v>
      </c>
    </row>
    <row r="81" spans="1:20" ht="108.75" thickBot="1" x14ac:dyDescent="0.3">
      <c r="A81" s="6" t="s">
        <v>194</v>
      </c>
      <c r="B81" s="8" t="s">
        <v>242</v>
      </c>
      <c r="C81" s="8" t="s">
        <v>242</v>
      </c>
      <c r="D81" s="8" t="s">
        <v>242</v>
      </c>
      <c r="E81" s="8" t="s">
        <v>242</v>
      </c>
      <c r="F81" s="8" t="s">
        <v>242</v>
      </c>
      <c r="G81" s="8" t="s">
        <v>242</v>
      </c>
      <c r="H81" s="6" t="s">
        <v>109</v>
      </c>
      <c r="I81" s="6" t="s">
        <v>53</v>
      </c>
      <c r="J81" s="6" t="s">
        <v>99</v>
      </c>
      <c r="K81" s="6" t="s">
        <v>54</v>
      </c>
      <c r="L81" s="9" t="s">
        <v>122</v>
      </c>
      <c r="M81" s="9" t="s">
        <v>121</v>
      </c>
      <c r="N81" s="8" t="s">
        <v>121</v>
      </c>
      <c r="O81" s="8" t="s">
        <v>121</v>
      </c>
      <c r="P81" s="8" t="s">
        <v>121</v>
      </c>
      <c r="Q81" s="8" t="s">
        <v>121</v>
      </c>
      <c r="R81" s="8" t="s">
        <v>122</v>
      </c>
      <c r="S81" s="9" t="s">
        <v>121</v>
      </c>
      <c r="T81" s="9"/>
    </row>
    <row r="82" spans="1:20" ht="96.75" thickBot="1" x14ac:dyDescent="0.3">
      <c r="A82" s="6" t="s">
        <v>194</v>
      </c>
      <c r="B82" s="8"/>
      <c r="C82" s="8"/>
      <c r="D82" s="8"/>
      <c r="E82" s="8"/>
      <c r="F82" s="8" t="s">
        <v>242</v>
      </c>
      <c r="G82" s="8"/>
      <c r="H82" s="6" t="s">
        <v>3</v>
      </c>
      <c r="I82" s="6" t="s">
        <v>15</v>
      </c>
      <c r="J82" s="6" t="s">
        <v>74</v>
      </c>
      <c r="K82" s="6" t="s">
        <v>16</v>
      </c>
      <c r="L82" s="9" t="s">
        <v>120</v>
      </c>
      <c r="M82" s="9" t="s">
        <v>120</v>
      </c>
      <c r="N82" s="8" t="s">
        <v>120</v>
      </c>
      <c r="O82" s="8"/>
      <c r="P82" s="8"/>
      <c r="Q82" s="8" t="s">
        <v>120</v>
      </c>
      <c r="R82" s="8" t="s">
        <v>120</v>
      </c>
      <c r="S82" s="9" t="s">
        <v>120</v>
      </c>
      <c r="T82" s="9" t="s">
        <v>120</v>
      </c>
    </row>
    <row r="83" spans="1:20" ht="120.75" thickBot="1" x14ac:dyDescent="0.3">
      <c r="A83" s="6" t="s">
        <v>194</v>
      </c>
      <c r="B83" s="8"/>
      <c r="C83" s="8"/>
      <c r="D83" s="8"/>
      <c r="E83" s="8"/>
      <c r="F83" s="8"/>
      <c r="G83" s="8" t="s">
        <v>242</v>
      </c>
      <c r="H83" s="6" t="s">
        <v>110</v>
      </c>
      <c r="I83" s="6" t="s">
        <v>1</v>
      </c>
      <c r="J83" s="6" t="s">
        <v>71</v>
      </c>
      <c r="K83" s="6" t="s">
        <v>12</v>
      </c>
      <c r="L83" s="9" t="s">
        <v>120</v>
      </c>
      <c r="M83" s="9"/>
      <c r="N83" s="8"/>
      <c r="O83" s="8"/>
      <c r="P83" s="8"/>
      <c r="Q83" s="8"/>
      <c r="R83" s="8"/>
      <c r="S83" s="9"/>
      <c r="T83" s="9"/>
    </row>
    <row r="84" spans="1:20" ht="108.75" thickBot="1" x14ac:dyDescent="0.3">
      <c r="A84" s="6" t="s">
        <v>194</v>
      </c>
      <c r="B84" s="8"/>
      <c r="C84" s="8"/>
      <c r="D84" s="8"/>
      <c r="E84" s="8"/>
      <c r="F84" s="8"/>
      <c r="G84" s="8" t="s">
        <v>242</v>
      </c>
      <c r="H84" s="6" t="s">
        <v>11</v>
      </c>
      <c r="I84" s="6" t="s">
        <v>1</v>
      </c>
      <c r="J84" s="6" t="s">
        <v>93</v>
      </c>
      <c r="K84" s="6" t="s">
        <v>46</v>
      </c>
      <c r="L84" s="9" t="s">
        <v>120</v>
      </c>
      <c r="M84" s="9"/>
      <c r="N84" s="8" t="s">
        <v>120</v>
      </c>
      <c r="O84" s="8"/>
      <c r="P84" s="8"/>
      <c r="Q84" s="8"/>
      <c r="R84" s="8"/>
      <c r="S84" s="9"/>
      <c r="T84" s="9"/>
    </row>
    <row r="85" spans="1:20" ht="96.75" thickBot="1" x14ac:dyDescent="0.3">
      <c r="A85" s="6" t="s">
        <v>194</v>
      </c>
      <c r="B85" s="8"/>
      <c r="C85" s="8"/>
      <c r="D85" s="8"/>
      <c r="E85" s="8" t="s">
        <v>242</v>
      </c>
      <c r="F85" s="8"/>
      <c r="G85" s="8"/>
      <c r="H85" s="6" t="s">
        <v>17</v>
      </c>
      <c r="I85" s="6" t="s">
        <v>1</v>
      </c>
      <c r="J85" s="6" t="s">
        <v>96</v>
      </c>
      <c r="K85" s="6" t="s">
        <v>50</v>
      </c>
      <c r="L85" s="9" t="s">
        <v>122</v>
      </c>
      <c r="M85" s="9" t="s">
        <v>122</v>
      </c>
      <c r="N85" s="8" t="s">
        <v>122</v>
      </c>
      <c r="O85" s="8"/>
      <c r="P85" s="8"/>
      <c r="Q85" s="8"/>
      <c r="R85" s="8" t="s">
        <v>122</v>
      </c>
      <c r="S85" s="9" t="s">
        <v>122</v>
      </c>
      <c r="T85" s="9"/>
    </row>
    <row r="86" spans="1:20" ht="12.75" thickBot="1" x14ac:dyDescent="0.3">
      <c r="A86" s="6" t="s">
        <v>194</v>
      </c>
      <c r="B86" s="8"/>
      <c r="C86" s="8"/>
      <c r="D86" s="8" t="s">
        <v>242</v>
      </c>
      <c r="E86" s="8"/>
      <c r="F86" s="8"/>
      <c r="G86" s="8"/>
      <c r="H86" s="6" t="s">
        <v>26</v>
      </c>
      <c r="I86" s="6" t="s">
        <v>1</v>
      </c>
      <c r="J86" s="6" t="s">
        <v>213</v>
      </c>
      <c r="K86" s="6"/>
      <c r="L86" s="9" t="s">
        <v>120</v>
      </c>
      <c r="M86" s="9" t="s">
        <v>120</v>
      </c>
      <c r="N86" s="8" t="s">
        <v>120</v>
      </c>
      <c r="O86" s="8" t="s">
        <v>120</v>
      </c>
      <c r="P86" s="8" t="s">
        <v>120</v>
      </c>
      <c r="Q86" s="8" t="s">
        <v>120</v>
      </c>
      <c r="R86" s="8" t="s">
        <v>120</v>
      </c>
      <c r="S86" s="9" t="s">
        <v>120</v>
      </c>
      <c r="T86" s="9"/>
    </row>
    <row r="88" spans="1:20" x14ac:dyDescent="0.25">
      <c r="B88" s="1">
        <f>COUNTIF(B5:B87,"x")</f>
        <v>41</v>
      </c>
      <c r="C88" s="1">
        <f t="shared" ref="C88:G88" si="0">COUNTIF(C5:C87,"x")</f>
        <v>52</v>
      </c>
      <c r="D88" s="1">
        <f t="shared" si="0"/>
        <v>52</v>
      </c>
      <c r="E88" s="1">
        <f t="shared" si="0"/>
        <v>47</v>
      </c>
      <c r="F88" s="1">
        <f t="shared" si="0"/>
        <v>53</v>
      </c>
      <c r="G88" s="1">
        <f t="shared" si="0"/>
        <v>59</v>
      </c>
    </row>
  </sheetData>
  <autoFilter ref="A3:T56"/>
  <mergeCells count="1">
    <mergeCell ref="A1:K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pane xSplit="6" ySplit="4" topLeftCell="G23" activePane="bottomRight" state="frozen"/>
      <selection pane="topRight" activeCell="F1" sqref="F1"/>
      <selection pane="bottomLeft" activeCell="A5" sqref="A5"/>
      <selection pane="bottomRight" activeCell="D23" sqref="D23"/>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236</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96.75" thickBot="1" x14ac:dyDescent="0.3">
      <c r="A6" s="6" t="s">
        <v>194</v>
      </c>
      <c r="B6" s="8" t="s">
        <v>242</v>
      </c>
      <c r="C6" s="6" t="s">
        <v>219</v>
      </c>
      <c r="D6" s="6" t="s">
        <v>0</v>
      </c>
      <c r="E6" s="6" t="s">
        <v>226</v>
      </c>
      <c r="F6" s="6" t="s">
        <v>227</v>
      </c>
      <c r="G6" s="9" t="s">
        <v>122</v>
      </c>
      <c r="H6" s="9" t="s">
        <v>122</v>
      </c>
      <c r="I6" s="8" t="s">
        <v>122</v>
      </c>
      <c r="J6" s="8" t="s">
        <v>122</v>
      </c>
      <c r="K6" s="8" t="s">
        <v>122</v>
      </c>
      <c r="L6" s="8" t="s">
        <v>122</v>
      </c>
      <c r="M6" s="8" t="s">
        <v>122</v>
      </c>
      <c r="N6" s="9" t="s">
        <v>122</v>
      </c>
      <c r="O6" s="9" t="s">
        <v>121</v>
      </c>
    </row>
    <row r="7" spans="1:15" ht="108.75" thickBot="1" x14ac:dyDescent="0.3">
      <c r="A7" s="6" t="s">
        <v>194</v>
      </c>
      <c r="B7" s="8" t="s">
        <v>242</v>
      </c>
      <c r="C7" s="6" t="s">
        <v>109</v>
      </c>
      <c r="D7" s="6" t="s">
        <v>1</v>
      </c>
      <c r="E7" s="6" t="s">
        <v>75</v>
      </c>
      <c r="F7" s="6" t="s">
        <v>21</v>
      </c>
      <c r="G7" s="9"/>
      <c r="H7" s="9"/>
      <c r="I7" s="8" t="s">
        <v>120</v>
      </c>
      <c r="J7" s="8"/>
      <c r="K7" s="8"/>
      <c r="L7" s="8" t="s">
        <v>120</v>
      </c>
      <c r="M7" s="8"/>
      <c r="N7" s="9"/>
      <c r="O7" s="9"/>
    </row>
    <row r="8" spans="1:15" s="2" customFormat="1" ht="120.75" thickBot="1" x14ac:dyDescent="0.3">
      <c r="A8" s="6" t="s">
        <v>194</v>
      </c>
      <c r="B8" s="8" t="s">
        <v>242</v>
      </c>
      <c r="C8" s="6" t="s">
        <v>109</v>
      </c>
      <c r="D8" s="6" t="s">
        <v>1</v>
      </c>
      <c r="E8" s="6" t="s">
        <v>107</v>
      </c>
      <c r="F8" s="6" t="s">
        <v>65</v>
      </c>
      <c r="G8" s="9"/>
      <c r="H8" s="9"/>
      <c r="I8" s="8" t="s">
        <v>120</v>
      </c>
      <c r="J8" s="8"/>
      <c r="K8" s="8"/>
      <c r="L8" s="8"/>
      <c r="M8" s="8"/>
      <c r="N8" s="9"/>
      <c r="O8" s="9"/>
    </row>
    <row r="9" spans="1:15" ht="96.75" thickBot="1" x14ac:dyDescent="0.3">
      <c r="A9" s="6" t="s">
        <v>194</v>
      </c>
      <c r="B9" s="8" t="s">
        <v>242</v>
      </c>
      <c r="C9" s="6" t="s">
        <v>114</v>
      </c>
      <c r="D9" s="6" t="s">
        <v>234</v>
      </c>
      <c r="E9" s="6" t="s">
        <v>84</v>
      </c>
      <c r="F9" s="6" t="s">
        <v>35</v>
      </c>
      <c r="G9" s="9" t="s">
        <v>120</v>
      </c>
      <c r="H9" s="9" t="s">
        <v>120</v>
      </c>
      <c r="I9" s="8" t="s">
        <v>120</v>
      </c>
      <c r="J9" s="8" t="s">
        <v>120</v>
      </c>
      <c r="K9" s="8" t="s">
        <v>120</v>
      </c>
      <c r="L9" s="8" t="s">
        <v>120</v>
      </c>
      <c r="M9" s="8" t="s">
        <v>120</v>
      </c>
      <c r="N9" s="9" t="s">
        <v>120</v>
      </c>
      <c r="O9" s="9" t="s">
        <v>120</v>
      </c>
    </row>
    <row r="10" spans="1:15" ht="72.75" thickBot="1" x14ac:dyDescent="0.3">
      <c r="A10" s="6" t="s">
        <v>194</v>
      </c>
      <c r="B10" s="8" t="s">
        <v>242</v>
      </c>
      <c r="C10" s="6" t="s">
        <v>109</v>
      </c>
      <c r="D10" s="6" t="s">
        <v>1</v>
      </c>
      <c r="E10" s="6" t="s">
        <v>78</v>
      </c>
      <c r="F10" s="6" t="s">
        <v>28</v>
      </c>
      <c r="G10" s="9"/>
      <c r="H10" s="9" t="s">
        <v>121</v>
      </c>
      <c r="I10" s="8"/>
      <c r="J10" s="8" t="s">
        <v>121</v>
      </c>
      <c r="K10" s="8"/>
      <c r="L10" s="8" t="s">
        <v>121</v>
      </c>
      <c r="M10" s="8"/>
      <c r="N10" s="9" t="s">
        <v>121</v>
      </c>
      <c r="O10" s="9" t="s">
        <v>122</v>
      </c>
    </row>
    <row r="11" spans="1:15" ht="84.75" thickBot="1" x14ac:dyDescent="0.3">
      <c r="A11" s="6" t="s">
        <v>194</v>
      </c>
      <c r="B11" s="8" t="s">
        <v>242</v>
      </c>
      <c r="C11" s="6" t="s">
        <v>109</v>
      </c>
      <c r="D11" s="6" t="s">
        <v>1</v>
      </c>
      <c r="E11" s="6" t="s">
        <v>91</v>
      </c>
      <c r="F11" s="6" t="s">
        <v>44</v>
      </c>
      <c r="G11" s="9" t="s">
        <v>122</v>
      </c>
      <c r="H11" s="9" t="s">
        <v>122</v>
      </c>
      <c r="I11" s="8"/>
      <c r="J11" s="8"/>
      <c r="K11" s="8"/>
      <c r="L11" s="8"/>
      <c r="M11" s="8"/>
      <c r="N11" s="9"/>
      <c r="O11" s="9"/>
    </row>
    <row r="12" spans="1:15" ht="96.75" thickBot="1" x14ac:dyDescent="0.3">
      <c r="A12" s="6" t="s">
        <v>194</v>
      </c>
      <c r="B12" s="8" t="s">
        <v>242</v>
      </c>
      <c r="C12" s="6" t="s">
        <v>109</v>
      </c>
      <c r="D12" s="6" t="s">
        <v>1</v>
      </c>
      <c r="E12" s="6" t="s">
        <v>92</v>
      </c>
      <c r="F12" s="6" t="s">
        <v>45</v>
      </c>
      <c r="G12" s="9" t="s">
        <v>120</v>
      </c>
      <c r="H12" s="9"/>
      <c r="I12" s="8" t="s">
        <v>120</v>
      </c>
      <c r="J12" s="8"/>
      <c r="K12" s="8" t="s">
        <v>120</v>
      </c>
      <c r="L12" s="8" t="s">
        <v>120</v>
      </c>
      <c r="M12" s="8" t="s">
        <v>120</v>
      </c>
      <c r="N12" s="9" t="s">
        <v>120</v>
      </c>
      <c r="O12" s="9" t="s">
        <v>120</v>
      </c>
    </row>
    <row r="13" spans="1:15" ht="108.75" thickBot="1" x14ac:dyDescent="0.3">
      <c r="A13" s="6" t="s">
        <v>194</v>
      </c>
      <c r="B13" s="8" t="s">
        <v>242</v>
      </c>
      <c r="C13" s="6" t="s">
        <v>109</v>
      </c>
      <c r="D13" s="6" t="s">
        <v>1</v>
      </c>
      <c r="E13" s="6" t="s">
        <v>97</v>
      </c>
      <c r="F13" s="6" t="s">
        <v>51</v>
      </c>
      <c r="G13" s="9"/>
      <c r="H13" s="9" t="s">
        <v>120</v>
      </c>
      <c r="I13" s="8"/>
      <c r="J13" s="8"/>
      <c r="K13" s="8"/>
      <c r="L13" s="8"/>
      <c r="M13" s="8" t="s">
        <v>120</v>
      </c>
      <c r="N13" s="9"/>
      <c r="O13" s="9"/>
    </row>
    <row r="14" spans="1:15" ht="120.75" thickBot="1" x14ac:dyDescent="0.3">
      <c r="A14" s="6" t="s">
        <v>194</v>
      </c>
      <c r="B14" s="8" t="s">
        <v>242</v>
      </c>
      <c r="C14" s="6" t="s">
        <v>109</v>
      </c>
      <c r="D14" s="6" t="s">
        <v>1</v>
      </c>
      <c r="E14" s="6" t="s">
        <v>98</v>
      </c>
      <c r="F14" s="6" t="s">
        <v>52</v>
      </c>
      <c r="G14" s="9" t="s">
        <v>122</v>
      </c>
      <c r="H14" s="9" t="s">
        <v>122</v>
      </c>
      <c r="I14" s="8" t="s">
        <v>122</v>
      </c>
      <c r="J14" s="8" t="s">
        <v>122</v>
      </c>
      <c r="K14" s="8" t="s">
        <v>122</v>
      </c>
      <c r="L14" s="8" t="s">
        <v>122</v>
      </c>
      <c r="M14" s="8" t="s">
        <v>122</v>
      </c>
      <c r="N14" s="9" t="s">
        <v>121</v>
      </c>
      <c r="O14" s="9" t="s">
        <v>122</v>
      </c>
    </row>
    <row r="15" spans="1:15" ht="96.75" thickBot="1" x14ac:dyDescent="0.3">
      <c r="A15" s="6" t="s">
        <v>41</v>
      </c>
      <c r="B15" s="8" t="s">
        <v>242</v>
      </c>
      <c r="C15" s="6" t="s">
        <v>109</v>
      </c>
      <c r="D15" s="6" t="s">
        <v>196</v>
      </c>
      <c r="E15" s="6" t="s">
        <v>185</v>
      </c>
      <c r="F15" s="6" t="s">
        <v>184</v>
      </c>
      <c r="G15" s="9" t="s">
        <v>204</v>
      </c>
      <c r="H15" s="9"/>
      <c r="I15" s="6"/>
      <c r="J15" s="6"/>
      <c r="K15" s="6"/>
      <c r="L15" s="6"/>
      <c r="M15" s="10"/>
      <c r="N15" s="9" t="s">
        <v>202</v>
      </c>
      <c r="O15" s="9" t="s">
        <v>121</v>
      </c>
    </row>
    <row r="16" spans="1:15" ht="144.75" thickBot="1" x14ac:dyDescent="0.3">
      <c r="A16" s="6" t="s">
        <v>41</v>
      </c>
      <c r="B16" s="8" t="s">
        <v>242</v>
      </c>
      <c r="C16" s="6" t="s">
        <v>219</v>
      </c>
      <c r="D16" s="6" t="s">
        <v>196</v>
      </c>
      <c r="E16" s="6" t="s">
        <v>183</v>
      </c>
      <c r="F16" s="6" t="s">
        <v>182</v>
      </c>
      <c r="G16" s="9" t="s">
        <v>203</v>
      </c>
      <c r="H16" s="9"/>
      <c r="I16" s="9" t="s">
        <v>120</v>
      </c>
      <c r="J16" s="9"/>
      <c r="K16" s="9"/>
      <c r="L16" s="9"/>
      <c r="M16" s="9" t="s">
        <v>120</v>
      </c>
      <c r="N16" s="9" t="s">
        <v>120</v>
      </c>
      <c r="O16" s="9" t="s">
        <v>203</v>
      </c>
    </row>
    <row r="17" spans="1:15" ht="108.75" thickBot="1" x14ac:dyDescent="0.3">
      <c r="A17" s="6" t="s">
        <v>41</v>
      </c>
      <c r="B17" s="8" t="s">
        <v>242</v>
      </c>
      <c r="C17" s="6" t="s">
        <v>109</v>
      </c>
      <c r="D17" s="6" t="s">
        <v>196</v>
      </c>
      <c r="E17" s="6" t="s">
        <v>181</v>
      </c>
      <c r="F17" s="6" t="s">
        <v>180</v>
      </c>
      <c r="G17" s="9" t="s">
        <v>121</v>
      </c>
      <c r="H17" s="9" t="s">
        <v>121</v>
      </c>
      <c r="I17" s="9" t="s">
        <v>120</v>
      </c>
      <c r="J17" s="9" t="s">
        <v>122</v>
      </c>
      <c r="K17" s="9"/>
      <c r="L17" s="9" t="s">
        <v>122</v>
      </c>
      <c r="M17" s="9" t="s">
        <v>120</v>
      </c>
      <c r="N17" s="9" t="s">
        <v>121</v>
      </c>
      <c r="O17" s="9" t="s">
        <v>203</v>
      </c>
    </row>
    <row r="18" spans="1:15" ht="96.75" thickBot="1" x14ac:dyDescent="0.3">
      <c r="A18" s="6" t="s">
        <v>41</v>
      </c>
      <c r="B18" s="8" t="s">
        <v>242</v>
      </c>
      <c r="C18" s="6" t="s">
        <v>109</v>
      </c>
      <c r="D18" s="6" t="s">
        <v>196</v>
      </c>
      <c r="E18" s="6" t="s">
        <v>179</v>
      </c>
      <c r="F18" s="6" t="s">
        <v>178</v>
      </c>
      <c r="G18" s="9" t="s">
        <v>120</v>
      </c>
      <c r="H18" s="9" t="s">
        <v>121</v>
      </c>
      <c r="I18" s="9" t="s">
        <v>120</v>
      </c>
      <c r="J18" s="6"/>
      <c r="K18" s="6"/>
      <c r="L18" s="9"/>
      <c r="M18" s="9" t="s">
        <v>120</v>
      </c>
      <c r="N18" s="9" t="s">
        <v>120</v>
      </c>
      <c r="O18" s="9"/>
    </row>
    <row r="19" spans="1:15" ht="36.75" thickBot="1" x14ac:dyDescent="0.3">
      <c r="A19" s="6" t="s">
        <v>41</v>
      </c>
      <c r="B19" s="8" t="s">
        <v>242</v>
      </c>
      <c r="C19" s="6" t="s">
        <v>109</v>
      </c>
      <c r="D19" s="6" t="s">
        <v>196</v>
      </c>
      <c r="E19" s="6" t="s">
        <v>177</v>
      </c>
      <c r="F19" s="11" t="s">
        <v>231</v>
      </c>
      <c r="G19" s="9"/>
      <c r="H19" s="9"/>
      <c r="I19" s="6"/>
      <c r="J19" s="6"/>
      <c r="K19" s="6"/>
      <c r="L19" s="6"/>
      <c r="M19" s="6"/>
      <c r="N19" s="9"/>
      <c r="O19" s="9" t="s">
        <v>120</v>
      </c>
    </row>
    <row r="20" spans="1:15" ht="108.75" thickBot="1" x14ac:dyDescent="0.3">
      <c r="A20" s="6" t="s">
        <v>41</v>
      </c>
      <c r="B20" s="8" t="s">
        <v>242</v>
      </c>
      <c r="C20" s="6" t="s">
        <v>219</v>
      </c>
      <c r="D20" s="6" t="s">
        <v>196</v>
      </c>
      <c r="E20" s="6" t="s">
        <v>176</v>
      </c>
      <c r="F20" s="6" t="s">
        <v>175</v>
      </c>
      <c r="G20" s="9"/>
      <c r="H20" s="9" t="s">
        <v>205</v>
      </c>
      <c r="I20" s="9"/>
      <c r="J20" s="9" t="s">
        <v>122</v>
      </c>
      <c r="K20" s="9" t="s">
        <v>122</v>
      </c>
      <c r="L20" s="9" t="s">
        <v>120</v>
      </c>
      <c r="M20" s="9" t="s">
        <v>121</v>
      </c>
      <c r="N20" s="9"/>
      <c r="O20" s="9" t="s">
        <v>121</v>
      </c>
    </row>
    <row r="21" spans="1:15" ht="108.75" thickBot="1" x14ac:dyDescent="0.3">
      <c r="A21" s="6" t="s">
        <v>41</v>
      </c>
      <c r="B21" s="8" t="s">
        <v>242</v>
      </c>
      <c r="C21" s="6" t="s">
        <v>109</v>
      </c>
      <c r="D21" s="6" t="s">
        <v>196</v>
      </c>
      <c r="E21" s="6" t="s">
        <v>174</v>
      </c>
      <c r="F21" s="6" t="s">
        <v>173</v>
      </c>
      <c r="G21" s="9" t="s">
        <v>121</v>
      </c>
      <c r="H21" s="9"/>
      <c r="I21" s="6"/>
      <c r="J21" s="6"/>
      <c r="K21" s="6"/>
      <c r="L21" s="6"/>
      <c r="M21" s="6"/>
      <c r="N21" s="9"/>
      <c r="O21" s="9"/>
    </row>
    <row r="22" spans="1:15" ht="132.75" thickBot="1" x14ac:dyDescent="0.3">
      <c r="A22" s="6" t="s">
        <v>41</v>
      </c>
      <c r="B22" s="8" t="s">
        <v>242</v>
      </c>
      <c r="C22" s="6" t="s">
        <v>219</v>
      </c>
      <c r="D22" s="6" t="s">
        <v>196</v>
      </c>
      <c r="E22" s="6" t="s">
        <v>172</v>
      </c>
      <c r="F22" s="6" t="s">
        <v>171</v>
      </c>
      <c r="G22" s="9"/>
      <c r="H22" s="9"/>
      <c r="I22" s="9" t="s">
        <v>121</v>
      </c>
      <c r="J22" s="6"/>
      <c r="K22" s="6"/>
      <c r="L22" s="6"/>
      <c r="M22" s="9" t="s">
        <v>121</v>
      </c>
      <c r="N22" s="9"/>
      <c r="O22" s="9" t="s">
        <v>120</v>
      </c>
    </row>
    <row r="23" spans="1:15" ht="108.75" thickBot="1" x14ac:dyDescent="0.3">
      <c r="A23" s="6" t="s">
        <v>41</v>
      </c>
      <c r="B23" s="8" t="s">
        <v>242</v>
      </c>
      <c r="C23" s="6" t="s">
        <v>109</v>
      </c>
      <c r="D23" s="6" t="s">
        <v>196</v>
      </c>
      <c r="E23" s="6" t="s">
        <v>170</v>
      </c>
      <c r="F23" s="6" t="s">
        <v>169</v>
      </c>
      <c r="G23" s="9"/>
      <c r="H23" s="9"/>
      <c r="I23" s="6"/>
      <c r="J23" s="6"/>
      <c r="K23" s="6"/>
      <c r="L23" s="6"/>
      <c r="M23" s="6"/>
      <c r="N23" s="9"/>
      <c r="O23" s="9" t="s">
        <v>121</v>
      </c>
    </row>
    <row r="24" spans="1:15" ht="120.75" thickBot="1" x14ac:dyDescent="0.3">
      <c r="A24" s="6" t="s">
        <v>41</v>
      </c>
      <c r="B24" s="8" t="s">
        <v>242</v>
      </c>
      <c r="C24" s="6" t="s">
        <v>219</v>
      </c>
      <c r="D24" s="6" t="s">
        <v>196</v>
      </c>
      <c r="E24" s="6" t="s">
        <v>168</v>
      </c>
      <c r="F24" s="6" t="s">
        <v>167</v>
      </c>
      <c r="G24" s="9" t="s">
        <v>120</v>
      </c>
      <c r="H24" s="9"/>
      <c r="I24" s="6"/>
      <c r="J24" s="6"/>
      <c r="K24" s="6"/>
      <c r="L24" s="6"/>
      <c r="M24" s="9" t="s">
        <v>120</v>
      </c>
      <c r="N24" s="9"/>
      <c r="O24" s="9" t="s">
        <v>121</v>
      </c>
    </row>
    <row r="25" spans="1:15" ht="96.75" thickBot="1" x14ac:dyDescent="0.3">
      <c r="A25" s="6" t="s">
        <v>41</v>
      </c>
      <c r="B25" s="8" t="s">
        <v>242</v>
      </c>
      <c r="C25" s="6" t="s">
        <v>109</v>
      </c>
      <c r="D25" s="6" t="s">
        <v>196</v>
      </c>
      <c r="E25" s="6" t="s">
        <v>163</v>
      </c>
      <c r="F25" s="6" t="s">
        <v>162</v>
      </c>
      <c r="G25" s="9"/>
      <c r="H25" s="9"/>
      <c r="I25" s="6"/>
      <c r="J25" s="6"/>
      <c r="K25" s="6"/>
      <c r="L25" s="6"/>
      <c r="M25" s="9" t="s">
        <v>121</v>
      </c>
      <c r="N25" s="9"/>
      <c r="O25" s="9" t="s">
        <v>121</v>
      </c>
    </row>
    <row r="26" spans="1:15" ht="120.75" thickBot="1" x14ac:dyDescent="0.3">
      <c r="A26" s="6" t="s">
        <v>41</v>
      </c>
      <c r="B26" s="8" t="s">
        <v>242</v>
      </c>
      <c r="C26" s="6" t="s">
        <v>219</v>
      </c>
      <c r="D26" s="6" t="s">
        <v>196</v>
      </c>
      <c r="E26" s="6" t="s">
        <v>161</v>
      </c>
      <c r="F26" s="6" t="s">
        <v>160</v>
      </c>
      <c r="G26" s="9" t="s">
        <v>121</v>
      </c>
      <c r="H26" s="9"/>
      <c r="I26" s="9" t="s">
        <v>121</v>
      </c>
      <c r="J26" s="9"/>
      <c r="K26" s="9"/>
      <c r="L26" s="6"/>
      <c r="M26" s="6"/>
      <c r="N26" s="9"/>
      <c r="O26" s="9"/>
    </row>
    <row r="27" spans="1:15" ht="108.75" thickBot="1" x14ac:dyDescent="0.3">
      <c r="A27" s="6" t="s">
        <v>41</v>
      </c>
      <c r="B27" s="8" t="s">
        <v>242</v>
      </c>
      <c r="C27" s="6" t="s">
        <v>219</v>
      </c>
      <c r="D27" s="6" t="s">
        <v>196</v>
      </c>
      <c r="E27" s="6" t="s">
        <v>159</v>
      </c>
      <c r="F27" s="6" t="s">
        <v>158</v>
      </c>
      <c r="G27" s="9" t="s">
        <v>121</v>
      </c>
      <c r="H27" s="9" t="s">
        <v>121</v>
      </c>
      <c r="I27" s="9" t="s">
        <v>120</v>
      </c>
      <c r="J27" s="8" t="s">
        <v>120</v>
      </c>
      <c r="K27" s="9" t="s">
        <v>120</v>
      </c>
      <c r="L27" s="6"/>
      <c r="M27" s="9" t="s">
        <v>121</v>
      </c>
      <c r="N27" s="9" t="s">
        <v>120</v>
      </c>
      <c r="O27" s="9" t="s">
        <v>121</v>
      </c>
    </row>
    <row r="28" spans="1:15" ht="96.75" thickBot="1" x14ac:dyDescent="0.3">
      <c r="A28" s="6" t="s">
        <v>41</v>
      </c>
      <c r="B28" s="8" t="s">
        <v>242</v>
      </c>
      <c r="C28" s="6" t="s">
        <v>219</v>
      </c>
      <c r="D28" s="6" t="s">
        <v>196</v>
      </c>
      <c r="E28" s="6" t="s">
        <v>156</v>
      </c>
      <c r="F28" s="6" t="s">
        <v>155</v>
      </c>
      <c r="G28" s="9"/>
      <c r="H28" s="9"/>
      <c r="I28" s="9"/>
      <c r="J28" s="9" t="s">
        <v>121</v>
      </c>
      <c r="K28" s="9" t="s">
        <v>121</v>
      </c>
      <c r="L28" s="9"/>
      <c r="M28" s="9" t="s">
        <v>121</v>
      </c>
      <c r="N28" s="9"/>
      <c r="O28" s="9" t="s">
        <v>121</v>
      </c>
    </row>
    <row r="29" spans="1:15" ht="108.75" thickBot="1" x14ac:dyDescent="0.3">
      <c r="A29" s="6" t="s">
        <v>41</v>
      </c>
      <c r="B29" s="8" t="s">
        <v>242</v>
      </c>
      <c r="C29" s="6" t="s">
        <v>109</v>
      </c>
      <c r="D29" s="6" t="s">
        <v>196</v>
      </c>
      <c r="E29" s="6" t="s">
        <v>154</v>
      </c>
      <c r="F29" s="6" t="s">
        <v>153</v>
      </c>
      <c r="G29" s="9"/>
      <c r="H29" s="9"/>
      <c r="I29" s="6"/>
      <c r="J29" s="6"/>
      <c r="K29" s="9"/>
      <c r="L29" s="9"/>
      <c r="M29" s="9" t="s">
        <v>121</v>
      </c>
      <c r="N29" s="9" t="s">
        <v>121</v>
      </c>
      <c r="O29" s="9" t="s">
        <v>121</v>
      </c>
    </row>
    <row r="30" spans="1:15" ht="108.75" thickBot="1" x14ac:dyDescent="0.3">
      <c r="A30" s="6" t="s">
        <v>41</v>
      </c>
      <c r="B30" s="8" t="s">
        <v>242</v>
      </c>
      <c r="C30" s="6" t="s">
        <v>219</v>
      </c>
      <c r="D30" s="6" t="s">
        <v>196</v>
      </c>
      <c r="E30" s="6" t="s">
        <v>152</v>
      </c>
      <c r="F30" s="11" t="s">
        <v>230</v>
      </c>
      <c r="G30" s="9"/>
      <c r="H30" s="9"/>
      <c r="I30" s="6"/>
      <c r="J30" s="9" t="s">
        <v>121</v>
      </c>
      <c r="K30" s="9"/>
      <c r="L30" s="9"/>
      <c r="M30" s="9" t="s">
        <v>120</v>
      </c>
      <c r="N30" s="9"/>
      <c r="O30" s="9" t="s">
        <v>121</v>
      </c>
    </row>
    <row r="31" spans="1:15" ht="96.75" thickBot="1" x14ac:dyDescent="0.3">
      <c r="A31" s="6" t="s">
        <v>41</v>
      </c>
      <c r="B31" s="8" t="s">
        <v>242</v>
      </c>
      <c r="C31" s="6" t="s">
        <v>219</v>
      </c>
      <c r="D31" s="6" t="s">
        <v>196</v>
      </c>
      <c r="E31" s="6" t="s">
        <v>151</v>
      </c>
      <c r="F31" s="6" t="s">
        <v>150</v>
      </c>
      <c r="G31" s="9"/>
      <c r="H31" s="9"/>
      <c r="I31" s="6"/>
      <c r="J31" s="6"/>
      <c r="K31" s="9"/>
      <c r="L31" s="9" t="s">
        <v>201</v>
      </c>
      <c r="M31" s="9" t="s">
        <v>121</v>
      </c>
      <c r="N31" s="9"/>
      <c r="O31" s="9" t="s">
        <v>120</v>
      </c>
    </row>
    <row r="32" spans="1:15" ht="108.75" thickBot="1" x14ac:dyDescent="0.3">
      <c r="A32" s="6" t="s">
        <v>41</v>
      </c>
      <c r="B32" s="8" t="s">
        <v>242</v>
      </c>
      <c r="C32" s="6" t="s">
        <v>219</v>
      </c>
      <c r="D32" s="6" t="s">
        <v>196</v>
      </c>
      <c r="E32" s="6" t="s">
        <v>149</v>
      </c>
      <c r="F32" s="6" t="s">
        <v>148</v>
      </c>
      <c r="G32" s="9"/>
      <c r="H32" s="9"/>
      <c r="I32" s="6"/>
      <c r="J32" s="6"/>
      <c r="K32" s="6"/>
      <c r="L32" s="6"/>
      <c r="M32" s="9" t="s">
        <v>121</v>
      </c>
      <c r="N32" s="9" t="s">
        <v>122</v>
      </c>
      <c r="O32" s="9" t="s">
        <v>121</v>
      </c>
    </row>
    <row r="33" spans="1:15" ht="96.75" thickBot="1" x14ac:dyDescent="0.3">
      <c r="A33" s="6" t="s">
        <v>41</v>
      </c>
      <c r="B33" s="8" t="s">
        <v>242</v>
      </c>
      <c r="C33" s="6" t="s">
        <v>109</v>
      </c>
      <c r="D33" s="6" t="s">
        <v>196</v>
      </c>
      <c r="E33" s="6" t="s">
        <v>147</v>
      </c>
      <c r="F33" s="6" t="s">
        <v>146</v>
      </c>
      <c r="G33" s="9" t="s">
        <v>120</v>
      </c>
      <c r="H33" s="9"/>
      <c r="I33" s="6"/>
      <c r="J33" s="9" t="s">
        <v>120</v>
      </c>
      <c r="K33" s="9" t="s">
        <v>120</v>
      </c>
      <c r="L33" s="6"/>
      <c r="M33" s="9" t="s">
        <v>121</v>
      </c>
      <c r="N33" s="9"/>
      <c r="O33" s="9" t="s">
        <v>120</v>
      </c>
    </row>
    <row r="34" spans="1:15" ht="108.75" thickBot="1" x14ac:dyDescent="0.3">
      <c r="A34" s="6" t="s">
        <v>41</v>
      </c>
      <c r="B34" s="8" t="s">
        <v>242</v>
      </c>
      <c r="C34" s="6" t="s">
        <v>219</v>
      </c>
      <c r="D34" s="6" t="s">
        <v>196</v>
      </c>
      <c r="E34" s="6" t="s">
        <v>145</v>
      </c>
      <c r="F34" s="6" t="s">
        <v>144</v>
      </c>
      <c r="G34" s="9"/>
      <c r="H34" s="9" t="s">
        <v>120</v>
      </c>
      <c r="I34" s="6"/>
      <c r="J34" s="9" t="s">
        <v>121</v>
      </c>
      <c r="K34" s="9" t="s">
        <v>121</v>
      </c>
      <c r="L34" s="6"/>
      <c r="M34" s="9" t="s">
        <v>121</v>
      </c>
      <c r="N34" s="9"/>
      <c r="O34" s="9" t="s">
        <v>121</v>
      </c>
    </row>
    <row r="35" spans="1:15" ht="156.75" thickBot="1" x14ac:dyDescent="0.3">
      <c r="A35" s="6" t="s">
        <v>41</v>
      </c>
      <c r="B35" s="8" t="s">
        <v>242</v>
      </c>
      <c r="C35" s="6" t="s">
        <v>219</v>
      </c>
      <c r="D35" s="6" t="s">
        <v>196</v>
      </c>
      <c r="E35" s="6" t="s">
        <v>143</v>
      </c>
      <c r="F35" s="6" t="s">
        <v>142</v>
      </c>
      <c r="G35" s="9" t="s">
        <v>120</v>
      </c>
      <c r="H35" s="9" t="s">
        <v>121</v>
      </c>
      <c r="I35" s="6"/>
      <c r="J35" s="6"/>
      <c r="K35" s="6"/>
      <c r="L35" s="9"/>
      <c r="M35" s="9" t="s">
        <v>122</v>
      </c>
      <c r="N35" s="9"/>
      <c r="O35" s="9"/>
    </row>
    <row r="36" spans="1:15" ht="144.75" thickBot="1" x14ac:dyDescent="0.3">
      <c r="A36" s="6" t="s">
        <v>41</v>
      </c>
      <c r="B36" s="8" t="s">
        <v>242</v>
      </c>
      <c r="C36" s="6" t="s">
        <v>109</v>
      </c>
      <c r="D36" s="6" t="s">
        <v>196</v>
      </c>
      <c r="E36" s="6" t="s">
        <v>139</v>
      </c>
      <c r="F36" s="6" t="s">
        <v>138</v>
      </c>
      <c r="G36" s="9" t="s">
        <v>122</v>
      </c>
      <c r="H36" s="9" t="s">
        <v>120</v>
      </c>
      <c r="I36" s="9" t="s">
        <v>121</v>
      </c>
      <c r="J36" s="9" t="s">
        <v>201</v>
      </c>
      <c r="K36" s="9" t="s">
        <v>201</v>
      </c>
      <c r="L36" s="6"/>
      <c r="M36" s="9" t="s">
        <v>121</v>
      </c>
      <c r="N36" s="9"/>
      <c r="O36" s="9"/>
    </row>
    <row r="37" spans="1:15" ht="120.75" thickBot="1" x14ac:dyDescent="0.3">
      <c r="A37" s="6" t="s">
        <v>41</v>
      </c>
      <c r="B37" s="8" t="s">
        <v>242</v>
      </c>
      <c r="C37" s="6"/>
      <c r="D37" s="6" t="s">
        <v>196</v>
      </c>
      <c r="E37" s="6" t="s">
        <v>135</v>
      </c>
      <c r="F37" s="11" t="s">
        <v>229</v>
      </c>
      <c r="G37" s="9" t="s">
        <v>120</v>
      </c>
      <c r="H37" s="9" t="s">
        <v>120</v>
      </c>
      <c r="I37" s="6"/>
      <c r="J37" s="6"/>
      <c r="K37" s="6"/>
      <c r="L37" s="9" t="s">
        <v>120</v>
      </c>
      <c r="M37" s="8" t="s">
        <v>120</v>
      </c>
      <c r="N37" s="9" t="s">
        <v>121</v>
      </c>
      <c r="O37" s="9"/>
    </row>
    <row r="38" spans="1:15" ht="132.75" thickBot="1" x14ac:dyDescent="0.3">
      <c r="A38" s="6" t="s">
        <v>41</v>
      </c>
      <c r="B38" s="8" t="s">
        <v>242</v>
      </c>
      <c r="C38" s="6" t="s">
        <v>109</v>
      </c>
      <c r="D38" s="6" t="s">
        <v>196</v>
      </c>
      <c r="E38" s="6" t="s">
        <v>134</v>
      </c>
      <c r="F38" s="6" t="s">
        <v>133</v>
      </c>
      <c r="G38" s="9"/>
      <c r="H38" s="9"/>
      <c r="I38" s="6"/>
      <c r="J38" s="6"/>
      <c r="K38" s="6"/>
      <c r="L38" s="6"/>
      <c r="M38" s="9" t="s">
        <v>121</v>
      </c>
      <c r="N38" s="9"/>
      <c r="O38" s="9" t="s">
        <v>121</v>
      </c>
    </row>
    <row r="39" spans="1:15" ht="108.75" thickBot="1" x14ac:dyDescent="0.3">
      <c r="A39" s="6" t="s">
        <v>41</v>
      </c>
      <c r="B39" s="8" t="s">
        <v>242</v>
      </c>
      <c r="C39" s="6" t="s">
        <v>219</v>
      </c>
      <c r="D39" s="6" t="s">
        <v>196</v>
      </c>
      <c r="E39" s="6" t="s">
        <v>132</v>
      </c>
      <c r="F39" s="6" t="s">
        <v>131</v>
      </c>
      <c r="G39" s="9" t="s">
        <v>121</v>
      </c>
      <c r="H39" s="9" t="s">
        <v>120</v>
      </c>
      <c r="I39" s="6"/>
      <c r="J39" s="9" t="s">
        <v>121</v>
      </c>
      <c r="K39" s="9" t="s">
        <v>121</v>
      </c>
      <c r="L39" s="9"/>
      <c r="M39" s="9" t="s">
        <v>121</v>
      </c>
      <c r="N39" s="9" t="s">
        <v>121</v>
      </c>
      <c r="O39" s="9" t="s">
        <v>121</v>
      </c>
    </row>
    <row r="40" spans="1:15" ht="96.75" thickBot="1" x14ac:dyDescent="0.3">
      <c r="A40" s="6" t="s">
        <v>194</v>
      </c>
      <c r="B40" s="8" t="s">
        <v>242</v>
      </c>
      <c r="C40" s="6" t="s">
        <v>109</v>
      </c>
      <c r="D40" s="6" t="s">
        <v>2</v>
      </c>
      <c r="E40" s="6" t="s">
        <v>80</v>
      </c>
      <c r="F40" s="6" t="s">
        <v>30</v>
      </c>
      <c r="G40" s="9" t="s">
        <v>121</v>
      </c>
      <c r="H40" s="9" t="s">
        <v>121</v>
      </c>
      <c r="I40" s="8" t="s">
        <v>121</v>
      </c>
      <c r="J40" s="8"/>
      <c r="K40" s="8" t="s">
        <v>120</v>
      </c>
      <c r="L40" s="8"/>
      <c r="M40" s="8" t="s">
        <v>121</v>
      </c>
      <c r="N40" s="9" t="s">
        <v>120</v>
      </c>
      <c r="O40" s="9" t="s">
        <v>120</v>
      </c>
    </row>
    <row r="41" spans="1:15" ht="96.75" thickBot="1" x14ac:dyDescent="0.3">
      <c r="A41" s="6" t="s">
        <v>194</v>
      </c>
      <c r="B41" s="8" t="s">
        <v>242</v>
      </c>
      <c r="C41" s="6" t="s">
        <v>109</v>
      </c>
      <c r="D41" s="6" t="s">
        <v>8</v>
      </c>
      <c r="E41" s="6" t="s">
        <v>94</v>
      </c>
      <c r="F41" s="6" t="s">
        <v>47</v>
      </c>
      <c r="G41" s="9" t="s">
        <v>120</v>
      </c>
      <c r="H41" s="9" t="s">
        <v>120</v>
      </c>
      <c r="I41" s="8"/>
      <c r="J41" s="8"/>
      <c r="K41" s="8"/>
      <c r="L41" s="8" t="s">
        <v>120</v>
      </c>
      <c r="M41" s="8"/>
      <c r="N41" s="9"/>
      <c r="O41" s="9"/>
    </row>
    <row r="42" spans="1:15" ht="96.75" thickBot="1" x14ac:dyDescent="0.3">
      <c r="A42" s="6" t="s">
        <v>194</v>
      </c>
      <c r="B42" s="8" t="s">
        <v>242</v>
      </c>
      <c r="C42" s="6" t="s">
        <v>109</v>
      </c>
      <c r="D42" s="6" t="s">
        <v>8</v>
      </c>
      <c r="E42" s="6" t="s">
        <v>70</v>
      </c>
      <c r="F42" s="6" t="s">
        <v>9</v>
      </c>
      <c r="G42" s="9" t="s">
        <v>120</v>
      </c>
      <c r="H42" s="9" t="s">
        <v>120</v>
      </c>
      <c r="I42" s="8" t="s">
        <v>120</v>
      </c>
      <c r="J42" s="8" t="s">
        <v>120</v>
      </c>
      <c r="K42" s="8"/>
      <c r="L42" s="8" t="s">
        <v>120</v>
      </c>
      <c r="M42" s="8" t="s">
        <v>120</v>
      </c>
      <c r="N42" s="9"/>
      <c r="O42" s="9" t="s">
        <v>120</v>
      </c>
    </row>
    <row r="43" spans="1:15" ht="108.75" thickBot="1" x14ac:dyDescent="0.3">
      <c r="A43" s="6" t="s">
        <v>194</v>
      </c>
      <c r="B43" s="8" t="s">
        <v>242</v>
      </c>
      <c r="C43" s="6" t="s">
        <v>109</v>
      </c>
      <c r="D43" s="6" t="s">
        <v>48</v>
      </c>
      <c r="E43" s="6" t="s">
        <v>95</v>
      </c>
      <c r="F43" s="6" t="s">
        <v>49</v>
      </c>
      <c r="G43" s="9" t="s">
        <v>120</v>
      </c>
      <c r="H43" s="9" t="s">
        <v>120</v>
      </c>
      <c r="I43" s="8" t="s">
        <v>120</v>
      </c>
      <c r="J43" s="8" t="s">
        <v>120</v>
      </c>
      <c r="K43" s="8" t="s">
        <v>120</v>
      </c>
      <c r="L43" s="8" t="s">
        <v>120</v>
      </c>
      <c r="M43" s="8" t="s">
        <v>120</v>
      </c>
      <c r="N43" s="9"/>
      <c r="O43" s="9" t="s">
        <v>120</v>
      </c>
    </row>
    <row r="44" spans="1:15" ht="108.75" thickBot="1" x14ac:dyDescent="0.3">
      <c r="A44" s="6" t="s">
        <v>194</v>
      </c>
      <c r="B44" s="8" t="s">
        <v>242</v>
      </c>
      <c r="C44" s="6" t="s">
        <v>109</v>
      </c>
      <c r="D44" s="6" t="s">
        <v>48</v>
      </c>
      <c r="E44" s="6" t="s">
        <v>101</v>
      </c>
      <c r="F44" s="6" t="s">
        <v>58</v>
      </c>
      <c r="G44" s="9" t="s">
        <v>120</v>
      </c>
      <c r="H44" s="9" t="s">
        <v>120</v>
      </c>
      <c r="I44" s="8" t="s">
        <v>120</v>
      </c>
      <c r="J44" s="8" t="s">
        <v>121</v>
      </c>
      <c r="K44" s="8" t="s">
        <v>120</v>
      </c>
      <c r="L44" s="8" t="s">
        <v>121</v>
      </c>
      <c r="M44" s="8" t="s">
        <v>120</v>
      </c>
      <c r="N44" s="9" t="s">
        <v>121</v>
      </c>
      <c r="O44" s="9" t="s">
        <v>121</v>
      </c>
    </row>
    <row r="45" spans="1:15" ht="108.75" thickBot="1" x14ac:dyDescent="0.3">
      <c r="A45" s="6" t="s">
        <v>194</v>
      </c>
      <c r="B45" s="8" t="s">
        <v>242</v>
      </c>
      <c r="C45" s="6" t="s">
        <v>109</v>
      </c>
      <c r="D45" s="6" t="s">
        <v>53</v>
      </c>
      <c r="E45" s="6" t="s">
        <v>99</v>
      </c>
      <c r="F45" s="6" t="s">
        <v>54</v>
      </c>
      <c r="G45" s="9" t="s">
        <v>122</v>
      </c>
      <c r="H45" s="9" t="s">
        <v>121</v>
      </c>
      <c r="I45" s="8" t="s">
        <v>121</v>
      </c>
      <c r="J45" s="8" t="s">
        <v>121</v>
      </c>
      <c r="K45" s="8" t="s">
        <v>121</v>
      </c>
      <c r="L45" s="8" t="s">
        <v>121</v>
      </c>
      <c r="M45" s="8" t="s">
        <v>122</v>
      </c>
      <c r="N45" s="9" t="s">
        <v>121</v>
      </c>
      <c r="O45" s="9"/>
    </row>
    <row r="47" spans="1:15" x14ac:dyDescent="0.25">
      <c r="G47" s="2">
        <f>COUNTIF(G5:G45,"&lt;&gt;")</f>
        <v>25</v>
      </c>
      <c r="H47" s="2">
        <f t="shared" ref="H47:O47" si="0">COUNTIF(H5:H45,"&lt;&gt;")</f>
        <v>22</v>
      </c>
      <c r="I47" s="2">
        <f t="shared" si="0"/>
        <v>19</v>
      </c>
      <c r="J47" s="2">
        <f t="shared" si="0"/>
        <v>18</v>
      </c>
      <c r="K47" s="2">
        <f t="shared" si="0"/>
        <v>16</v>
      </c>
      <c r="L47" s="2">
        <f t="shared" si="0"/>
        <v>16</v>
      </c>
      <c r="M47" s="2">
        <f t="shared" si="0"/>
        <v>31</v>
      </c>
      <c r="N47" s="2">
        <f t="shared" si="0"/>
        <v>18</v>
      </c>
      <c r="O47" s="2">
        <f t="shared" si="0"/>
        <v>29</v>
      </c>
    </row>
  </sheetData>
  <autoFilter ref="A3:O39"/>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pane xSplit="6" ySplit="4" topLeftCell="G12" activePane="bottomRight" state="frozen"/>
      <selection pane="topRight" activeCell="F1" sqref="F1"/>
      <selection pane="bottomLeft" activeCell="A5" sqref="A5"/>
      <selection pane="bottomRight" activeCell="D12" sqref="D12"/>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237</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96.75" thickBot="1" x14ac:dyDescent="0.3">
      <c r="A6" s="6" t="s">
        <v>194</v>
      </c>
      <c r="B6" s="8" t="s">
        <v>242</v>
      </c>
      <c r="C6" s="6" t="s">
        <v>219</v>
      </c>
      <c r="D6" s="6" t="s">
        <v>0</v>
      </c>
      <c r="E6" s="6" t="s">
        <v>226</v>
      </c>
      <c r="F6" s="6" t="s">
        <v>227</v>
      </c>
      <c r="G6" s="9" t="s">
        <v>122</v>
      </c>
      <c r="H6" s="9" t="s">
        <v>122</v>
      </c>
      <c r="I6" s="8" t="s">
        <v>122</v>
      </c>
      <c r="J6" s="8" t="s">
        <v>122</v>
      </c>
      <c r="K6" s="8" t="s">
        <v>122</v>
      </c>
      <c r="L6" s="8" t="s">
        <v>122</v>
      </c>
      <c r="M6" s="8" t="s">
        <v>122</v>
      </c>
      <c r="N6" s="9" t="s">
        <v>122</v>
      </c>
      <c r="O6" s="9" t="s">
        <v>121</v>
      </c>
    </row>
    <row r="7" spans="1:15" ht="108.75" thickBot="1" x14ac:dyDescent="0.3">
      <c r="A7" s="6" t="s">
        <v>194</v>
      </c>
      <c r="B7" s="8" t="s">
        <v>242</v>
      </c>
      <c r="C7" s="6" t="s">
        <v>109</v>
      </c>
      <c r="D7" s="6" t="s">
        <v>1</v>
      </c>
      <c r="E7" s="6" t="s">
        <v>75</v>
      </c>
      <c r="F7" s="6" t="s">
        <v>21</v>
      </c>
      <c r="G7" s="9"/>
      <c r="H7" s="9"/>
      <c r="I7" s="8" t="s">
        <v>120</v>
      </c>
      <c r="J7" s="8"/>
      <c r="K7" s="8"/>
      <c r="L7" s="8" t="s">
        <v>120</v>
      </c>
      <c r="M7" s="8"/>
      <c r="N7" s="9"/>
      <c r="O7" s="9"/>
    </row>
    <row r="8" spans="1:15" ht="108.75" thickBot="1" x14ac:dyDescent="0.3">
      <c r="A8" s="6" t="s">
        <v>194</v>
      </c>
      <c r="B8" s="8" t="s">
        <v>242</v>
      </c>
      <c r="C8" s="6" t="s">
        <v>243</v>
      </c>
      <c r="D8" s="6" t="s">
        <v>1</v>
      </c>
      <c r="E8" s="6" t="s">
        <v>87</v>
      </c>
      <c r="F8" s="6"/>
      <c r="G8" s="9" t="s">
        <v>121</v>
      </c>
      <c r="H8" s="9" t="s">
        <v>122</v>
      </c>
      <c r="I8" s="8" t="s">
        <v>121</v>
      </c>
      <c r="J8" s="8" t="s">
        <v>121</v>
      </c>
      <c r="K8" s="8" t="s">
        <v>121</v>
      </c>
      <c r="L8" s="8" t="s">
        <v>121</v>
      </c>
      <c r="M8" s="8" t="s">
        <v>121</v>
      </c>
      <c r="N8" s="9"/>
      <c r="O8" s="9"/>
    </row>
    <row r="9" spans="1:15" s="2" customFormat="1" ht="96.75" thickBot="1" x14ac:dyDescent="0.3">
      <c r="A9" s="6" t="s">
        <v>194</v>
      </c>
      <c r="B9" s="8" t="s">
        <v>242</v>
      </c>
      <c r="C9" s="6" t="s">
        <v>116</v>
      </c>
      <c r="D9" s="6" t="s">
        <v>1</v>
      </c>
      <c r="E9" s="6" t="s">
        <v>88</v>
      </c>
      <c r="F9" s="6" t="s">
        <v>39</v>
      </c>
      <c r="G9" s="9"/>
      <c r="H9" s="9" t="s">
        <v>120</v>
      </c>
      <c r="I9" s="8" t="s">
        <v>120</v>
      </c>
      <c r="J9" s="8"/>
      <c r="K9" s="8"/>
      <c r="L9" s="8"/>
      <c r="M9" s="8"/>
      <c r="N9" s="9"/>
      <c r="O9" s="9"/>
    </row>
    <row r="10" spans="1:15" s="2" customFormat="1" ht="120.75" thickBot="1" x14ac:dyDescent="0.3">
      <c r="A10" s="6" t="s">
        <v>194</v>
      </c>
      <c r="B10" s="8" t="s">
        <v>242</v>
      </c>
      <c r="C10" s="6" t="s">
        <v>109</v>
      </c>
      <c r="D10" s="6" t="s">
        <v>1</v>
      </c>
      <c r="E10" s="6" t="s">
        <v>107</v>
      </c>
      <c r="F10" s="6" t="s">
        <v>65</v>
      </c>
      <c r="G10" s="9"/>
      <c r="H10" s="9"/>
      <c r="I10" s="8" t="s">
        <v>120</v>
      </c>
      <c r="J10" s="8"/>
      <c r="K10" s="8"/>
      <c r="L10" s="8"/>
      <c r="M10" s="8"/>
      <c r="N10" s="9"/>
      <c r="O10" s="9"/>
    </row>
    <row r="11" spans="1:15" ht="96.75" thickBot="1" x14ac:dyDescent="0.3">
      <c r="A11" s="6" t="s">
        <v>194</v>
      </c>
      <c r="B11" s="8" t="s">
        <v>242</v>
      </c>
      <c r="C11" s="6" t="s">
        <v>114</v>
      </c>
      <c r="D11" s="6" t="s">
        <v>234</v>
      </c>
      <c r="E11" s="6" t="s">
        <v>84</v>
      </c>
      <c r="F11" s="6" t="s">
        <v>35</v>
      </c>
      <c r="G11" s="9" t="s">
        <v>120</v>
      </c>
      <c r="H11" s="9" t="s">
        <v>120</v>
      </c>
      <c r="I11" s="8" t="s">
        <v>120</v>
      </c>
      <c r="J11" s="8" t="s">
        <v>120</v>
      </c>
      <c r="K11" s="8" t="s">
        <v>120</v>
      </c>
      <c r="L11" s="8" t="s">
        <v>120</v>
      </c>
      <c r="M11" s="8" t="s">
        <v>120</v>
      </c>
      <c r="N11" s="9" t="s">
        <v>120</v>
      </c>
      <c r="O11" s="9" t="s">
        <v>120</v>
      </c>
    </row>
    <row r="12" spans="1:15" ht="132.75" thickBot="1" x14ac:dyDescent="0.3">
      <c r="A12" s="6" t="s">
        <v>194</v>
      </c>
      <c r="B12" s="8" t="s">
        <v>242</v>
      </c>
      <c r="C12" s="6" t="s">
        <v>244</v>
      </c>
      <c r="D12" s="6" t="s">
        <v>248</v>
      </c>
      <c r="E12" s="6" t="s">
        <v>212</v>
      </c>
      <c r="F12" s="6" t="s">
        <v>22</v>
      </c>
      <c r="G12" s="9" t="s">
        <v>122</v>
      </c>
      <c r="H12" s="9"/>
      <c r="I12" s="8" t="s">
        <v>122</v>
      </c>
      <c r="J12" s="8" t="s">
        <v>120</v>
      </c>
      <c r="K12" s="8"/>
      <c r="L12" s="8"/>
      <c r="M12" s="8" t="s">
        <v>122</v>
      </c>
      <c r="N12" s="9"/>
      <c r="O12" s="9" t="s">
        <v>121</v>
      </c>
    </row>
    <row r="13" spans="1:15" ht="84.75" thickBot="1" x14ac:dyDescent="0.3">
      <c r="A13" s="6" t="s">
        <v>194</v>
      </c>
      <c r="B13" s="8" t="s">
        <v>242</v>
      </c>
      <c r="C13" s="6" t="s">
        <v>111</v>
      </c>
      <c r="D13" s="6" t="s">
        <v>1</v>
      </c>
      <c r="E13" s="6" t="s">
        <v>72</v>
      </c>
      <c r="F13" s="6" t="s">
        <v>13</v>
      </c>
      <c r="G13" s="9"/>
      <c r="H13" s="9"/>
      <c r="I13" s="8"/>
      <c r="J13" s="8"/>
      <c r="K13" s="8"/>
      <c r="L13" s="8"/>
      <c r="M13" s="8" t="s">
        <v>120</v>
      </c>
      <c r="N13" s="9"/>
      <c r="O13" s="9"/>
    </row>
    <row r="14" spans="1:15" ht="72.75" thickBot="1" x14ac:dyDescent="0.3">
      <c r="A14" s="6" t="s">
        <v>194</v>
      </c>
      <c r="B14" s="8" t="s">
        <v>242</v>
      </c>
      <c r="C14" s="6" t="s">
        <v>109</v>
      </c>
      <c r="D14" s="6" t="s">
        <v>1</v>
      </c>
      <c r="E14" s="6" t="s">
        <v>78</v>
      </c>
      <c r="F14" s="6" t="s">
        <v>28</v>
      </c>
      <c r="G14" s="9"/>
      <c r="H14" s="9" t="s">
        <v>121</v>
      </c>
      <c r="I14" s="8"/>
      <c r="J14" s="8" t="s">
        <v>121</v>
      </c>
      <c r="K14" s="8"/>
      <c r="L14" s="8" t="s">
        <v>121</v>
      </c>
      <c r="M14" s="8"/>
      <c r="N14" s="9" t="s">
        <v>121</v>
      </c>
      <c r="O14" s="9" t="s">
        <v>122</v>
      </c>
    </row>
    <row r="15" spans="1:15" ht="84.75" thickBot="1" x14ac:dyDescent="0.3">
      <c r="A15" s="6" t="s">
        <v>194</v>
      </c>
      <c r="B15" s="8" t="s">
        <v>242</v>
      </c>
      <c r="C15" s="6" t="s">
        <v>109</v>
      </c>
      <c r="D15" s="6" t="s">
        <v>1</v>
      </c>
      <c r="E15" s="6" t="s">
        <v>91</v>
      </c>
      <c r="F15" s="6" t="s">
        <v>44</v>
      </c>
      <c r="G15" s="9" t="s">
        <v>122</v>
      </c>
      <c r="H15" s="9" t="s">
        <v>122</v>
      </c>
      <c r="I15" s="8"/>
      <c r="J15" s="8"/>
      <c r="K15" s="8"/>
      <c r="L15" s="8"/>
      <c r="M15" s="8"/>
      <c r="N15" s="9"/>
      <c r="O15" s="9"/>
    </row>
    <row r="16" spans="1:15" ht="96.75" thickBot="1" x14ac:dyDescent="0.3">
      <c r="A16" s="6" t="s">
        <v>194</v>
      </c>
      <c r="B16" s="8" t="s">
        <v>242</v>
      </c>
      <c r="C16" s="6" t="s">
        <v>109</v>
      </c>
      <c r="D16" s="6" t="s">
        <v>1</v>
      </c>
      <c r="E16" s="6" t="s">
        <v>92</v>
      </c>
      <c r="F16" s="6" t="s">
        <v>45</v>
      </c>
      <c r="G16" s="9" t="s">
        <v>120</v>
      </c>
      <c r="H16" s="9"/>
      <c r="I16" s="8" t="s">
        <v>120</v>
      </c>
      <c r="J16" s="8"/>
      <c r="K16" s="8" t="s">
        <v>120</v>
      </c>
      <c r="L16" s="8" t="s">
        <v>120</v>
      </c>
      <c r="M16" s="8" t="s">
        <v>120</v>
      </c>
      <c r="N16" s="9" t="s">
        <v>120</v>
      </c>
      <c r="O16" s="9" t="s">
        <v>120</v>
      </c>
    </row>
    <row r="17" spans="1:15" ht="108.75" thickBot="1" x14ac:dyDescent="0.3">
      <c r="A17" s="6" t="s">
        <v>194</v>
      </c>
      <c r="B17" s="8" t="s">
        <v>242</v>
      </c>
      <c r="C17" s="6" t="s">
        <v>109</v>
      </c>
      <c r="D17" s="6" t="s">
        <v>1</v>
      </c>
      <c r="E17" s="6" t="s">
        <v>97</v>
      </c>
      <c r="F17" s="6" t="s">
        <v>51</v>
      </c>
      <c r="G17" s="9"/>
      <c r="H17" s="9" t="s">
        <v>120</v>
      </c>
      <c r="I17" s="8"/>
      <c r="J17" s="8"/>
      <c r="K17" s="8"/>
      <c r="L17" s="8"/>
      <c r="M17" s="8" t="s">
        <v>120</v>
      </c>
      <c r="N17" s="9"/>
      <c r="O17" s="9"/>
    </row>
    <row r="18" spans="1:15" ht="120.75" thickBot="1" x14ac:dyDescent="0.3">
      <c r="A18" s="6" t="s">
        <v>194</v>
      </c>
      <c r="B18" s="8" t="s">
        <v>242</v>
      </c>
      <c r="C18" s="6" t="s">
        <v>109</v>
      </c>
      <c r="D18" s="6" t="s">
        <v>1</v>
      </c>
      <c r="E18" s="6" t="s">
        <v>98</v>
      </c>
      <c r="F18" s="6" t="s">
        <v>52</v>
      </c>
      <c r="G18" s="9" t="s">
        <v>122</v>
      </c>
      <c r="H18" s="9" t="s">
        <v>122</v>
      </c>
      <c r="I18" s="8" t="s">
        <v>122</v>
      </c>
      <c r="J18" s="8" t="s">
        <v>122</v>
      </c>
      <c r="K18" s="8" t="s">
        <v>122</v>
      </c>
      <c r="L18" s="8" t="s">
        <v>122</v>
      </c>
      <c r="M18" s="8" t="s">
        <v>122</v>
      </c>
      <c r="N18" s="9" t="s">
        <v>121</v>
      </c>
      <c r="O18" s="9" t="s">
        <v>122</v>
      </c>
    </row>
    <row r="19" spans="1:15" ht="96.75" thickBot="1" x14ac:dyDescent="0.3">
      <c r="A19" s="6" t="s">
        <v>194</v>
      </c>
      <c r="B19" s="8" t="s">
        <v>242</v>
      </c>
      <c r="C19" s="6" t="s">
        <v>117</v>
      </c>
      <c r="D19" s="6" t="s">
        <v>1</v>
      </c>
      <c r="E19" s="6" t="s">
        <v>100</v>
      </c>
      <c r="F19" s="6" t="s">
        <v>55</v>
      </c>
      <c r="G19" s="9" t="s">
        <v>122</v>
      </c>
      <c r="H19" s="9" t="s">
        <v>121</v>
      </c>
      <c r="I19" s="8" t="s">
        <v>122</v>
      </c>
      <c r="J19" s="8" t="s">
        <v>121</v>
      </c>
      <c r="K19" s="8" t="s">
        <v>122</v>
      </c>
      <c r="L19" s="8" t="s">
        <v>121</v>
      </c>
      <c r="M19" s="8" t="s">
        <v>121</v>
      </c>
      <c r="N19" s="9" t="s">
        <v>121</v>
      </c>
      <c r="O19" s="9"/>
    </row>
    <row r="20" spans="1:15" ht="96.75" thickBot="1" x14ac:dyDescent="0.3">
      <c r="A20" s="6" t="s">
        <v>194</v>
      </c>
      <c r="B20" s="8" t="s">
        <v>242</v>
      </c>
      <c r="C20" s="6" t="s">
        <v>117</v>
      </c>
      <c r="D20" s="6" t="s">
        <v>1</v>
      </c>
      <c r="E20" s="6" t="s">
        <v>103</v>
      </c>
      <c r="F20" s="6" t="s">
        <v>61</v>
      </c>
      <c r="G20" s="9"/>
      <c r="H20" s="9" t="s">
        <v>120</v>
      </c>
      <c r="I20" s="8" t="s">
        <v>120</v>
      </c>
      <c r="J20" s="8" t="s">
        <v>120</v>
      </c>
      <c r="K20" s="8"/>
      <c r="L20" s="8" t="s">
        <v>120</v>
      </c>
      <c r="M20" s="8" t="s">
        <v>120</v>
      </c>
      <c r="N20" s="9" t="s">
        <v>120</v>
      </c>
      <c r="O20" s="9"/>
    </row>
    <row r="21" spans="1:15" ht="96.75" thickBot="1" x14ac:dyDescent="0.3">
      <c r="A21" s="6" t="s">
        <v>41</v>
      </c>
      <c r="B21" s="8" t="s">
        <v>242</v>
      </c>
      <c r="C21" s="6" t="s">
        <v>109</v>
      </c>
      <c r="D21" s="6" t="s">
        <v>196</v>
      </c>
      <c r="E21" s="6" t="s">
        <v>185</v>
      </c>
      <c r="F21" s="6" t="s">
        <v>184</v>
      </c>
      <c r="G21" s="9" t="s">
        <v>204</v>
      </c>
      <c r="H21" s="9"/>
      <c r="I21" s="6"/>
      <c r="J21" s="6"/>
      <c r="K21" s="6"/>
      <c r="L21" s="6"/>
      <c r="M21" s="10"/>
      <c r="N21" s="9" t="s">
        <v>202</v>
      </c>
      <c r="O21" s="9" t="s">
        <v>121</v>
      </c>
    </row>
    <row r="22" spans="1:15" ht="144.75" thickBot="1" x14ac:dyDescent="0.3">
      <c r="A22" s="6" t="s">
        <v>41</v>
      </c>
      <c r="B22" s="8" t="s">
        <v>242</v>
      </c>
      <c r="C22" s="6" t="s">
        <v>219</v>
      </c>
      <c r="D22" s="6" t="s">
        <v>196</v>
      </c>
      <c r="E22" s="6" t="s">
        <v>183</v>
      </c>
      <c r="F22" s="6" t="s">
        <v>182</v>
      </c>
      <c r="G22" s="9" t="s">
        <v>203</v>
      </c>
      <c r="H22" s="9"/>
      <c r="I22" s="9" t="s">
        <v>120</v>
      </c>
      <c r="J22" s="9"/>
      <c r="K22" s="9"/>
      <c r="L22" s="9"/>
      <c r="M22" s="9" t="s">
        <v>120</v>
      </c>
      <c r="N22" s="9" t="s">
        <v>120</v>
      </c>
      <c r="O22" s="9" t="s">
        <v>203</v>
      </c>
    </row>
    <row r="23" spans="1:15" ht="108.75" thickBot="1" x14ac:dyDescent="0.3">
      <c r="A23" s="6" t="s">
        <v>41</v>
      </c>
      <c r="B23" s="8" t="s">
        <v>242</v>
      </c>
      <c r="C23" s="6" t="s">
        <v>109</v>
      </c>
      <c r="D23" s="6" t="s">
        <v>196</v>
      </c>
      <c r="E23" s="6" t="s">
        <v>181</v>
      </c>
      <c r="F23" s="6" t="s">
        <v>180</v>
      </c>
      <c r="G23" s="9" t="s">
        <v>121</v>
      </c>
      <c r="H23" s="9" t="s">
        <v>121</v>
      </c>
      <c r="I23" s="9" t="s">
        <v>120</v>
      </c>
      <c r="J23" s="9" t="s">
        <v>122</v>
      </c>
      <c r="K23" s="9"/>
      <c r="L23" s="9" t="s">
        <v>122</v>
      </c>
      <c r="M23" s="9" t="s">
        <v>120</v>
      </c>
      <c r="N23" s="9" t="s">
        <v>121</v>
      </c>
      <c r="O23" s="9" t="s">
        <v>203</v>
      </c>
    </row>
    <row r="24" spans="1:15" ht="96.75" thickBot="1" x14ac:dyDescent="0.3">
      <c r="A24" s="6" t="s">
        <v>41</v>
      </c>
      <c r="B24" s="8" t="s">
        <v>242</v>
      </c>
      <c r="C24" s="6" t="s">
        <v>109</v>
      </c>
      <c r="D24" s="6" t="s">
        <v>196</v>
      </c>
      <c r="E24" s="6" t="s">
        <v>179</v>
      </c>
      <c r="F24" s="6" t="s">
        <v>178</v>
      </c>
      <c r="G24" s="9" t="s">
        <v>120</v>
      </c>
      <c r="H24" s="9" t="s">
        <v>121</v>
      </c>
      <c r="I24" s="9" t="s">
        <v>120</v>
      </c>
      <c r="J24" s="6"/>
      <c r="K24" s="6"/>
      <c r="L24" s="9"/>
      <c r="M24" s="9" t="s">
        <v>120</v>
      </c>
      <c r="N24" s="9" t="s">
        <v>120</v>
      </c>
      <c r="O24" s="9"/>
    </row>
    <row r="25" spans="1:15" ht="36.75" thickBot="1" x14ac:dyDescent="0.3">
      <c r="A25" s="6" t="s">
        <v>41</v>
      </c>
      <c r="B25" s="8" t="s">
        <v>242</v>
      </c>
      <c r="C25" s="6" t="s">
        <v>109</v>
      </c>
      <c r="D25" s="6" t="s">
        <v>196</v>
      </c>
      <c r="E25" s="6" t="s">
        <v>177</v>
      </c>
      <c r="F25" s="11" t="s">
        <v>231</v>
      </c>
      <c r="G25" s="9"/>
      <c r="H25" s="9"/>
      <c r="I25" s="6"/>
      <c r="J25" s="6"/>
      <c r="K25" s="6"/>
      <c r="L25" s="6"/>
      <c r="M25" s="6"/>
      <c r="N25" s="9"/>
      <c r="O25" s="9" t="s">
        <v>120</v>
      </c>
    </row>
    <row r="26" spans="1:15" ht="108.75" thickBot="1" x14ac:dyDescent="0.3">
      <c r="A26" s="6" t="s">
        <v>41</v>
      </c>
      <c r="B26" s="8" t="s">
        <v>242</v>
      </c>
      <c r="C26" s="6" t="s">
        <v>219</v>
      </c>
      <c r="D26" s="6" t="s">
        <v>196</v>
      </c>
      <c r="E26" s="6" t="s">
        <v>176</v>
      </c>
      <c r="F26" s="6" t="s">
        <v>175</v>
      </c>
      <c r="G26" s="9"/>
      <c r="H26" s="9" t="s">
        <v>205</v>
      </c>
      <c r="I26" s="9"/>
      <c r="J26" s="9" t="s">
        <v>122</v>
      </c>
      <c r="K26" s="9" t="s">
        <v>122</v>
      </c>
      <c r="L26" s="9" t="s">
        <v>120</v>
      </c>
      <c r="M26" s="9" t="s">
        <v>121</v>
      </c>
      <c r="N26" s="9"/>
      <c r="O26" s="9" t="s">
        <v>121</v>
      </c>
    </row>
    <row r="27" spans="1:15" ht="108.75" thickBot="1" x14ac:dyDescent="0.3">
      <c r="A27" s="6" t="s">
        <v>41</v>
      </c>
      <c r="B27" s="8" t="s">
        <v>242</v>
      </c>
      <c r="C27" s="6" t="s">
        <v>109</v>
      </c>
      <c r="D27" s="6" t="s">
        <v>196</v>
      </c>
      <c r="E27" s="6" t="s">
        <v>174</v>
      </c>
      <c r="F27" s="6" t="s">
        <v>173</v>
      </c>
      <c r="G27" s="9" t="s">
        <v>121</v>
      </c>
      <c r="H27" s="9"/>
      <c r="I27" s="6"/>
      <c r="J27" s="6"/>
      <c r="K27" s="6"/>
      <c r="L27" s="6"/>
      <c r="M27" s="6"/>
      <c r="N27" s="9"/>
      <c r="O27" s="9"/>
    </row>
    <row r="28" spans="1:15" ht="132.75" thickBot="1" x14ac:dyDescent="0.3">
      <c r="A28" s="6" t="s">
        <v>41</v>
      </c>
      <c r="B28" s="8" t="s">
        <v>242</v>
      </c>
      <c r="C28" s="6" t="s">
        <v>219</v>
      </c>
      <c r="D28" s="6" t="s">
        <v>196</v>
      </c>
      <c r="E28" s="6" t="s">
        <v>172</v>
      </c>
      <c r="F28" s="6" t="s">
        <v>171</v>
      </c>
      <c r="G28" s="9"/>
      <c r="H28" s="9"/>
      <c r="I28" s="9" t="s">
        <v>121</v>
      </c>
      <c r="J28" s="6"/>
      <c r="K28" s="6"/>
      <c r="L28" s="6"/>
      <c r="M28" s="9" t="s">
        <v>121</v>
      </c>
      <c r="N28" s="9"/>
      <c r="O28" s="9" t="s">
        <v>120</v>
      </c>
    </row>
    <row r="29" spans="1:15" ht="108.75" thickBot="1" x14ac:dyDescent="0.3">
      <c r="A29" s="6" t="s">
        <v>41</v>
      </c>
      <c r="B29" s="8" t="s">
        <v>242</v>
      </c>
      <c r="C29" s="6" t="s">
        <v>109</v>
      </c>
      <c r="D29" s="6" t="s">
        <v>196</v>
      </c>
      <c r="E29" s="6" t="s">
        <v>170</v>
      </c>
      <c r="F29" s="6" t="s">
        <v>169</v>
      </c>
      <c r="G29" s="9"/>
      <c r="H29" s="9"/>
      <c r="I29" s="6"/>
      <c r="J29" s="6"/>
      <c r="K29" s="6"/>
      <c r="L29" s="6"/>
      <c r="M29" s="6"/>
      <c r="N29" s="9"/>
      <c r="O29" s="9" t="s">
        <v>121</v>
      </c>
    </row>
    <row r="30" spans="1:15" ht="120.75" thickBot="1" x14ac:dyDescent="0.3">
      <c r="A30" s="6" t="s">
        <v>41</v>
      </c>
      <c r="B30" s="8" t="s">
        <v>242</v>
      </c>
      <c r="C30" s="6" t="s">
        <v>219</v>
      </c>
      <c r="D30" s="6" t="s">
        <v>196</v>
      </c>
      <c r="E30" s="6" t="s">
        <v>168</v>
      </c>
      <c r="F30" s="6" t="s">
        <v>167</v>
      </c>
      <c r="G30" s="9" t="s">
        <v>120</v>
      </c>
      <c r="H30" s="9"/>
      <c r="I30" s="6"/>
      <c r="J30" s="6"/>
      <c r="K30" s="6"/>
      <c r="L30" s="6"/>
      <c r="M30" s="9" t="s">
        <v>120</v>
      </c>
      <c r="N30" s="9"/>
      <c r="O30" s="9" t="s">
        <v>121</v>
      </c>
    </row>
    <row r="31" spans="1:15" ht="120.75" thickBot="1" x14ac:dyDescent="0.3">
      <c r="A31" s="6" t="s">
        <v>41</v>
      </c>
      <c r="B31" s="8" t="s">
        <v>242</v>
      </c>
      <c r="C31" s="6" t="s">
        <v>221</v>
      </c>
      <c r="D31" s="6" t="s">
        <v>196</v>
      </c>
      <c r="E31" s="6" t="s">
        <v>165</v>
      </c>
      <c r="F31" s="6" t="s">
        <v>164</v>
      </c>
      <c r="G31" s="9" t="s">
        <v>122</v>
      </c>
      <c r="H31" s="9" t="s">
        <v>122</v>
      </c>
      <c r="I31" s="6"/>
      <c r="J31" s="9" t="s">
        <v>122</v>
      </c>
      <c r="K31" s="9" t="s">
        <v>122</v>
      </c>
      <c r="L31" s="6"/>
      <c r="M31" s="9" t="s">
        <v>120</v>
      </c>
      <c r="N31" s="9"/>
      <c r="O31" s="9" t="s">
        <v>121</v>
      </c>
    </row>
    <row r="32" spans="1:15" ht="96.75" thickBot="1" x14ac:dyDescent="0.3">
      <c r="A32" s="6" t="s">
        <v>41</v>
      </c>
      <c r="B32" s="8" t="s">
        <v>242</v>
      </c>
      <c r="C32" s="6" t="s">
        <v>109</v>
      </c>
      <c r="D32" s="6" t="s">
        <v>196</v>
      </c>
      <c r="E32" s="6" t="s">
        <v>163</v>
      </c>
      <c r="F32" s="6" t="s">
        <v>162</v>
      </c>
      <c r="G32" s="9"/>
      <c r="H32" s="9"/>
      <c r="I32" s="6"/>
      <c r="J32" s="6"/>
      <c r="K32" s="6"/>
      <c r="L32" s="6"/>
      <c r="M32" s="9" t="s">
        <v>121</v>
      </c>
      <c r="N32" s="9"/>
      <c r="O32" s="9" t="s">
        <v>121</v>
      </c>
    </row>
    <row r="33" spans="1:15" ht="120.75" thickBot="1" x14ac:dyDescent="0.3">
      <c r="A33" s="6" t="s">
        <v>41</v>
      </c>
      <c r="B33" s="8" t="s">
        <v>242</v>
      </c>
      <c r="C33" s="6" t="s">
        <v>219</v>
      </c>
      <c r="D33" s="6" t="s">
        <v>196</v>
      </c>
      <c r="E33" s="6" t="s">
        <v>161</v>
      </c>
      <c r="F33" s="6" t="s">
        <v>160</v>
      </c>
      <c r="G33" s="9" t="s">
        <v>121</v>
      </c>
      <c r="H33" s="9"/>
      <c r="I33" s="9" t="s">
        <v>121</v>
      </c>
      <c r="J33" s="9"/>
      <c r="K33" s="9"/>
      <c r="L33" s="6"/>
      <c r="M33" s="6"/>
      <c r="N33" s="9"/>
      <c r="O33" s="9"/>
    </row>
    <row r="34" spans="1:15" ht="108.75" thickBot="1" x14ac:dyDescent="0.3">
      <c r="A34" s="6" t="s">
        <v>41</v>
      </c>
      <c r="B34" s="8" t="s">
        <v>242</v>
      </c>
      <c r="C34" s="6" t="s">
        <v>219</v>
      </c>
      <c r="D34" s="6" t="s">
        <v>196</v>
      </c>
      <c r="E34" s="6" t="s">
        <v>159</v>
      </c>
      <c r="F34" s="6" t="s">
        <v>158</v>
      </c>
      <c r="G34" s="9" t="s">
        <v>121</v>
      </c>
      <c r="H34" s="9" t="s">
        <v>121</v>
      </c>
      <c r="I34" s="9" t="s">
        <v>120</v>
      </c>
      <c r="J34" s="8" t="s">
        <v>120</v>
      </c>
      <c r="K34" s="9" t="s">
        <v>120</v>
      </c>
      <c r="L34" s="6"/>
      <c r="M34" s="9" t="s">
        <v>121</v>
      </c>
      <c r="N34" s="9" t="s">
        <v>120</v>
      </c>
      <c r="O34" s="9" t="s">
        <v>121</v>
      </c>
    </row>
    <row r="35" spans="1:15" ht="96.75" thickBot="1" x14ac:dyDescent="0.3">
      <c r="A35" s="6" t="s">
        <v>41</v>
      </c>
      <c r="B35" s="8" t="s">
        <v>242</v>
      </c>
      <c r="C35" s="6" t="s">
        <v>219</v>
      </c>
      <c r="D35" s="6" t="s">
        <v>196</v>
      </c>
      <c r="E35" s="6" t="s">
        <v>156</v>
      </c>
      <c r="F35" s="6" t="s">
        <v>155</v>
      </c>
      <c r="G35" s="9"/>
      <c r="H35" s="9"/>
      <c r="I35" s="9"/>
      <c r="J35" s="9" t="s">
        <v>121</v>
      </c>
      <c r="K35" s="9" t="s">
        <v>121</v>
      </c>
      <c r="L35" s="9"/>
      <c r="M35" s="9" t="s">
        <v>121</v>
      </c>
      <c r="N35" s="9"/>
      <c r="O35" s="9" t="s">
        <v>121</v>
      </c>
    </row>
    <row r="36" spans="1:15" ht="108.75" thickBot="1" x14ac:dyDescent="0.3">
      <c r="A36" s="6" t="s">
        <v>41</v>
      </c>
      <c r="B36" s="8" t="s">
        <v>242</v>
      </c>
      <c r="C36" s="6" t="s">
        <v>109</v>
      </c>
      <c r="D36" s="6" t="s">
        <v>196</v>
      </c>
      <c r="E36" s="6" t="s">
        <v>154</v>
      </c>
      <c r="F36" s="6" t="s">
        <v>153</v>
      </c>
      <c r="G36" s="9"/>
      <c r="H36" s="9"/>
      <c r="I36" s="6"/>
      <c r="J36" s="6"/>
      <c r="K36" s="9"/>
      <c r="L36" s="9"/>
      <c r="M36" s="9" t="s">
        <v>121</v>
      </c>
      <c r="N36" s="9" t="s">
        <v>121</v>
      </c>
      <c r="O36" s="9" t="s">
        <v>121</v>
      </c>
    </row>
    <row r="37" spans="1:15" ht="108.75" thickBot="1" x14ac:dyDescent="0.3">
      <c r="A37" s="6" t="s">
        <v>41</v>
      </c>
      <c r="B37" s="8" t="s">
        <v>242</v>
      </c>
      <c r="C37" s="6" t="s">
        <v>219</v>
      </c>
      <c r="D37" s="6" t="s">
        <v>196</v>
      </c>
      <c r="E37" s="6" t="s">
        <v>152</v>
      </c>
      <c r="F37" s="11" t="s">
        <v>230</v>
      </c>
      <c r="G37" s="9"/>
      <c r="H37" s="9"/>
      <c r="I37" s="6"/>
      <c r="J37" s="9" t="s">
        <v>121</v>
      </c>
      <c r="K37" s="9"/>
      <c r="L37" s="9"/>
      <c r="M37" s="9" t="s">
        <v>120</v>
      </c>
      <c r="N37" s="9"/>
      <c r="O37" s="9" t="s">
        <v>121</v>
      </c>
    </row>
    <row r="38" spans="1:15" ht="96.75" thickBot="1" x14ac:dyDescent="0.3">
      <c r="A38" s="6" t="s">
        <v>41</v>
      </c>
      <c r="B38" s="8" t="s">
        <v>242</v>
      </c>
      <c r="C38" s="6" t="s">
        <v>219</v>
      </c>
      <c r="D38" s="6" t="s">
        <v>196</v>
      </c>
      <c r="E38" s="6" t="s">
        <v>151</v>
      </c>
      <c r="F38" s="6" t="s">
        <v>150</v>
      </c>
      <c r="G38" s="9"/>
      <c r="H38" s="9"/>
      <c r="I38" s="6"/>
      <c r="J38" s="6"/>
      <c r="K38" s="9"/>
      <c r="L38" s="9" t="s">
        <v>201</v>
      </c>
      <c r="M38" s="9" t="s">
        <v>121</v>
      </c>
      <c r="N38" s="9"/>
      <c r="O38" s="9" t="s">
        <v>120</v>
      </c>
    </row>
    <row r="39" spans="1:15" ht="108.75" thickBot="1" x14ac:dyDescent="0.3">
      <c r="A39" s="6" t="s">
        <v>41</v>
      </c>
      <c r="B39" s="8" t="s">
        <v>242</v>
      </c>
      <c r="C39" s="6" t="s">
        <v>219</v>
      </c>
      <c r="D39" s="6" t="s">
        <v>196</v>
      </c>
      <c r="E39" s="6" t="s">
        <v>149</v>
      </c>
      <c r="F39" s="6" t="s">
        <v>148</v>
      </c>
      <c r="G39" s="9"/>
      <c r="H39" s="9"/>
      <c r="I39" s="6"/>
      <c r="J39" s="6"/>
      <c r="K39" s="6"/>
      <c r="L39" s="6"/>
      <c r="M39" s="9" t="s">
        <v>121</v>
      </c>
      <c r="N39" s="9" t="s">
        <v>122</v>
      </c>
      <c r="O39" s="9" t="s">
        <v>121</v>
      </c>
    </row>
    <row r="40" spans="1:15" ht="96.75" thickBot="1" x14ac:dyDescent="0.3">
      <c r="A40" s="6" t="s">
        <v>41</v>
      </c>
      <c r="B40" s="8" t="s">
        <v>242</v>
      </c>
      <c r="C40" s="6" t="s">
        <v>109</v>
      </c>
      <c r="D40" s="6" t="s">
        <v>196</v>
      </c>
      <c r="E40" s="6" t="s">
        <v>147</v>
      </c>
      <c r="F40" s="6" t="s">
        <v>146</v>
      </c>
      <c r="G40" s="9" t="s">
        <v>120</v>
      </c>
      <c r="H40" s="9"/>
      <c r="I40" s="6"/>
      <c r="J40" s="9" t="s">
        <v>120</v>
      </c>
      <c r="K40" s="9" t="s">
        <v>120</v>
      </c>
      <c r="L40" s="6"/>
      <c r="M40" s="9" t="s">
        <v>121</v>
      </c>
      <c r="N40" s="9"/>
      <c r="O40" s="9" t="s">
        <v>120</v>
      </c>
    </row>
    <row r="41" spans="1:15" ht="108.75" thickBot="1" x14ac:dyDescent="0.3">
      <c r="A41" s="6" t="s">
        <v>41</v>
      </c>
      <c r="B41" s="8" t="s">
        <v>242</v>
      </c>
      <c r="C41" s="6" t="s">
        <v>219</v>
      </c>
      <c r="D41" s="6" t="s">
        <v>196</v>
      </c>
      <c r="E41" s="6" t="s">
        <v>145</v>
      </c>
      <c r="F41" s="6" t="s">
        <v>144</v>
      </c>
      <c r="G41" s="9"/>
      <c r="H41" s="9" t="s">
        <v>120</v>
      </c>
      <c r="I41" s="6"/>
      <c r="J41" s="9" t="s">
        <v>121</v>
      </c>
      <c r="K41" s="9" t="s">
        <v>121</v>
      </c>
      <c r="L41" s="6"/>
      <c r="M41" s="9" t="s">
        <v>121</v>
      </c>
      <c r="N41" s="9"/>
      <c r="O41" s="9" t="s">
        <v>121</v>
      </c>
    </row>
    <row r="42" spans="1:15" ht="156.75" thickBot="1" x14ac:dyDescent="0.3">
      <c r="A42" s="6" t="s">
        <v>41</v>
      </c>
      <c r="B42" s="8" t="s">
        <v>242</v>
      </c>
      <c r="C42" s="6" t="s">
        <v>219</v>
      </c>
      <c r="D42" s="6" t="s">
        <v>196</v>
      </c>
      <c r="E42" s="6" t="s">
        <v>143</v>
      </c>
      <c r="F42" s="6" t="s">
        <v>142</v>
      </c>
      <c r="G42" s="9" t="s">
        <v>120</v>
      </c>
      <c r="H42" s="9" t="s">
        <v>121</v>
      </c>
      <c r="I42" s="6"/>
      <c r="J42" s="6"/>
      <c r="K42" s="6"/>
      <c r="L42" s="9"/>
      <c r="M42" s="9" t="s">
        <v>122</v>
      </c>
      <c r="N42" s="9"/>
      <c r="O42" s="9"/>
    </row>
    <row r="43" spans="1:15" ht="144.75" thickBot="1" x14ac:dyDescent="0.3">
      <c r="A43" s="6" t="s">
        <v>41</v>
      </c>
      <c r="B43" s="8" t="s">
        <v>242</v>
      </c>
      <c r="C43" s="6" t="s">
        <v>109</v>
      </c>
      <c r="D43" s="6" t="s">
        <v>196</v>
      </c>
      <c r="E43" s="6" t="s">
        <v>139</v>
      </c>
      <c r="F43" s="6" t="s">
        <v>138</v>
      </c>
      <c r="G43" s="9" t="s">
        <v>122</v>
      </c>
      <c r="H43" s="9" t="s">
        <v>120</v>
      </c>
      <c r="I43" s="9" t="s">
        <v>121</v>
      </c>
      <c r="J43" s="9" t="s">
        <v>201</v>
      </c>
      <c r="K43" s="9" t="s">
        <v>201</v>
      </c>
      <c r="L43" s="6"/>
      <c r="M43" s="9" t="s">
        <v>121</v>
      </c>
      <c r="N43" s="9"/>
      <c r="O43" s="9"/>
    </row>
    <row r="44" spans="1:15" ht="72.75" thickBot="1" x14ac:dyDescent="0.3">
      <c r="A44" s="6" t="s">
        <v>41</v>
      </c>
      <c r="B44" s="8" t="s">
        <v>242</v>
      </c>
      <c r="C44" s="6" t="s">
        <v>223</v>
      </c>
      <c r="D44" s="6" t="s">
        <v>196</v>
      </c>
      <c r="E44" s="6" t="s">
        <v>137</v>
      </c>
      <c r="F44" s="6" t="s">
        <v>136</v>
      </c>
      <c r="G44" s="9"/>
      <c r="H44" s="9"/>
      <c r="I44" s="6"/>
      <c r="J44" s="6"/>
      <c r="K44" s="6"/>
      <c r="L44" s="6"/>
      <c r="M44" s="6"/>
      <c r="N44" s="9"/>
      <c r="O44" s="9" t="s">
        <v>120</v>
      </c>
    </row>
    <row r="45" spans="1:15" ht="120.75" thickBot="1" x14ac:dyDescent="0.3">
      <c r="A45" s="6" t="s">
        <v>41</v>
      </c>
      <c r="B45" s="8" t="s">
        <v>242</v>
      </c>
      <c r="C45" s="6"/>
      <c r="D45" s="6" t="s">
        <v>196</v>
      </c>
      <c r="E45" s="6" t="s">
        <v>135</v>
      </c>
      <c r="F45" s="11" t="s">
        <v>229</v>
      </c>
      <c r="G45" s="9" t="s">
        <v>120</v>
      </c>
      <c r="H45" s="9" t="s">
        <v>120</v>
      </c>
      <c r="I45" s="6"/>
      <c r="J45" s="6"/>
      <c r="K45" s="6"/>
      <c r="L45" s="9" t="s">
        <v>120</v>
      </c>
      <c r="M45" s="8" t="s">
        <v>120</v>
      </c>
      <c r="N45" s="9" t="s">
        <v>121</v>
      </c>
      <c r="O45" s="9"/>
    </row>
    <row r="46" spans="1:15" ht="132.75" thickBot="1" x14ac:dyDescent="0.3">
      <c r="A46" s="6" t="s">
        <v>41</v>
      </c>
      <c r="B46" s="8" t="s">
        <v>242</v>
      </c>
      <c r="C46" s="6" t="s">
        <v>109</v>
      </c>
      <c r="D46" s="6" t="s">
        <v>196</v>
      </c>
      <c r="E46" s="6" t="s">
        <v>134</v>
      </c>
      <c r="F46" s="6" t="s">
        <v>133</v>
      </c>
      <c r="G46" s="9"/>
      <c r="H46" s="9"/>
      <c r="I46" s="6"/>
      <c r="J46" s="6"/>
      <c r="K46" s="6"/>
      <c r="L46" s="6"/>
      <c r="M46" s="9" t="s">
        <v>121</v>
      </c>
      <c r="N46" s="9"/>
      <c r="O46" s="9" t="s">
        <v>121</v>
      </c>
    </row>
    <row r="47" spans="1:15" ht="108.75" thickBot="1" x14ac:dyDescent="0.3">
      <c r="A47" s="6" t="s">
        <v>41</v>
      </c>
      <c r="B47" s="8" t="s">
        <v>242</v>
      </c>
      <c r="C47" s="6" t="s">
        <v>219</v>
      </c>
      <c r="D47" s="6" t="s">
        <v>196</v>
      </c>
      <c r="E47" s="6" t="s">
        <v>132</v>
      </c>
      <c r="F47" s="6" t="s">
        <v>131</v>
      </c>
      <c r="G47" s="9" t="s">
        <v>121</v>
      </c>
      <c r="H47" s="9" t="s">
        <v>120</v>
      </c>
      <c r="I47" s="6"/>
      <c r="J47" s="9" t="s">
        <v>121</v>
      </c>
      <c r="K47" s="9" t="s">
        <v>121</v>
      </c>
      <c r="L47" s="9"/>
      <c r="M47" s="9" t="s">
        <v>121</v>
      </c>
      <c r="N47" s="9" t="s">
        <v>121</v>
      </c>
      <c r="O47" s="9" t="s">
        <v>121</v>
      </c>
    </row>
    <row r="48" spans="1:15" ht="96.75" thickBot="1" x14ac:dyDescent="0.3">
      <c r="A48" s="6" t="s">
        <v>194</v>
      </c>
      <c r="B48" s="8" t="s">
        <v>242</v>
      </c>
      <c r="C48" s="6" t="s">
        <v>6</v>
      </c>
      <c r="D48" s="6" t="s">
        <v>5</v>
      </c>
      <c r="E48" s="6" t="s">
        <v>69</v>
      </c>
      <c r="F48" s="6" t="s">
        <v>7</v>
      </c>
      <c r="G48" s="9" t="s">
        <v>121</v>
      </c>
      <c r="H48" s="9" t="s">
        <v>122</v>
      </c>
      <c r="I48" s="8" t="s">
        <v>121</v>
      </c>
      <c r="J48" s="8" t="s">
        <v>121</v>
      </c>
      <c r="K48" s="8" t="s">
        <v>121</v>
      </c>
      <c r="L48" s="8" t="s">
        <v>121</v>
      </c>
      <c r="M48" s="8" t="s">
        <v>122</v>
      </c>
      <c r="N48" s="9" t="s">
        <v>121</v>
      </c>
      <c r="O48" s="9"/>
    </row>
    <row r="49" spans="1:15" ht="96.75" thickBot="1" x14ac:dyDescent="0.3">
      <c r="A49" s="6" t="s">
        <v>194</v>
      </c>
      <c r="B49" s="8" t="s">
        <v>242</v>
      </c>
      <c r="C49" s="6" t="s">
        <v>6</v>
      </c>
      <c r="D49" s="6" t="s">
        <v>232</v>
      </c>
      <c r="E49" s="6" t="s">
        <v>89</v>
      </c>
      <c r="F49" s="6" t="s">
        <v>40</v>
      </c>
      <c r="G49" s="9" t="s">
        <v>121</v>
      </c>
      <c r="H49" s="9" t="s">
        <v>121</v>
      </c>
      <c r="I49" s="8" t="s">
        <v>121</v>
      </c>
      <c r="J49" s="8" t="s">
        <v>122</v>
      </c>
      <c r="K49" s="8"/>
      <c r="L49" s="8" t="s">
        <v>121</v>
      </c>
      <c r="M49" s="8" t="s">
        <v>121</v>
      </c>
      <c r="N49" s="9" t="s">
        <v>121</v>
      </c>
      <c r="O49" s="9"/>
    </row>
    <row r="50" spans="1:15" ht="108.75" thickBot="1" x14ac:dyDescent="0.3">
      <c r="A50" s="6" t="s">
        <v>194</v>
      </c>
      <c r="B50" s="8" t="s">
        <v>242</v>
      </c>
      <c r="C50" s="6" t="s">
        <v>112</v>
      </c>
      <c r="D50" s="6" t="s">
        <v>2</v>
      </c>
      <c r="E50" s="6" t="s">
        <v>73</v>
      </c>
      <c r="F50" s="6" t="s">
        <v>14</v>
      </c>
      <c r="G50" s="9" t="s">
        <v>121</v>
      </c>
      <c r="H50" s="9" t="s">
        <v>120</v>
      </c>
      <c r="I50" s="8" t="s">
        <v>121</v>
      </c>
      <c r="J50" s="8" t="s">
        <v>120</v>
      </c>
      <c r="K50" s="8" t="s">
        <v>120</v>
      </c>
      <c r="L50" s="8" t="s">
        <v>120</v>
      </c>
      <c r="M50" s="8" t="s">
        <v>120</v>
      </c>
      <c r="N50" s="9" t="s">
        <v>121</v>
      </c>
      <c r="O50" s="9" t="s">
        <v>120</v>
      </c>
    </row>
    <row r="51" spans="1:15" ht="96.75" thickBot="1" x14ac:dyDescent="0.3">
      <c r="A51" s="6" t="s">
        <v>194</v>
      </c>
      <c r="B51" s="8" t="s">
        <v>242</v>
      </c>
      <c r="C51" s="6" t="s">
        <v>109</v>
      </c>
      <c r="D51" s="6" t="s">
        <v>2</v>
      </c>
      <c r="E51" s="6" t="s">
        <v>80</v>
      </c>
      <c r="F51" s="6" t="s">
        <v>30</v>
      </c>
      <c r="G51" s="9" t="s">
        <v>121</v>
      </c>
      <c r="H51" s="9" t="s">
        <v>121</v>
      </c>
      <c r="I51" s="8" t="s">
        <v>121</v>
      </c>
      <c r="J51" s="8"/>
      <c r="K51" s="8" t="s">
        <v>120</v>
      </c>
      <c r="L51" s="8"/>
      <c r="M51" s="8" t="s">
        <v>121</v>
      </c>
      <c r="N51" s="9" t="s">
        <v>120</v>
      </c>
      <c r="O51" s="9" t="s">
        <v>120</v>
      </c>
    </row>
    <row r="52" spans="1:15" ht="96.75" thickBot="1" x14ac:dyDescent="0.3">
      <c r="A52" s="6" t="s">
        <v>194</v>
      </c>
      <c r="B52" s="8" t="s">
        <v>242</v>
      </c>
      <c r="C52" s="6" t="s">
        <v>109</v>
      </c>
      <c r="D52" s="6" t="s">
        <v>8</v>
      </c>
      <c r="E52" s="6" t="s">
        <v>94</v>
      </c>
      <c r="F52" s="6" t="s">
        <v>47</v>
      </c>
      <c r="G52" s="9" t="s">
        <v>120</v>
      </c>
      <c r="H52" s="9" t="s">
        <v>120</v>
      </c>
      <c r="I52" s="8"/>
      <c r="J52" s="8"/>
      <c r="K52" s="8"/>
      <c r="L52" s="8" t="s">
        <v>120</v>
      </c>
      <c r="M52" s="8"/>
      <c r="N52" s="9"/>
      <c r="O52" s="9"/>
    </row>
    <row r="53" spans="1:15" ht="96.75" thickBot="1" x14ac:dyDescent="0.3">
      <c r="A53" s="6" t="s">
        <v>194</v>
      </c>
      <c r="B53" s="8" t="s">
        <v>242</v>
      </c>
      <c r="C53" s="6" t="s">
        <v>109</v>
      </c>
      <c r="D53" s="6" t="s">
        <v>8</v>
      </c>
      <c r="E53" s="6" t="s">
        <v>70</v>
      </c>
      <c r="F53" s="6" t="s">
        <v>9</v>
      </c>
      <c r="G53" s="9" t="s">
        <v>120</v>
      </c>
      <c r="H53" s="9" t="s">
        <v>120</v>
      </c>
      <c r="I53" s="8" t="s">
        <v>120</v>
      </c>
      <c r="J53" s="8" t="s">
        <v>120</v>
      </c>
      <c r="K53" s="8"/>
      <c r="L53" s="8" t="s">
        <v>120</v>
      </c>
      <c r="M53" s="8" t="s">
        <v>120</v>
      </c>
      <c r="N53" s="9"/>
      <c r="O53" s="9" t="s">
        <v>120</v>
      </c>
    </row>
    <row r="54" spans="1:15" ht="108.75" thickBot="1" x14ac:dyDescent="0.3">
      <c r="A54" s="6" t="s">
        <v>194</v>
      </c>
      <c r="B54" s="8" t="s">
        <v>242</v>
      </c>
      <c r="C54" s="6" t="s">
        <v>109</v>
      </c>
      <c r="D54" s="6" t="s">
        <v>48</v>
      </c>
      <c r="E54" s="6" t="s">
        <v>95</v>
      </c>
      <c r="F54" s="6" t="s">
        <v>49</v>
      </c>
      <c r="G54" s="9" t="s">
        <v>120</v>
      </c>
      <c r="H54" s="9" t="s">
        <v>120</v>
      </c>
      <c r="I54" s="8" t="s">
        <v>120</v>
      </c>
      <c r="J54" s="8" t="s">
        <v>120</v>
      </c>
      <c r="K54" s="8" t="s">
        <v>120</v>
      </c>
      <c r="L54" s="8" t="s">
        <v>120</v>
      </c>
      <c r="M54" s="8" t="s">
        <v>120</v>
      </c>
      <c r="N54" s="9"/>
      <c r="O54" s="9" t="s">
        <v>120</v>
      </c>
    </row>
    <row r="55" spans="1:15" ht="108.75" thickBot="1" x14ac:dyDescent="0.3">
      <c r="A55" s="6" t="s">
        <v>194</v>
      </c>
      <c r="B55" s="8" t="s">
        <v>242</v>
      </c>
      <c r="C55" s="6" t="s">
        <v>109</v>
      </c>
      <c r="D55" s="6" t="s">
        <v>48</v>
      </c>
      <c r="E55" s="6" t="s">
        <v>101</v>
      </c>
      <c r="F55" s="6" t="s">
        <v>58</v>
      </c>
      <c r="G55" s="9" t="s">
        <v>120</v>
      </c>
      <c r="H55" s="9" t="s">
        <v>120</v>
      </c>
      <c r="I55" s="8" t="s">
        <v>120</v>
      </c>
      <c r="J55" s="8" t="s">
        <v>121</v>
      </c>
      <c r="K55" s="8" t="s">
        <v>120</v>
      </c>
      <c r="L55" s="8" t="s">
        <v>121</v>
      </c>
      <c r="M55" s="8" t="s">
        <v>120</v>
      </c>
      <c r="N55" s="9" t="s">
        <v>121</v>
      </c>
      <c r="O55" s="9" t="s">
        <v>121</v>
      </c>
    </row>
    <row r="56" spans="1:15" ht="108.75" thickBot="1" x14ac:dyDescent="0.3">
      <c r="A56" s="6" t="s">
        <v>194</v>
      </c>
      <c r="B56" s="8" t="s">
        <v>242</v>
      </c>
      <c r="C56" s="6" t="s">
        <v>109</v>
      </c>
      <c r="D56" s="6" t="s">
        <v>53</v>
      </c>
      <c r="E56" s="6" t="s">
        <v>99</v>
      </c>
      <c r="F56" s="6" t="s">
        <v>54</v>
      </c>
      <c r="G56" s="9" t="s">
        <v>122</v>
      </c>
      <c r="H56" s="9" t="s">
        <v>121</v>
      </c>
      <c r="I56" s="8" t="s">
        <v>121</v>
      </c>
      <c r="J56" s="8" t="s">
        <v>121</v>
      </c>
      <c r="K56" s="8" t="s">
        <v>121</v>
      </c>
      <c r="L56" s="8" t="s">
        <v>121</v>
      </c>
      <c r="M56" s="8" t="s">
        <v>122</v>
      </c>
      <c r="N56" s="9" t="s">
        <v>121</v>
      </c>
      <c r="O56" s="9"/>
    </row>
    <row r="58" spans="1:15" x14ac:dyDescent="0.25">
      <c r="G58" s="2">
        <f>COUNTIF(G5:G56,"&lt;&gt;")</f>
        <v>32</v>
      </c>
      <c r="H58" s="2">
        <f t="shared" ref="H58:O58" si="0">COUNTIF(H5:H56,"&lt;&gt;")</f>
        <v>30</v>
      </c>
      <c r="I58" s="2">
        <f t="shared" si="0"/>
        <v>27</v>
      </c>
      <c r="J58" s="2">
        <f t="shared" si="0"/>
        <v>26</v>
      </c>
      <c r="K58" s="2">
        <f t="shared" si="0"/>
        <v>21</v>
      </c>
      <c r="L58" s="2">
        <f t="shared" si="0"/>
        <v>22</v>
      </c>
      <c r="M58" s="2">
        <f t="shared" si="0"/>
        <v>40</v>
      </c>
      <c r="N58" s="2">
        <f t="shared" si="0"/>
        <v>23</v>
      </c>
      <c r="O58" s="2">
        <f t="shared" si="0"/>
        <v>33</v>
      </c>
    </row>
  </sheetData>
  <autoFilter ref="A3:O47"/>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pane xSplit="6" ySplit="4" topLeftCell="G9" activePane="bottomRight" state="frozen"/>
      <selection pane="topRight" activeCell="F1" sqref="F1"/>
      <selection pane="bottomLeft" activeCell="A5" sqref="A5"/>
      <selection pane="bottomRight" activeCell="D9" sqref="D9"/>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241</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84.75" thickBot="1" x14ac:dyDescent="0.3">
      <c r="A6" s="6" t="s">
        <v>194</v>
      </c>
      <c r="B6" s="8" t="s">
        <v>242</v>
      </c>
      <c r="C6" s="6" t="s">
        <v>115</v>
      </c>
      <c r="D6" s="6" t="s">
        <v>0</v>
      </c>
      <c r="E6" s="6" t="s">
        <v>214</v>
      </c>
      <c r="F6" s="6" t="s">
        <v>210</v>
      </c>
      <c r="G6" s="9" t="s">
        <v>122</v>
      </c>
      <c r="H6" s="9" t="s">
        <v>122</v>
      </c>
      <c r="I6" s="8" t="s">
        <v>122</v>
      </c>
      <c r="J6" s="8"/>
      <c r="K6" s="8"/>
      <c r="L6" s="8"/>
      <c r="M6" s="8" t="s">
        <v>122</v>
      </c>
      <c r="N6" s="9" t="s">
        <v>122</v>
      </c>
      <c r="O6" s="9" t="s">
        <v>122</v>
      </c>
    </row>
    <row r="7" spans="1:15" ht="96.75" thickBot="1" x14ac:dyDescent="0.3">
      <c r="A7" s="6" t="s">
        <v>194</v>
      </c>
      <c r="B7" s="8" t="s">
        <v>242</v>
      </c>
      <c r="C7" s="6" t="s">
        <v>219</v>
      </c>
      <c r="D7" s="6" t="s">
        <v>0</v>
      </c>
      <c r="E7" s="6" t="s">
        <v>226</v>
      </c>
      <c r="F7" s="6" t="s">
        <v>227</v>
      </c>
      <c r="G7" s="9" t="s">
        <v>122</v>
      </c>
      <c r="H7" s="9" t="s">
        <v>122</v>
      </c>
      <c r="I7" s="8" t="s">
        <v>122</v>
      </c>
      <c r="J7" s="8" t="s">
        <v>122</v>
      </c>
      <c r="K7" s="8" t="s">
        <v>122</v>
      </c>
      <c r="L7" s="8" t="s">
        <v>122</v>
      </c>
      <c r="M7" s="8" t="s">
        <v>122</v>
      </c>
      <c r="N7" s="9" t="s">
        <v>122</v>
      </c>
      <c r="O7" s="9" t="s">
        <v>121</v>
      </c>
    </row>
    <row r="8" spans="1:15" ht="108.75" thickBot="1" x14ac:dyDescent="0.3">
      <c r="A8" s="6" t="s">
        <v>194</v>
      </c>
      <c r="B8" s="8" t="s">
        <v>242</v>
      </c>
      <c r="C8" s="6" t="s">
        <v>109</v>
      </c>
      <c r="D8" s="6" t="s">
        <v>1</v>
      </c>
      <c r="E8" s="6" t="s">
        <v>75</v>
      </c>
      <c r="F8" s="6" t="s">
        <v>21</v>
      </c>
      <c r="G8" s="9"/>
      <c r="H8" s="9"/>
      <c r="I8" s="8" t="s">
        <v>120</v>
      </c>
      <c r="J8" s="8"/>
      <c r="K8" s="8"/>
      <c r="L8" s="8" t="s">
        <v>120</v>
      </c>
      <c r="M8" s="8"/>
      <c r="N8" s="9"/>
      <c r="O8" s="9"/>
    </row>
    <row r="9" spans="1:15" s="2" customFormat="1" ht="120.75" thickBot="1" x14ac:dyDescent="0.3">
      <c r="A9" s="6" t="s">
        <v>194</v>
      </c>
      <c r="B9" s="8" t="s">
        <v>242</v>
      </c>
      <c r="C9" s="6" t="s">
        <v>109</v>
      </c>
      <c r="D9" s="6" t="s">
        <v>1</v>
      </c>
      <c r="E9" s="6" t="s">
        <v>107</v>
      </c>
      <c r="F9" s="6" t="s">
        <v>65</v>
      </c>
      <c r="G9" s="9"/>
      <c r="H9" s="9"/>
      <c r="I9" s="8" t="s">
        <v>120</v>
      </c>
      <c r="J9" s="8"/>
      <c r="K9" s="8"/>
      <c r="L9" s="8"/>
      <c r="M9" s="8"/>
      <c r="N9" s="9"/>
      <c r="O9" s="9"/>
    </row>
    <row r="10" spans="1:15" ht="96.75" thickBot="1" x14ac:dyDescent="0.3">
      <c r="A10" s="6" t="s">
        <v>194</v>
      </c>
      <c r="B10" s="8" t="s">
        <v>242</v>
      </c>
      <c r="C10" s="6" t="s">
        <v>114</v>
      </c>
      <c r="D10" s="6" t="s">
        <v>234</v>
      </c>
      <c r="E10" s="6" t="s">
        <v>84</v>
      </c>
      <c r="F10" s="6" t="s">
        <v>35</v>
      </c>
      <c r="G10" s="9" t="s">
        <v>120</v>
      </c>
      <c r="H10" s="9" t="s">
        <v>120</v>
      </c>
      <c r="I10" s="8" t="s">
        <v>120</v>
      </c>
      <c r="J10" s="8" t="s">
        <v>120</v>
      </c>
      <c r="K10" s="8" t="s">
        <v>120</v>
      </c>
      <c r="L10" s="8" t="s">
        <v>120</v>
      </c>
      <c r="M10" s="8" t="s">
        <v>120</v>
      </c>
      <c r="N10" s="9" t="s">
        <v>120</v>
      </c>
      <c r="O10" s="9" t="s">
        <v>120</v>
      </c>
    </row>
    <row r="11" spans="1:15" ht="72.75" thickBot="1" x14ac:dyDescent="0.3">
      <c r="A11" s="6" t="s">
        <v>194</v>
      </c>
      <c r="B11" s="8" t="s">
        <v>242</v>
      </c>
      <c r="C11" s="6" t="s">
        <v>109</v>
      </c>
      <c r="D11" s="6" t="s">
        <v>1</v>
      </c>
      <c r="E11" s="6" t="s">
        <v>78</v>
      </c>
      <c r="F11" s="6" t="s">
        <v>28</v>
      </c>
      <c r="G11" s="9"/>
      <c r="H11" s="9" t="s">
        <v>121</v>
      </c>
      <c r="I11" s="8"/>
      <c r="J11" s="8" t="s">
        <v>121</v>
      </c>
      <c r="K11" s="8"/>
      <c r="L11" s="8" t="s">
        <v>121</v>
      </c>
      <c r="M11" s="8"/>
      <c r="N11" s="9" t="s">
        <v>121</v>
      </c>
      <c r="O11" s="9" t="s">
        <v>122</v>
      </c>
    </row>
    <row r="12" spans="1:15" ht="84.75" thickBot="1" x14ac:dyDescent="0.3">
      <c r="A12" s="6" t="s">
        <v>194</v>
      </c>
      <c r="B12" s="8" t="s">
        <v>242</v>
      </c>
      <c r="C12" s="6" t="s">
        <v>109</v>
      </c>
      <c r="D12" s="6" t="s">
        <v>1</v>
      </c>
      <c r="E12" s="6" t="s">
        <v>91</v>
      </c>
      <c r="F12" s="6" t="s">
        <v>44</v>
      </c>
      <c r="G12" s="9" t="s">
        <v>122</v>
      </c>
      <c r="H12" s="9" t="s">
        <v>122</v>
      </c>
      <c r="I12" s="8"/>
      <c r="J12" s="8"/>
      <c r="K12" s="8"/>
      <c r="L12" s="8"/>
      <c r="M12" s="8"/>
      <c r="N12" s="9"/>
      <c r="O12" s="9"/>
    </row>
    <row r="13" spans="1:15" ht="96.75" thickBot="1" x14ac:dyDescent="0.3">
      <c r="A13" s="6" t="s">
        <v>194</v>
      </c>
      <c r="B13" s="8" t="s">
        <v>242</v>
      </c>
      <c r="C13" s="6" t="s">
        <v>109</v>
      </c>
      <c r="D13" s="6" t="s">
        <v>1</v>
      </c>
      <c r="E13" s="6" t="s">
        <v>92</v>
      </c>
      <c r="F13" s="6" t="s">
        <v>45</v>
      </c>
      <c r="G13" s="9" t="s">
        <v>120</v>
      </c>
      <c r="H13" s="9"/>
      <c r="I13" s="8" t="s">
        <v>120</v>
      </c>
      <c r="J13" s="8"/>
      <c r="K13" s="8" t="s">
        <v>120</v>
      </c>
      <c r="L13" s="8" t="s">
        <v>120</v>
      </c>
      <c r="M13" s="8" t="s">
        <v>120</v>
      </c>
      <c r="N13" s="9" t="s">
        <v>120</v>
      </c>
      <c r="O13" s="9" t="s">
        <v>120</v>
      </c>
    </row>
    <row r="14" spans="1:15" ht="108.75" thickBot="1" x14ac:dyDescent="0.3">
      <c r="A14" s="6" t="s">
        <v>194</v>
      </c>
      <c r="B14" s="8" t="s">
        <v>242</v>
      </c>
      <c r="C14" s="6" t="s">
        <v>109</v>
      </c>
      <c r="D14" s="6" t="s">
        <v>1</v>
      </c>
      <c r="E14" s="6" t="s">
        <v>97</v>
      </c>
      <c r="F14" s="6" t="s">
        <v>51</v>
      </c>
      <c r="G14" s="9"/>
      <c r="H14" s="9" t="s">
        <v>120</v>
      </c>
      <c r="I14" s="8"/>
      <c r="J14" s="8"/>
      <c r="K14" s="8"/>
      <c r="L14" s="8"/>
      <c r="M14" s="8" t="s">
        <v>120</v>
      </c>
      <c r="N14" s="9"/>
      <c r="O14" s="9"/>
    </row>
    <row r="15" spans="1:15" ht="120.75" thickBot="1" x14ac:dyDescent="0.3">
      <c r="A15" s="6" t="s">
        <v>194</v>
      </c>
      <c r="B15" s="8" t="s">
        <v>242</v>
      </c>
      <c r="C15" s="6" t="s">
        <v>109</v>
      </c>
      <c r="D15" s="6" t="s">
        <v>1</v>
      </c>
      <c r="E15" s="6" t="s">
        <v>98</v>
      </c>
      <c r="F15" s="6" t="s">
        <v>52</v>
      </c>
      <c r="G15" s="9" t="s">
        <v>122</v>
      </c>
      <c r="H15" s="9" t="s">
        <v>122</v>
      </c>
      <c r="I15" s="8" t="s">
        <v>122</v>
      </c>
      <c r="J15" s="8" t="s">
        <v>122</v>
      </c>
      <c r="K15" s="8" t="s">
        <v>122</v>
      </c>
      <c r="L15" s="8" t="s">
        <v>122</v>
      </c>
      <c r="M15" s="8" t="s">
        <v>122</v>
      </c>
      <c r="N15" s="9" t="s">
        <v>121</v>
      </c>
      <c r="O15" s="9" t="s">
        <v>122</v>
      </c>
    </row>
    <row r="16" spans="1:15" ht="96.75" thickBot="1" x14ac:dyDescent="0.3">
      <c r="A16" s="6" t="s">
        <v>41</v>
      </c>
      <c r="B16" s="8" t="s">
        <v>242</v>
      </c>
      <c r="C16" s="6" t="s">
        <v>109</v>
      </c>
      <c r="D16" s="6" t="s">
        <v>196</v>
      </c>
      <c r="E16" s="6" t="s">
        <v>185</v>
      </c>
      <c r="F16" s="6" t="s">
        <v>184</v>
      </c>
      <c r="G16" s="9" t="s">
        <v>204</v>
      </c>
      <c r="H16" s="9"/>
      <c r="I16" s="6"/>
      <c r="J16" s="6"/>
      <c r="K16" s="6"/>
      <c r="L16" s="6"/>
      <c r="M16" s="10"/>
      <c r="N16" s="9" t="s">
        <v>202</v>
      </c>
      <c r="O16" s="9" t="s">
        <v>121</v>
      </c>
    </row>
    <row r="17" spans="1:15" ht="144.75" thickBot="1" x14ac:dyDescent="0.3">
      <c r="A17" s="6" t="s">
        <v>41</v>
      </c>
      <c r="B17" s="8" t="s">
        <v>242</v>
      </c>
      <c r="C17" s="6" t="s">
        <v>219</v>
      </c>
      <c r="D17" s="6" t="s">
        <v>196</v>
      </c>
      <c r="E17" s="6" t="s">
        <v>183</v>
      </c>
      <c r="F17" s="6" t="s">
        <v>182</v>
      </c>
      <c r="G17" s="9" t="s">
        <v>203</v>
      </c>
      <c r="H17" s="9"/>
      <c r="I17" s="9" t="s">
        <v>120</v>
      </c>
      <c r="J17" s="9"/>
      <c r="K17" s="9"/>
      <c r="L17" s="9"/>
      <c r="M17" s="9" t="s">
        <v>120</v>
      </c>
      <c r="N17" s="9" t="s">
        <v>120</v>
      </c>
      <c r="O17" s="9" t="s">
        <v>203</v>
      </c>
    </row>
    <row r="18" spans="1:15" ht="108.75" thickBot="1" x14ac:dyDescent="0.3">
      <c r="A18" s="6" t="s">
        <v>41</v>
      </c>
      <c r="B18" s="8" t="s">
        <v>242</v>
      </c>
      <c r="C18" s="6" t="s">
        <v>109</v>
      </c>
      <c r="D18" s="6" t="s">
        <v>196</v>
      </c>
      <c r="E18" s="6" t="s">
        <v>181</v>
      </c>
      <c r="F18" s="6" t="s">
        <v>180</v>
      </c>
      <c r="G18" s="9" t="s">
        <v>121</v>
      </c>
      <c r="H18" s="9" t="s">
        <v>121</v>
      </c>
      <c r="I18" s="9" t="s">
        <v>120</v>
      </c>
      <c r="J18" s="9" t="s">
        <v>122</v>
      </c>
      <c r="K18" s="9"/>
      <c r="L18" s="9" t="s">
        <v>122</v>
      </c>
      <c r="M18" s="9" t="s">
        <v>120</v>
      </c>
      <c r="N18" s="9" t="s">
        <v>121</v>
      </c>
      <c r="O18" s="9" t="s">
        <v>203</v>
      </c>
    </row>
    <row r="19" spans="1:15" ht="96.75" thickBot="1" x14ac:dyDescent="0.3">
      <c r="A19" s="6" t="s">
        <v>41</v>
      </c>
      <c r="B19" s="8" t="s">
        <v>242</v>
      </c>
      <c r="C19" s="6" t="s">
        <v>109</v>
      </c>
      <c r="D19" s="6" t="s">
        <v>196</v>
      </c>
      <c r="E19" s="6" t="s">
        <v>179</v>
      </c>
      <c r="F19" s="6" t="s">
        <v>178</v>
      </c>
      <c r="G19" s="9" t="s">
        <v>120</v>
      </c>
      <c r="H19" s="9" t="s">
        <v>121</v>
      </c>
      <c r="I19" s="9" t="s">
        <v>120</v>
      </c>
      <c r="J19" s="6"/>
      <c r="K19" s="6"/>
      <c r="L19" s="9"/>
      <c r="M19" s="9" t="s">
        <v>120</v>
      </c>
      <c r="N19" s="9" t="s">
        <v>120</v>
      </c>
      <c r="O19" s="9"/>
    </row>
    <row r="20" spans="1:15" ht="36.75" thickBot="1" x14ac:dyDescent="0.3">
      <c r="A20" s="6" t="s">
        <v>41</v>
      </c>
      <c r="B20" s="8" t="s">
        <v>242</v>
      </c>
      <c r="C20" s="6" t="s">
        <v>109</v>
      </c>
      <c r="D20" s="6" t="s">
        <v>196</v>
      </c>
      <c r="E20" s="6" t="s">
        <v>177</v>
      </c>
      <c r="F20" s="11" t="s">
        <v>231</v>
      </c>
      <c r="G20" s="9"/>
      <c r="H20" s="9"/>
      <c r="I20" s="6"/>
      <c r="J20" s="6"/>
      <c r="K20" s="6"/>
      <c r="L20" s="6"/>
      <c r="M20" s="6"/>
      <c r="N20" s="9"/>
      <c r="O20" s="9" t="s">
        <v>120</v>
      </c>
    </row>
    <row r="21" spans="1:15" ht="108.75" thickBot="1" x14ac:dyDescent="0.3">
      <c r="A21" s="6" t="s">
        <v>41</v>
      </c>
      <c r="B21" s="8" t="s">
        <v>242</v>
      </c>
      <c r="C21" s="6" t="s">
        <v>219</v>
      </c>
      <c r="D21" s="6" t="s">
        <v>196</v>
      </c>
      <c r="E21" s="6" t="s">
        <v>176</v>
      </c>
      <c r="F21" s="6" t="s">
        <v>175</v>
      </c>
      <c r="G21" s="9"/>
      <c r="H21" s="9" t="s">
        <v>205</v>
      </c>
      <c r="I21" s="9"/>
      <c r="J21" s="9" t="s">
        <v>122</v>
      </c>
      <c r="K21" s="9" t="s">
        <v>122</v>
      </c>
      <c r="L21" s="9" t="s">
        <v>120</v>
      </c>
      <c r="M21" s="9" t="s">
        <v>121</v>
      </c>
      <c r="N21" s="9"/>
      <c r="O21" s="9" t="s">
        <v>121</v>
      </c>
    </row>
    <row r="22" spans="1:15" ht="108.75" thickBot="1" x14ac:dyDescent="0.3">
      <c r="A22" s="6" t="s">
        <v>41</v>
      </c>
      <c r="B22" s="8" t="s">
        <v>242</v>
      </c>
      <c r="C22" s="6" t="s">
        <v>109</v>
      </c>
      <c r="D22" s="6" t="s">
        <v>196</v>
      </c>
      <c r="E22" s="6" t="s">
        <v>174</v>
      </c>
      <c r="F22" s="6" t="s">
        <v>173</v>
      </c>
      <c r="G22" s="9" t="s">
        <v>121</v>
      </c>
      <c r="H22" s="9"/>
      <c r="I22" s="6"/>
      <c r="J22" s="6"/>
      <c r="K22" s="6"/>
      <c r="L22" s="6"/>
      <c r="M22" s="6"/>
      <c r="N22" s="9"/>
      <c r="O22" s="9"/>
    </row>
    <row r="23" spans="1:15" ht="132.75" thickBot="1" x14ac:dyDescent="0.3">
      <c r="A23" s="6" t="s">
        <v>41</v>
      </c>
      <c r="B23" s="8" t="s">
        <v>242</v>
      </c>
      <c r="C23" s="6" t="s">
        <v>219</v>
      </c>
      <c r="D23" s="6" t="s">
        <v>196</v>
      </c>
      <c r="E23" s="6" t="s">
        <v>172</v>
      </c>
      <c r="F23" s="6" t="s">
        <v>171</v>
      </c>
      <c r="G23" s="9"/>
      <c r="H23" s="9"/>
      <c r="I23" s="9" t="s">
        <v>121</v>
      </c>
      <c r="J23" s="6"/>
      <c r="K23" s="6"/>
      <c r="L23" s="6"/>
      <c r="M23" s="9" t="s">
        <v>121</v>
      </c>
      <c r="N23" s="9"/>
      <c r="O23" s="9" t="s">
        <v>120</v>
      </c>
    </row>
    <row r="24" spans="1:15" ht="108.75" thickBot="1" x14ac:dyDescent="0.3">
      <c r="A24" s="6" t="s">
        <v>41</v>
      </c>
      <c r="B24" s="8" t="s">
        <v>242</v>
      </c>
      <c r="C24" s="6" t="s">
        <v>109</v>
      </c>
      <c r="D24" s="6" t="s">
        <v>196</v>
      </c>
      <c r="E24" s="6" t="s">
        <v>170</v>
      </c>
      <c r="F24" s="6" t="s">
        <v>169</v>
      </c>
      <c r="G24" s="9"/>
      <c r="H24" s="9"/>
      <c r="I24" s="6"/>
      <c r="J24" s="6"/>
      <c r="K24" s="6"/>
      <c r="L24" s="6"/>
      <c r="M24" s="6"/>
      <c r="N24" s="9"/>
      <c r="O24" s="9" t="s">
        <v>121</v>
      </c>
    </row>
    <row r="25" spans="1:15" ht="120.75" thickBot="1" x14ac:dyDescent="0.3">
      <c r="A25" s="6" t="s">
        <v>41</v>
      </c>
      <c r="B25" s="8" t="s">
        <v>242</v>
      </c>
      <c r="C25" s="6" t="s">
        <v>219</v>
      </c>
      <c r="D25" s="6" t="s">
        <v>196</v>
      </c>
      <c r="E25" s="6" t="s">
        <v>168</v>
      </c>
      <c r="F25" s="6" t="s">
        <v>167</v>
      </c>
      <c r="G25" s="9" t="s">
        <v>120</v>
      </c>
      <c r="H25" s="9"/>
      <c r="I25" s="6"/>
      <c r="J25" s="6"/>
      <c r="K25" s="6"/>
      <c r="L25" s="6"/>
      <c r="M25" s="9" t="s">
        <v>120</v>
      </c>
      <c r="N25" s="9"/>
      <c r="O25" s="9" t="s">
        <v>121</v>
      </c>
    </row>
    <row r="26" spans="1:15" ht="84.75" thickBot="1" x14ac:dyDescent="0.3">
      <c r="A26" s="6" t="s">
        <v>41</v>
      </c>
      <c r="B26" s="8" t="s">
        <v>242</v>
      </c>
      <c r="C26" s="6" t="s">
        <v>220</v>
      </c>
      <c r="D26" s="6" t="s">
        <v>196</v>
      </c>
      <c r="E26" s="6" t="s">
        <v>233</v>
      </c>
      <c r="F26" s="6" t="s">
        <v>166</v>
      </c>
      <c r="G26" s="9"/>
      <c r="H26" s="9" t="s">
        <v>122</v>
      </c>
      <c r="I26" s="6"/>
      <c r="J26" s="9" t="s">
        <v>120</v>
      </c>
      <c r="K26" s="6"/>
      <c r="L26" s="6"/>
      <c r="M26" s="8" t="s">
        <v>120</v>
      </c>
      <c r="N26" s="9" t="s">
        <v>120</v>
      </c>
      <c r="O26" s="9" t="s">
        <v>120</v>
      </c>
    </row>
    <row r="27" spans="1:15" ht="120.75" thickBot="1" x14ac:dyDescent="0.3">
      <c r="A27" s="6" t="s">
        <v>41</v>
      </c>
      <c r="B27" s="8" t="s">
        <v>242</v>
      </c>
      <c r="C27" s="6" t="s">
        <v>221</v>
      </c>
      <c r="D27" s="6" t="s">
        <v>196</v>
      </c>
      <c r="E27" s="6" t="s">
        <v>165</v>
      </c>
      <c r="F27" s="6" t="s">
        <v>164</v>
      </c>
      <c r="G27" s="9" t="s">
        <v>122</v>
      </c>
      <c r="H27" s="9" t="s">
        <v>122</v>
      </c>
      <c r="I27" s="6"/>
      <c r="J27" s="9" t="s">
        <v>122</v>
      </c>
      <c r="K27" s="9" t="s">
        <v>122</v>
      </c>
      <c r="L27" s="6"/>
      <c r="M27" s="9" t="s">
        <v>120</v>
      </c>
      <c r="N27" s="9"/>
      <c r="O27" s="9" t="s">
        <v>121</v>
      </c>
    </row>
    <row r="28" spans="1:15" ht="96.75" thickBot="1" x14ac:dyDescent="0.3">
      <c r="A28" s="6" t="s">
        <v>41</v>
      </c>
      <c r="B28" s="8" t="s">
        <v>242</v>
      </c>
      <c r="C28" s="6" t="s">
        <v>109</v>
      </c>
      <c r="D28" s="6" t="s">
        <v>196</v>
      </c>
      <c r="E28" s="6" t="s">
        <v>163</v>
      </c>
      <c r="F28" s="6" t="s">
        <v>162</v>
      </c>
      <c r="G28" s="9"/>
      <c r="H28" s="9"/>
      <c r="I28" s="6"/>
      <c r="J28" s="6"/>
      <c r="K28" s="6"/>
      <c r="L28" s="6"/>
      <c r="M28" s="9" t="s">
        <v>121</v>
      </c>
      <c r="N28" s="9"/>
      <c r="O28" s="9" t="s">
        <v>121</v>
      </c>
    </row>
    <row r="29" spans="1:15" ht="120.75" thickBot="1" x14ac:dyDescent="0.3">
      <c r="A29" s="6" t="s">
        <v>41</v>
      </c>
      <c r="B29" s="8" t="s">
        <v>242</v>
      </c>
      <c r="C29" s="6" t="s">
        <v>219</v>
      </c>
      <c r="D29" s="6" t="s">
        <v>196</v>
      </c>
      <c r="E29" s="6" t="s">
        <v>161</v>
      </c>
      <c r="F29" s="6" t="s">
        <v>160</v>
      </c>
      <c r="G29" s="9" t="s">
        <v>121</v>
      </c>
      <c r="H29" s="9"/>
      <c r="I29" s="9" t="s">
        <v>121</v>
      </c>
      <c r="J29" s="9"/>
      <c r="K29" s="9"/>
      <c r="L29" s="6"/>
      <c r="M29" s="6"/>
      <c r="N29" s="9"/>
      <c r="O29" s="9"/>
    </row>
    <row r="30" spans="1:15" ht="108.75" thickBot="1" x14ac:dyDescent="0.3">
      <c r="A30" s="6" t="s">
        <v>41</v>
      </c>
      <c r="B30" s="8" t="s">
        <v>242</v>
      </c>
      <c r="C30" s="6" t="s">
        <v>219</v>
      </c>
      <c r="D30" s="6" t="s">
        <v>196</v>
      </c>
      <c r="E30" s="6" t="s">
        <v>159</v>
      </c>
      <c r="F30" s="6" t="s">
        <v>158</v>
      </c>
      <c r="G30" s="9" t="s">
        <v>121</v>
      </c>
      <c r="H30" s="9" t="s">
        <v>121</v>
      </c>
      <c r="I30" s="9" t="s">
        <v>120</v>
      </c>
      <c r="J30" s="8" t="s">
        <v>120</v>
      </c>
      <c r="K30" s="9" t="s">
        <v>120</v>
      </c>
      <c r="L30" s="6"/>
      <c r="M30" s="9" t="s">
        <v>121</v>
      </c>
      <c r="N30" s="9" t="s">
        <v>120</v>
      </c>
      <c r="O30" s="9" t="s">
        <v>121</v>
      </c>
    </row>
    <row r="31" spans="1:15" ht="84.75" thickBot="1" x14ac:dyDescent="0.3">
      <c r="A31" s="6" t="s">
        <v>41</v>
      </c>
      <c r="B31" s="8" t="s">
        <v>242</v>
      </c>
      <c r="C31" s="6" t="s">
        <v>215</v>
      </c>
      <c r="D31" s="6" t="s">
        <v>196</v>
      </c>
      <c r="E31" s="6" t="s">
        <v>157</v>
      </c>
      <c r="F31" s="11" t="s">
        <v>228</v>
      </c>
      <c r="G31" s="9"/>
      <c r="H31" s="9" t="s">
        <v>121</v>
      </c>
      <c r="I31" s="9"/>
      <c r="J31" s="9" t="s">
        <v>121</v>
      </c>
      <c r="K31" s="9" t="s">
        <v>121</v>
      </c>
      <c r="L31" s="9"/>
      <c r="M31" s="9" t="s">
        <v>120</v>
      </c>
      <c r="N31" s="9"/>
      <c r="O31" s="9"/>
    </row>
    <row r="32" spans="1:15" ht="96.75" thickBot="1" x14ac:dyDescent="0.3">
      <c r="A32" s="6" t="s">
        <v>41</v>
      </c>
      <c r="B32" s="8" t="s">
        <v>242</v>
      </c>
      <c r="C32" s="6" t="s">
        <v>219</v>
      </c>
      <c r="D32" s="6" t="s">
        <v>196</v>
      </c>
      <c r="E32" s="6" t="s">
        <v>156</v>
      </c>
      <c r="F32" s="6" t="s">
        <v>155</v>
      </c>
      <c r="G32" s="9"/>
      <c r="H32" s="9"/>
      <c r="I32" s="9"/>
      <c r="J32" s="9" t="s">
        <v>121</v>
      </c>
      <c r="K32" s="9" t="s">
        <v>121</v>
      </c>
      <c r="L32" s="9"/>
      <c r="M32" s="9" t="s">
        <v>121</v>
      </c>
      <c r="N32" s="9"/>
      <c r="O32" s="9" t="s">
        <v>121</v>
      </c>
    </row>
    <row r="33" spans="1:15" ht="108.75" thickBot="1" x14ac:dyDescent="0.3">
      <c r="A33" s="6" t="s">
        <v>41</v>
      </c>
      <c r="B33" s="8" t="s">
        <v>242</v>
      </c>
      <c r="C33" s="6" t="s">
        <v>109</v>
      </c>
      <c r="D33" s="6" t="s">
        <v>196</v>
      </c>
      <c r="E33" s="6" t="s">
        <v>154</v>
      </c>
      <c r="F33" s="6" t="s">
        <v>153</v>
      </c>
      <c r="G33" s="9"/>
      <c r="H33" s="9"/>
      <c r="I33" s="6"/>
      <c r="J33" s="6"/>
      <c r="K33" s="9"/>
      <c r="L33" s="9"/>
      <c r="M33" s="9" t="s">
        <v>121</v>
      </c>
      <c r="N33" s="9" t="s">
        <v>121</v>
      </c>
      <c r="O33" s="9" t="s">
        <v>121</v>
      </c>
    </row>
    <row r="34" spans="1:15" ht="108.75" thickBot="1" x14ac:dyDescent="0.3">
      <c r="A34" s="6" t="s">
        <v>41</v>
      </c>
      <c r="B34" s="8" t="s">
        <v>242</v>
      </c>
      <c r="C34" s="6" t="s">
        <v>219</v>
      </c>
      <c r="D34" s="6" t="s">
        <v>196</v>
      </c>
      <c r="E34" s="6" t="s">
        <v>152</v>
      </c>
      <c r="F34" s="11" t="s">
        <v>230</v>
      </c>
      <c r="G34" s="9"/>
      <c r="H34" s="9"/>
      <c r="I34" s="6"/>
      <c r="J34" s="9" t="s">
        <v>121</v>
      </c>
      <c r="K34" s="9"/>
      <c r="L34" s="9"/>
      <c r="M34" s="9" t="s">
        <v>120</v>
      </c>
      <c r="N34" s="9"/>
      <c r="O34" s="9" t="s">
        <v>121</v>
      </c>
    </row>
    <row r="35" spans="1:15" ht="96.75" thickBot="1" x14ac:dyDescent="0.3">
      <c r="A35" s="6" t="s">
        <v>41</v>
      </c>
      <c r="B35" s="8" t="s">
        <v>242</v>
      </c>
      <c r="C35" s="6" t="s">
        <v>219</v>
      </c>
      <c r="D35" s="6" t="s">
        <v>196</v>
      </c>
      <c r="E35" s="6" t="s">
        <v>151</v>
      </c>
      <c r="F35" s="6" t="s">
        <v>150</v>
      </c>
      <c r="G35" s="9"/>
      <c r="H35" s="9"/>
      <c r="I35" s="6"/>
      <c r="J35" s="6"/>
      <c r="K35" s="9"/>
      <c r="L35" s="9" t="s">
        <v>201</v>
      </c>
      <c r="M35" s="9" t="s">
        <v>121</v>
      </c>
      <c r="N35" s="9"/>
      <c r="O35" s="9" t="s">
        <v>120</v>
      </c>
    </row>
    <row r="36" spans="1:15" ht="108.75" thickBot="1" x14ac:dyDescent="0.3">
      <c r="A36" s="6" t="s">
        <v>41</v>
      </c>
      <c r="B36" s="8" t="s">
        <v>242</v>
      </c>
      <c r="C36" s="6" t="s">
        <v>219</v>
      </c>
      <c r="D36" s="6" t="s">
        <v>196</v>
      </c>
      <c r="E36" s="6" t="s">
        <v>149</v>
      </c>
      <c r="F36" s="6" t="s">
        <v>148</v>
      </c>
      <c r="G36" s="9"/>
      <c r="H36" s="9"/>
      <c r="I36" s="6"/>
      <c r="J36" s="6"/>
      <c r="K36" s="6"/>
      <c r="L36" s="6"/>
      <c r="M36" s="9" t="s">
        <v>121</v>
      </c>
      <c r="N36" s="9" t="s">
        <v>122</v>
      </c>
      <c r="O36" s="9" t="s">
        <v>121</v>
      </c>
    </row>
    <row r="37" spans="1:15" ht="96.75" thickBot="1" x14ac:dyDescent="0.3">
      <c r="A37" s="6" t="s">
        <v>41</v>
      </c>
      <c r="B37" s="8" t="s">
        <v>242</v>
      </c>
      <c r="C37" s="6" t="s">
        <v>109</v>
      </c>
      <c r="D37" s="6" t="s">
        <v>196</v>
      </c>
      <c r="E37" s="6" t="s">
        <v>147</v>
      </c>
      <c r="F37" s="6" t="s">
        <v>146</v>
      </c>
      <c r="G37" s="9" t="s">
        <v>120</v>
      </c>
      <c r="H37" s="9"/>
      <c r="I37" s="6"/>
      <c r="J37" s="9" t="s">
        <v>120</v>
      </c>
      <c r="K37" s="9" t="s">
        <v>120</v>
      </c>
      <c r="L37" s="6"/>
      <c r="M37" s="9" t="s">
        <v>121</v>
      </c>
      <c r="N37" s="9"/>
      <c r="O37" s="9" t="s">
        <v>120</v>
      </c>
    </row>
    <row r="38" spans="1:15" ht="108.75" thickBot="1" x14ac:dyDescent="0.3">
      <c r="A38" s="6" t="s">
        <v>41</v>
      </c>
      <c r="B38" s="8" t="s">
        <v>242</v>
      </c>
      <c r="C38" s="6" t="s">
        <v>219</v>
      </c>
      <c r="D38" s="6" t="s">
        <v>196</v>
      </c>
      <c r="E38" s="6" t="s">
        <v>145</v>
      </c>
      <c r="F38" s="6" t="s">
        <v>144</v>
      </c>
      <c r="G38" s="9"/>
      <c r="H38" s="9" t="s">
        <v>120</v>
      </c>
      <c r="I38" s="6"/>
      <c r="J38" s="9" t="s">
        <v>121</v>
      </c>
      <c r="K38" s="9" t="s">
        <v>121</v>
      </c>
      <c r="L38" s="6"/>
      <c r="M38" s="9" t="s">
        <v>121</v>
      </c>
      <c r="N38" s="9"/>
      <c r="O38" s="9" t="s">
        <v>121</v>
      </c>
    </row>
    <row r="39" spans="1:15" ht="156.75" thickBot="1" x14ac:dyDescent="0.3">
      <c r="A39" s="6" t="s">
        <v>41</v>
      </c>
      <c r="B39" s="8" t="s">
        <v>242</v>
      </c>
      <c r="C39" s="6" t="s">
        <v>219</v>
      </c>
      <c r="D39" s="6" t="s">
        <v>196</v>
      </c>
      <c r="E39" s="6" t="s">
        <v>143</v>
      </c>
      <c r="F39" s="6" t="s">
        <v>142</v>
      </c>
      <c r="G39" s="9" t="s">
        <v>120</v>
      </c>
      <c r="H39" s="9" t="s">
        <v>121</v>
      </c>
      <c r="I39" s="6"/>
      <c r="J39" s="6"/>
      <c r="K39" s="6"/>
      <c r="L39" s="9"/>
      <c r="M39" s="9" t="s">
        <v>122</v>
      </c>
      <c r="N39" s="9"/>
      <c r="O39" s="9"/>
    </row>
    <row r="40" spans="1:15" ht="144.75" thickBot="1" x14ac:dyDescent="0.3">
      <c r="A40" s="6" t="s">
        <v>41</v>
      </c>
      <c r="B40" s="8" t="s">
        <v>242</v>
      </c>
      <c r="C40" s="6" t="s">
        <v>222</v>
      </c>
      <c r="D40" s="6" t="s">
        <v>196</v>
      </c>
      <c r="E40" s="6" t="s">
        <v>141</v>
      </c>
      <c r="F40" s="6" t="s">
        <v>140</v>
      </c>
      <c r="G40" s="9"/>
      <c r="H40" s="9"/>
      <c r="I40" s="9" t="s">
        <v>122</v>
      </c>
      <c r="J40" s="6"/>
      <c r="K40" s="6"/>
      <c r="L40" s="9" t="s">
        <v>120</v>
      </c>
      <c r="M40" s="9" t="s">
        <v>120</v>
      </c>
      <c r="N40" s="9"/>
      <c r="O40" s="9" t="s">
        <v>120</v>
      </c>
    </row>
    <row r="41" spans="1:15" ht="144.75" thickBot="1" x14ac:dyDescent="0.3">
      <c r="A41" s="6" t="s">
        <v>41</v>
      </c>
      <c r="B41" s="8" t="s">
        <v>242</v>
      </c>
      <c r="C41" s="6" t="s">
        <v>109</v>
      </c>
      <c r="D41" s="6" t="s">
        <v>196</v>
      </c>
      <c r="E41" s="6" t="s">
        <v>139</v>
      </c>
      <c r="F41" s="6" t="s">
        <v>138</v>
      </c>
      <c r="G41" s="9" t="s">
        <v>122</v>
      </c>
      <c r="H41" s="9" t="s">
        <v>120</v>
      </c>
      <c r="I41" s="9" t="s">
        <v>121</v>
      </c>
      <c r="J41" s="9" t="s">
        <v>201</v>
      </c>
      <c r="K41" s="9" t="s">
        <v>201</v>
      </c>
      <c r="L41" s="6"/>
      <c r="M41" s="9" t="s">
        <v>121</v>
      </c>
      <c r="N41" s="9"/>
      <c r="O41" s="9"/>
    </row>
    <row r="42" spans="1:15" ht="120.75" thickBot="1" x14ac:dyDescent="0.3">
      <c r="A42" s="6" t="s">
        <v>41</v>
      </c>
      <c r="B42" s="8" t="s">
        <v>242</v>
      </c>
      <c r="C42" s="6"/>
      <c r="D42" s="6" t="s">
        <v>196</v>
      </c>
      <c r="E42" s="6" t="s">
        <v>135</v>
      </c>
      <c r="F42" s="11" t="s">
        <v>229</v>
      </c>
      <c r="G42" s="9" t="s">
        <v>120</v>
      </c>
      <c r="H42" s="9" t="s">
        <v>120</v>
      </c>
      <c r="I42" s="6"/>
      <c r="J42" s="6"/>
      <c r="K42" s="6"/>
      <c r="L42" s="9" t="s">
        <v>120</v>
      </c>
      <c r="M42" s="8" t="s">
        <v>120</v>
      </c>
      <c r="N42" s="9" t="s">
        <v>121</v>
      </c>
      <c r="O42" s="9"/>
    </row>
    <row r="43" spans="1:15" ht="132.75" thickBot="1" x14ac:dyDescent="0.3">
      <c r="A43" s="6" t="s">
        <v>41</v>
      </c>
      <c r="B43" s="8" t="s">
        <v>242</v>
      </c>
      <c r="C43" s="6" t="s">
        <v>109</v>
      </c>
      <c r="D43" s="6" t="s">
        <v>196</v>
      </c>
      <c r="E43" s="6" t="s">
        <v>134</v>
      </c>
      <c r="F43" s="6" t="s">
        <v>133</v>
      </c>
      <c r="G43" s="9"/>
      <c r="H43" s="9"/>
      <c r="I43" s="6"/>
      <c r="J43" s="6"/>
      <c r="K43" s="6"/>
      <c r="L43" s="6"/>
      <c r="M43" s="9" t="s">
        <v>121</v>
      </c>
      <c r="N43" s="9"/>
      <c r="O43" s="9" t="s">
        <v>121</v>
      </c>
    </row>
    <row r="44" spans="1:15" ht="108.75" thickBot="1" x14ac:dyDescent="0.3">
      <c r="A44" s="6" t="s">
        <v>41</v>
      </c>
      <c r="B44" s="8" t="s">
        <v>242</v>
      </c>
      <c r="C44" s="6" t="s">
        <v>219</v>
      </c>
      <c r="D44" s="6" t="s">
        <v>196</v>
      </c>
      <c r="E44" s="6" t="s">
        <v>132</v>
      </c>
      <c r="F44" s="6" t="s">
        <v>131</v>
      </c>
      <c r="G44" s="9" t="s">
        <v>121</v>
      </c>
      <c r="H44" s="9" t="s">
        <v>120</v>
      </c>
      <c r="I44" s="6"/>
      <c r="J44" s="9" t="s">
        <v>121</v>
      </c>
      <c r="K44" s="9" t="s">
        <v>121</v>
      </c>
      <c r="L44" s="9"/>
      <c r="M44" s="9" t="s">
        <v>121</v>
      </c>
      <c r="N44" s="9" t="s">
        <v>121</v>
      </c>
      <c r="O44" s="9" t="s">
        <v>121</v>
      </c>
    </row>
    <row r="45" spans="1:15" ht="120.75" thickBot="1" x14ac:dyDescent="0.3">
      <c r="A45" s="6" t="s">
        <v>41</v>
      </c>
      <c r="B45" s="8" t="s">
        <v>242</v>
      </c>
      <c r="C45" s="6" t="s">
        <v>215</v>
      </c>
      <c r="D45" s="6" t="s">
        <v>196</v>
      </c>
      <c r="E45" s="6" t="s">
        <v>216</v>
      </c>
      <c r="F45" s="6" t="s">
        <v>217</v>
      </c>
      <c r="G45" s="9" t="s">
        <v>121</v>
      </c>
      <c r="H45" s="9" t="s">
        <v>121</v>
      </c>
      <c r="I45" s="8" t="s">
        <v>121</v>
      </c>
      <c r="J45" s="9" t="s">
        <v>121</v>
      </c>
      <c r="K45" s="9" t="s">
        <v>121</v>
      </c>
      <c r="L45" s="9" t="s">
        <v>121</v>
      </c>
      <c r="M45" s="9" t="s">
        <v>121</v>
      </c>
      <c r="N45" s="9" t="s">
        <v>121</v>
      </c>
      <c r="O45" s="9" t="s">
        <v>121</v>
      </c>
    </row>
    <row r="46" spans="1:15" ht="108.75" thickBot="1" x14ac:dyDescent="0.3">
      <c r="A46" s="6" t="s">
        <v>194</v>
      </c>
      <c r="B46" s="8" t="s">
        <v>242</v>
      </c>
      <c r="C46" s="6" t="s">
        <v>26</v>
      </c>
      <c r="D46" s="6" t="s">
        <v>23</v>
      </c>
      <c r="E46" s="6" t="s">
        <v>81</v>
      </c>
      <c r="F46" s="6" t="s">
        <v>31</v>
      </c>
      <c r="G46" s="9"/>
      <c r="H46" s="9"/>
      <c r="I46" s="8"/>
      <c r="J46" s="8"/>
      <c r="K46" s="8"/>
      <c r="L46" s="8"/>
      <c r="M46" s="8" t="s">
        <v>120</v>
      </c>
      <c r="N46" s="9"/>
      <c r="O46" s="9"/>
    </row>
    <row r="47" spans="1:15" ht="120.75" thickBot="1" x14ac:dyDescent="0.3">
      <c r="A47" s="6" t="s">
        <v>194</v>
      </c>
      <c r="B47" s="8" t="s">
        <v>242</v>
      </c>
      <c r="C47" s="6" t="s">
        <v>26</v>
      </c>
      <c r="D47" s="6" t="s">
        <v>25</v>
      </c>
      <c r="E47" s="6" t="s">
        <v>77</v>
      </c>
      <c r="F47" s="6" t="s">
        <v>27</v>
      </c>
      <c r="G47" s="9" t="s">
        <v>120</v>
      </c>
      <c r="H47" s="9" t="s">
        <v>120</v>
      </c>
      <c r="I47" s="8" t="s">
        <v>120</v>
      </c>
      <c r="J47" s="8"/>
      <c r="K47" s="8"/>
      <c r="L47" s="8"/>
      <c r="M47" s="8"/>
      <c r="N47" s="9"/>
      <c r="O47" s="9" t="s">
        <v>120</v>
      </c>
    </row>
    <row r="48" spans="1:15" ht="96.75" thickBot="1" x14ac:dyDescent="0.3">
      <c r="A48" s="6" t="s">
        <v>194</v>
      </c>
      <c r="B48" s="8" t="s">
        <v>242</v>
      </c>
      <c r="C48" s="6" t="s">
        <v>109</v>
      </c>
      <c r="D48" s="6" t="s">
        <v>2</v>
      </c>
      <c r="E48" s="6" t="s">
        <v>80</v>
      </c>
      <c r="F48" s="6" t="s">
        <v>30</v>
      </c>
      <c r="G48" s="9" t="s">
        <v>121</v>
      </c>
      <c r="H48" s="9" t="s">
        <v>121</v>
      </c>
      <c r="I48" s="8" t="s">
        <v>121</v>
      </c>
      <c r="J48" s="8"/>
      <c r="K48" s="8" t="s">
        <v>120</v>
      </c>
      <c r="L48" s="8"/>
      <c r="M48" s="8" t="s">
        <v>121</v>
      </c>
      <c r="N48" s="9" t="s">
        <v>120</v>
      </c>
      <c r="O48" s="9" t="s">
        <v>120</v>
      </c>
    </row>
    <row r="49" spans="1:15" ht="108.75" thickBot="1" x14ac:dyDescent="0.3">
      <c r="A49" s="6" t="s">
        <v>194</v>
      </c>
      <c r="B49" s="8" t="s">
        <v>242</v>
      </c>
      <c r="C49" s="6" t="s">
        <v>26</v>
      </c>
      <c r="D49" s="6" t="s">
        <v>2</v>
      </c>
      <c r="E49" s="6" t="s">
        <v>102</v>
      </c>
      <c r="F49" s="6" t="s">
        <v>59</v>
      </c>
      <c r="G49" s="9" t="s">
        <v>122</v>
      </c>
      <c r="H49" s="9" t="s">
        <v>122</v>
      </c>
      <c r="I49" s="8"/>
      <c r="J49" s="8"/>
      <c r="K49" s="8"/>
      <c r="L49" s="8"/>
      <c r="M49" s="8" t="s">
        <v>122</v>
      </c>
      <c r="N49" s="9"/>
      <c r="O49" s="9"/>
    </row>
    <row r="50" spans="1:15" ht="96.75" thickBot="1" x14ac:dyDescent="0.3">
      <c r="A50" s="6" t="s">
        <v>194</v>
      </c>
      <c r="B50" s="8" t="s">
        <v>242</v>
      </c>
      <c r="C50" s="6" t="s">
        <v>26</v>
      </c>
      <c r="D50" s="6" t="s">
        <v>2</v>
      </c>
      <c r="E50" s="6" t="s">
        <v>106</v>
      </c>
      <c r="F50" s="6" t="s">
        <v>64</v>
      </c>
      <c r="G50" s="9" t="s">
        <v>120</v>
      </c>
      <c r="H50" s="9" t="s">
        <v>120</v>
      </c>
      <c r="I50" s="8" t="s">
        <v>120</v>
      </c>
      <c r="J50" s="8"/>
      <c r="K50" s="8"/>
      <c r="L50" s="8" t="s">
        <v>120</v>
      </c>
      <c r="M50" s="8" t="s">
        <v>121</v>
      </c>
      <c r="N50" s="9" t="s">
        <v>120</v>
      </c>
      <c r="O50" s="9" t="s">
        <v>121</v>
      </c>
    </row>
    <row r="51" spans="1:15" ht="96.75" thickBot="1" x14ac:dyDescent="0.3">
      <c r="A51" s="6" t="s">
        <v>194</v>
      </c>
      <c r="B51" s="8" t="s">
        <v>242</v>
      </c>
      <c r="C51" s="6" t="s">
        <v>109</v>
      </c>
      <c r="D51" s="6" t="s">
        <v>8</v>
      </c>
      <c r="E51" s="6" t="s">
        <v>94</v>
      </c>
      <c r="F51" s="6" t="s">
        <v>47</v>
      </c>
      <c r="G51" s="9" t="s">
        <v>120</v>
      </c>
      <c r="H51" s="9" t="s">
        <v>120</v>
      </c>
      <c r="I51" s="8"/>
      <c r="J51" s="8"/>
      <c r="K51" s="8"/>
      <c r="L51" s="8" t="s">
        <v>120</v>
      </c>
      <c r="M51" s="8"/>
      <c r="N51" s="9"/>
      <c r="O51" s="9"/>
    </row>
    <row r="52" spans="1:15" ht="96.75" thickBot="1" x14ac:dyDescent="0.3">
      <c r="A52" s="6" t="s">
        <v>194</v>
      </c>
      <c r="B52" s="8" t="s">
        <v>242</v>
      </c>
      <c r="C52" s="6" t="s">
        <v>109</v>
      </c>
      <c r="D52" s="6" t="s">
        <v>8</v>
      </c>
      <c r="E52" s="6" t="s">
        <v>70</v>
      </c>
      <c r="F52" s="6" t="s">
        <v>9</v>
      </c>
      <c r="G52" s="9" t="s">
        <v>120</v>
      </c>
      <c r="H52" s="9" t="s">
        <v>120</v>
      </c>
      <c r="I52" s="8" t="s">
        <v>120</v>
      </c>
      <c r="J52" s="8" t="s">
        <v>120</v>
      </c>
      <c r="K52" s="8"/>
      <c r="L52" s="8" t="s">
        <v>120</v>
      </c>
      <c r="M52" s="8" t="s">
        <v>120</v>
      </c>
      <c r="N52" s="9"/>
      <c r="O52" s="9" t="s">
        <v>120</v>
      </c>
    </row>
    <row r="53" spans="1:15" ht="108.75" thickBot="1" x14ac:dyDescent="0.3">
      <c r="A53" s="6" t="s">
        <v>194</v>
      </c>
      <c r="B53" s="8" t="s">
        <v>242</v>
      </c>
      <c r="C53" s="6" t="s">
        <v>109</v>
      </c>
      <c r="D53" s="6" t="s">
        <v>48</v>
      </c>
      <c r="E53" s="6" t="s">
        <v>95</v>
      </c>
      <c r="F53" s="6" t="s">
        <v>49</v>
      </c>
      <c r="G53" s="9" t="s">
        <v>120</v>
      </c>
      <c r="H53" s="9" t="s">
        <v>120</v>
      </c>
      <c r="I53" s="8" t="s">
        <v>120</v>
      </c>
      <c r="J53" s="8" t="s">
        <v>120</v>
      </c>
      <c r="K53" s="8" t="s">
        <v>120</v>
      </c>
      <c r="L53" s="8" t="s">
        <v>120</v>
      </c>
      <c r="M53" s="8" t="s">
        <v>120</v>
      </c>
      <c r="N53" s="9"/>
      <c r="O53" s="9" t="s">
        <v>120</v>
      </c>
    </row>
    <row r="54" spans="1:15" ht="108.75" thickBot="1" x14ac:dyDescent="0.3">
      <c r="A54" s="6" t="s">
        <v>194</v>
      </c>
      <c r="B54" s="8" t="s">
        <v>242</v>
      </c>
      <c r="C54" s="6" t="s">
        <v>109</v>
      </c>
      <c r="D54" s="6" t="s">
        <v>48</v>
      </c>
      <c r="E54" s="6" t="s">
        <v>101</v>
      </c>
      <c r="F54" s="6" t="s">
        <v>58</v>
      </c>
      <c r="G54" s="9" t="s">
        <v>120</v>
      </c>
      <c r="H54" s="9" t="s">
        <v>120</v>
      </c>
      <c r="I54" s="8" t="s">
        <v>120</v>
      </c>
      <c r="J54" s="8" t="s">
        <v>121</v>
      </c>
      <c r="K54" s="8" t="s">
        <v>120</v>
      </c>
      <c r="L54" s="8" t="s">
        <v>121</v>
      </c>
      <c r="M54" s="8" t="s">
        <v>120</v>
      </c>
      <c r="N54" s="9" t="s">
        <v>121</v>
      </c>
      <c r="O54" s="9" t="s">
        <v>121</v>
      </c>
    </row>
    <row r="55" spans="1:15" ht="108.75" thickBot="1" x14ac:dyDescent="0.3">
      <c r="A55" s="6" t="s">
        <v>194</v>
      </c>
      <c r="B55" s="8" t="s">
        <v>242</v>
      </c>
      <c r="C55" s="6" t="s">
        <v>109</v>
      </c>
      <c r="D55" s="6" t="s">
        <v>53</v>
      </c>
      <c r="E55" s="6" t="s">
        <v>99</v>
      </c>
      <c r="F55" s="6" t="s">
        <v>54</v>
      </c>
      <c r="G55" s="9" t="s">
        <v>122</v>
      </c>
      <c r="H55" s="9" t="s">
        <v>121</v>
      </c>
      <c r="I55" s="8" t="s">
        <v>121</v>
      </c>
      <c r="J55" s="8" t="s">
        <v>121</v>
      </c>
      <c r="K55" s="8" t="s">
        <v>121</v>
      </c>
      <c r="L55" s="8" t="s">
        <v>121</v>
      </c>
      <c r="M55" s="8" t="s">
        <v>122</v>
      </c>
      <c r="N55" s="9" t="s">
        <v>121</v>
      </c>
      <c r="O55" s="9"/>
    </row>
    <row r="56" spans="1:15" ht="12.75" thickBot="1" x14ac:dyDescent="0.3">
      <c r="A56" s="6" t="s">
        <v>194</v>
      </c>
      <c r="B56" s="8" t="s">
        <v>242</v>
      </c>
      <c r="C56" s="6" t="s">
        <v>26</v>
      </c>
      <c r="D56" s="6" t="s">
        <v>1</v>
      </c>
      <c r="E56" s="6" t="s">
        <v>213</v>
      </c>
      <c r="F56" s="6"/>
      <c r="G56" s="9" t="s">
        <v>120</v>
      </c>
      <c r="H56" s="9" t="s">
        <v>120</v>
      </c>
      <c r="I56" s="8" t="s">
        <v>120</v>
      </c>
      <c r="J56" s="8" t="s">
        <v>120</v>
      </c>
      <c r="K56" s="8" t="s">
        <v>120</v>
      </c>
      <c r="L56" s="8" t="s">
        <v>120</v>
      </c>
      <c r="M56" s="8" t="s">
        <v>120</v>
      </c>
      <c r="N56" s="9" t="s">
        <v>120</v>
      </c>
      <c r="O56" s="9"/>
    </row>
    <row r="58" spans="1:15" x14ac:dyDescent="0.25">
      <c r="G58" s="2">
        <f>COUNTIF(G5:G56,"&lt;&gt;")</f>
        <v>32</v>
      </c>
      <c r="H58" s="2">
        <f t="shared" ref="H58:O58" si="0">COUNTIF(H5:H56,"&lt;&gt;")</f>
        <v>31</v>
      </c>
      <c r="I58" s="2">
        <f t="shared" si="0"/>
        <v>25</v>
      </c>
      <c r="J58" s="2">
        <f t="shared" si="0"/>
        <v>23</v>
      </c>
      <c r="K58" s="2">
        <f t="shared" si="0"/>
        <v>20</v>
      </c>
      <c r="L58" s="2">
        <f t="shared" si="0"/>
        <v>20</v>
      </c>
      <c r="M58" s="2">
        <f t="shared" si="0"/>
        <v>41</v>
      </c>
      <c r="N58" s="2">
        <f t="shared" si="0"/>
        <v>23</v>
      </c>
      <c r="O58" s="2">
        <f t="shared" si="0"/>
        <v>36</v>
      </c>
    </row>
  </sheetData>
  <autoFilter ref="A3:O45"/>
  <mergeCells count="1">
    <mergeCell ref="A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workbookViewId="0">
      <pane xSplit="6" ySplit="4" topLeftCell="G42" activePane="bottomRight" state="frozen"/>
      <selection pane="topRight" activeCell="F1" sqref="F1"/>
      <selection pane="bottomLeft" activeCell="A5" sqref="A5"/>
      <selection pane="bottomRight" activeCell="C44" sqref="C44"/>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240</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132.75" thickBot="1" x14ac:dyDescent="0.3">
      <c r="A6" s="6" t="s">
        <v>208</v>
      </c>
      <c r="B6" s="8" t="s">
        <v>242</v>
      </c>
      <c r="C6" s="6" t="s">
        <v>113</v>
      </c>
      <c r="D6" s="6" t="s">
        <v>0</v>
      </c>
      <c r="E6" s="6" t="s">
        <v>207</v>
      </c>
      <c r="F6" s="6" t="s">
        <v>206</v>
      </c>
      <c r="G6" s="9" t="s">
        <v>121</v>
      </c>
      <c r="H6" s="9" t="s">
        <v>121</v>
      </c>
      <c r="I6" s="8" t="s">
        <v>121</v>
      </c>
      <c r="J6" s="8" t="s">
        <v>120</v>
      </c>
      <c r="K6" s="8" t="s">
        <v>121</v>
      </c>
      <c r="L6" s="8" t="s">
        <v>121</v>
      </c>
      <c r="M6" s="8" t="s">
        <v>120</v>
      </c>
      <c r="N6" s="9" t="s">
        <v>121</v>
      </c>
      <c r="O6" s="9" t="s">
        <v>120</v>
      </c>
    </row>
    <row r="7" spans="1:15" ht="96.75" thickBot="1" x14ac:dyDescent="0.3">
      <c r="A7" s="6" t="s">
        <v>194</v>
      </c>
      <c r="B7" s="8" t="s">
        <v>242</v>
      </c>
      <c r="C7" s="6" t="s">
        <v>219</v>
      </c>
      <c r="D7" s="6" t="s">
        <v>0</v>
      </c>
      <c r="E7" s="6" t="s">
        <v>226</v>
      </c>
      <c r="F7" s="6" t="s">
        <v>227</v>
      </c>
      <c r="G7" s="9" t="s">
        <v>122</v>
      </c>
      <c r="H7" s="9" t="s">
        <v>122</v>
      </c>
      <c r="I7" s="8" t="s">
        <v>122</v>
      </c>
      <c r="J7" s="8" t="s">
        <v>122</v>
      </c>
      <c r="K7" s="8" t="s">
        <v>122</v>
      </c>
      <c r="L7" s="8" t="s">
        <v>122</v>
      </c>
      <c r="M7" s="8" t="s">
        <v>122</v>
      </c>
      <c r="N7" s="9" t="s">
        <v>122</v>
      </c>
      <c r="O7" s="9" t="s">
        <v>121</v>
      </c>
    </row>
    <row r="8" spans="1:15" ht="108.75" thickBot="1" x14ac:dyDescent="0.3">
      <c r="A8" s="6" t="s">
        <v>194</v>
      </c>
      <c r="B8" s="8" t="s">
        <v>242</v>
      </c>
      <c r="C8" s="6" t="s">
        <v>109</v>
      </c>
      <c r="D8" s="6" t="s">
        <v>1</v>
      </c>
      <c r="E8" s="6" t="s">
        <v>75</v>
      </c>
      <c r="F8" s="6" t="s">
        <v>21</v>
      </c>
      <c r="G8" s="9"/>
      <c r="H8" s="9"/>
      <c r="I8" s="8" t="s">
        <v>120</v>
      </c>
      <c r="J8" s="8"/>
      <c r="K8" s="8"/>
      <c r="L8" s="8" t="s">
        <v>120</v>
      </c>
      <c r="M8" s="8"/>
      <c r="N8" s="9"/>
      <c r="O8" s="9"/>
    </row>
    <row r="9" spans="1:15" s="2" customFormat="1" ht="120.75" thickBot="1" x14ac:dyDescent="0.3">
      <c r="A9" s="6" t="s">
        <v>194</v>
      </c>
      <c r="B9" s="8" t="s">
        <v>242</v>
      </c>
      <c r="C9" s="6" t="s">
        <v>109</v>
      </c>
      <c r="D9" s="6" t="s">
        <v>1</v>
      </c>
      <c r="E9" s="6" t="s">
        <v>107</v>
      </c>
      <c r="F9" s="6" t="s">
        <v>65</v>
      </c>
      <c r="G9" s="9"/>
      <c r="H9" s="9"/>
      <c r="I9" s="8" t="s">
        <v>120</v>
      </c>
      <c r="J9" s="8"/>
      <c r="K9" s="8"/>
      <c r="L9" s="8"/>
      <c r="M9" s="8"/>
      <c r="N9" s="9"/>
      <c r="O9" s="9"/>
    </row>
    <row r="10" spans="1:15" ht="96.75" thickBot="1" x14ac:dyDescent="0.3">
      <c r="A10" s="6" t="s">
        <v>194</v>
      </c>
      <c r="B10" s="8" t="s">
        <v>242</v>
      </c>
      <c r="C10" s="6" t="s">
        <v>114</v>
      </c>
      <c r="D10" s="6" t="s">
        <v>234</v>
      </c>
      <c r="E10" s="6" t="s">
        <v>84</v>
      </c>
      <c r="F10" s="6" t="s">
        <v>35</v>
      </c>
      <c r="G10" s="9" t="s">
        <v>120</v>
      </c>
      <c r="H10" s="9" t="s">
        <v>120</v>
      </c>
      <c r="I10" s="8" t="s">
        <v>120</v>
      </c>
      <c r="J10" s="8" t="s">
        <v>120</v>
      </c>
      <c r="K10" s="8" t="s">
        <v>120</v>
      </c>
      <c r="L10" s="8" t="s">
        <v>120</v>
      </c>
      <c r="M10" s="8" t="s">
        <v>120</v>
      </c>
      <c r="N10" s="9" t="s">
        <v>120</v>
      </c>
      <c r="O10" s="9" t="s">
        <v>120</v>
      </c>
    </row>
    <row r="11" spans="1:15" ht="132.75" thickBot="1" x14ac:dyDescent="0.3">
      <c r="A11" s="6" t="s">
        <v>194</v>
      </c>
      <c r="B11" s="8" t="s">
        <v>242</v>
      </c>
      <c r="C11" s="6" t="s">
        <v>244</v>
      </c>
      <c r="D11" s="6" t="s">
        <v>248</v>
      </c>
      <c r="E11" s="6" t="s">
        <v>212</v>
      </c>
      <c r="F11" s="6" t="s">
        <v>22</v>
      </c>
      <c r="G11" s="9" t="s">
        <v>122</v>
      </c>
      <c r="H11" s="9"/>
      <c r="I11" s="8" t="s">
        <v>122</v>
      </c>
      <c r="J11" s="8" t="s">
        <v>120</v>
      </c>
      <c r="K11" s="8"/>
      <c r="L11" s="8"/>
      <c r="M11" s="8" t="s">
        <v>122</v>
      </c>
      <c r="N11" s="9"/>
      <c r="O11" s="9" t="s">
        <v>121</v>
      </c>
    </row>
    <row r="12" spans="1:15" ht="72.75" thickBot="1" x14ac:dyDescent="0.3">
      <c r="A12" s="6" t="s">
        <v>194</v>
      </c>
      <c r="B12" s="8" t="s">
        <v>242</v>
      </c>
      <c r="C12" s="6" t="s">
        <v>109</v>
      </c>
      <c r="D12" s="6" t="s">
        <v>1</v>
      </c>
      <c r="E12" s="6" t="s">
        <v>78</v>
      </c>
      <c r="F12" s="6" t="s">
        <v>28</v>
      </c>
      <c r="G12" s="9"/>
      <c r="H12" s="9" t="s">
        <v>121</v>
      </c>
      <c r="I12" s="8"/>
      <c r="J12" s="8" t="s">
        <v>121</v>
      </c>
      <c r="K12" s="8"/>
      <c r="L12" s="8" t="s">
        <v>121</v>
      </c>
      <c r="M12" s="8"/>
      <c r="N12" s="9" t="s">
        <v>121</v>
      </c>
      <c r="O12" s="9" t="s">
        <v>122</v>
      </c>
    </row>
    <row r="13" spans="1:15" ht="84.75" thickBot="1" x14ac:dyDescent="0.3">
      <c r="A13" s="6" t="s">
        <v>194</v>
      </c>
      <c r="B13" s="8" t="s">
        <v>242</v>
      </c>
      <c r="C13" s="6" t="s">
        <v>109</v>
      </c>
      <c r="D13" s="6" t="s">
        <v>1</v>
      </c>
      <c r="E13" s="6" t="s">
        <v>91</v>
      </c>
      <c r="F13" s="6" t="s">
        <v>44</v>
      </c>
      <c r="G13" s="9" t="s">
        <v>122</v>
      </c>
      <c r="H13" s="9" t="s">
        <v>122</v>
      </c>
      <c r="I13" s="8"/>
      <c r="J13" s="8"/>
      <c r="K13" s="8"/>
      <c r="L13" s="8"/>
      <c r="M13" s="8"/>
      <c r="N13" s="9"/>
      <c r="O13" s="9"/>
    </row>
    <row r="14" spans="1:15" ht="96.75" thickBot="1" x14ac:dyDescent="0.3">
      <c r="A14" s="6" t="s">
        <v>194</v>
      </c>
      <c r="B14" s="8" t="s">
        <v>242</v>
      </c>
      <c r="C14" s="6" t="s">
        <v>109</v>
      </c>
      <c r="D14" s="6" t="s">
        <v>1</v>
      </c>
      <c r="E14" s="6" t="s">
        <v>92</v>
      </c>
      <c r="F14" s="6" t="s">
        <v>45</v>
      </c>
      <c r="G14" s="9" t="s">
        <v>120</v>
      </c>
      <c r="H14" s="9"/>
      <c r="I14" s="8" t="s">
        <v>120</v>
      </c>
      <c r="J14" s="8"/>
      <c r="K14" s="8" t="s">
        <v>120</v>
      </c>
      <c r="L14" s="8" t="s">
        <v>120</v>
      </c>
      <c r="M14" s="8" t="s">
        <v>120</v>
      </c>
      <c r="N14" s="9" t="s">
        <v>120</v>
      </c>
      <c r="O14" s="9" t="s">
        <v>120</v>
      </c>
    </row>
    <row r="15" spans="1:15" ht="108.75" thickBot="1" x14ac:dyDescent="0.3">
      <c r="A15" s="6" t="s">
        <v>194</v>
      </c>
      <c r="B15" s="8" t="s">
        <v>242</v>
      </c>
      <c r="C15" s="6" t="s">
        <v>109</v>
      </c>
      <c r="D15" s="6" t="s">
        <v>1</v>
      </c>
      <c r="E15" s="6" t="s">
        <v>97</v>
      </c>
      <c r="F15" s="6" t="s">
        <v>51</v>
      </c>
      <c r="G15" s="9"/>
      <c r="H15" s="9" t="s">
        <v>120</v>
      </c>
      <c r="I15" s="8"/>
      <c r="J15" s="8"/>
      <c r="K15" s="8"/>
      <c r="L15" s="8"/>
      <c r="M15" s="8" t="s">
        <v>120</v>
      </c>
      <c r="N15" s="9"/>
      <c r="O15" s="9"/>
    </row>
    <row r="16" spans="1:15" ht="120.75" thickBot="1" x14ac:dyDescent="0.3">
      <c r="A16" s="6" t="s">
        <v>194</v>
      </c>
      <c r="B16" s="8" t="s">
        <v>242</v>
      </c>
      <c r="C16" s="6" t="s">
        <v>109</v>
      </c>
      <c r="D16" s="6" t="s">
        <v>1</v>
      </c>
      <c r="E16" s="6" t="s">
        <v>98</v>
      </c>
      <c r="F16" s="6" t="s">
        <v>52</v>
      </c>
      <c r="G16" s="9" t="s">
        <v>122</v>
      </c>
      <c r="H16" s="9" t="s">
        <v>122</v>
      </c>
      <c r="I16" s="8" t="s">
        <v>122</v>
      </c>
      <c r="J16" s="8" t="s">
        <v>122</v>
      </c>
      <c r="K16" s="8" t="s">
        <v>122</v>
      </c>
      <c r="L16" s="8" t="s">
        <v>122</v>
      </c>
      <c r="M16" s="8" t="s">
        <v>122</v>
      </c>
      <c r="N16" s="9" t="s">
        <v>121</v>
      </c>
      <c r="O16" s="9" t="s">
        <v>122</v>
      </c>
    </row>
    <row r="17" spans="1:15" ht="96.75" thickBot="1" x14ac:dyDescent="0.3">
      <c r="A17" s="6" t="s">
        <v>41</v>
      </c>
      <c r="B17" s="8" t="s">
        <v>242</v>
      </c>
      <c r="C17" s="6" t="s">
        <v>109</v>
      </c>
      <c r="D17" s="6" t="s">
        <v>196</v>
      </c>
      <c r="E17" s="6" t="s">
        <v>185</v>
      </c>
      <c r="F17" s="6" t="s">
        <v>184</v>
      </c>
      <c r="G17" s="9" t="s">
        <v>204</v>
      </c>
      <c r="H17" s="9"/>
      <c r="I17" s="6"/>
      <c r="J17" s="6"/>
      <c r="K17" s="6"/>
      <c r="L17" s="6"/>
      <c r="M17" s="10"/>
      <c r="N17" s="9" t="s">
        <v>202</v>
      </c>
      <c r="O17" s="9" t="s">
        <v>121</v>
      </c>
    </row>
    <row r="18" spans="1:15" ht="144.75" thickBot="1" x14ac:dyDescent="0.3">
      <c r="A18" s="6" t="s">
        <v>41</v>
      </c>
      <c r="B18" s="8" t="s">
        <v>242</v>
      </c>
      <c r="C18" s="6" t="s">
        <v>219</v>
      </c>
      <c r="D18" s="6" t="s">
        <v>196</v>
      </c>
      <c r="E18" s="6" t="s">
        <v>183</v>
      </c>
      <c r="F18" s="6" t="s">
        <v>182</v>
      </c>
      <c r="G18" s="9" t="s">
        <v>203</v>
      </c>
      <c r="H18" s="9"/>
      <c r="I18" s="9" t="s">
        <v>120</v>
      </c>
      <c r="J18" s="9"/>
      <c r="K18" s="9"/>
      <c r="L18" s="9"/>
      <c r="M18" s="9" t="s">
        <v>120</v>
      </c>
      <c r="N18" s="9" t="s">
        <v>120</v>
      </c>
      <c r="O18" s="9" t="s">
        <v>203</v>
      </c>
    </row>
    <row r="19" spans="1:15" ht="108.75" thickBot="1" x14ac:dyDescent="0.3">
      <c r="A19" s="6" t="s">
        <v>41</v>
      </c>
      <c r="B19" s="8" t="s">
        <v>242</v>
      </c>
      <c r="C19" s="6" t="s">
        <v>109</v>
      </c>
      <c r="D19" s="6" t="s">
        <v>196</v>
      </c>
      <c r="E19" s="6" t="s">
        <v>181</v>
      </c>
      <c r="F19" s="6" t="s">
        <v>180</v>
      </c>
      <c r="G19" s="9" t="s">
        <v>121</v>
      </c>
      <c r="H19" s="9" t="s">
        <v>121</v>
      </c>
      <c r="I19" s="9" t="s">
        <v>120</v>
      </c>
      <c r="J19" s="9" t="s">
        <v>122</v>
      </c>
      <c r="K19" s="9"/>
      <c r="L19" s="9" t="s">
        <v>122</v>
      </c>
      <c r="M19" s="9" t="s">
        <v>120</v>
      </c>
      <c r="N19" s="9" t="s">
        <v>121</v>
      </c>
      <c r="O19" s="9" t="s">
        <v>203</v>
      </c>
    </row>
    <row r="20" spans="1:15" ht="96.75" thickBot="1" x14ac:dyDescent="0.3">
      <c r="A20" s="6" t="s">
        <v>41</v>
      </c>
      <c r="B20" s="8" t="s">
        <v>242</v>
      </c>
      <c r="C20" s="6" t="s">
        <v>109</v>
      </c>
      <c r="D20" s="6" t="s">
        <v>196</v>
      </c>
      <c r="E20" s="6" t="s">
        <v>179</v>
      </c>
      <c r="F20" s="6" t="s">
        <v>178</v>
      </c>
      <c r="G20" s="9" t="s">
        <v>120</v>
      </c>
      <c r="H20" s="9" t="s">
        <v>121</v>
      </c>
      <c r="I20" s="9" t="s">
        <v>120</v>
      </c>
      <c r="J20" s="6"/>
      <c r="K20" s="6"/>
      <c r="L20" s="9"/>
      <c r="M20" s="9" t="s">
        <v>120</v>
      </c>
      <c r="N20" s="9" t="s">
        <v>120</v>
      </c>
      <c r="O20" s="9"/>
    </row>
    <row r="21" spans="1:15" ht="36.75" thickBot="1" x14ac:dyDescent="0.3">
      <c r="A21" s="6" t="s">
        <v>41</v>
      </c>
      <c r="B21" s="8" t="s">
        <v>242</v>
      </c>
      <c r="C21" s="6" t="s">
        <v>109</v>
      </c>
      <c r="D21" s="6" t="s">
        <v>196</v>
      </c>
      <c r="E21" s="6" t="s">
        <v>177</v>
      </c>
      <c r="F21" s="11" t="s">
        <v>231</v>
      </c>
      <c r="G21" s="9"/>
      <c r="H21" s="9"/>
      <c r="I21" s="6"/>
      <c r="J21" s="6"/>
      <c r="K21" s="6"/>
      <c r="L21" s="6"/>
      <c r="M21" s="6"/>
      <c r="N21" s="9"/>
      <c r="O21" s="9" t="s">
        <v>120</v>
      </c>
    </row>
    <row r="22" spans="1:15" ht="108.75" thickBot="1" x14ac:dyDescent="0.3">
      <c r="A22" s="6" t="s">
        <v>41</v>
      </c>
      <c r="B22" s="8" t="s">
        <v>242</v>
      </c>
      <c r="C22" s="6" t="s">
        <v>219</v>
      </c>
      <c r="D22" s="6" t="s">
        <v>196</v>
      </c>
      <c r="E22" s="6" t="s">
        <v>176</v>
      </c>
      <c r="F22" s="6" t="s">
        <v>175</v>
      </c>
      <c r="G22" s="9"/>
      <c r="H22" s="9" t="s">
        <v>205</v>
      </c>
      <c r="I22" s="9"/>
      <c r="J22" s="9" t="s">
        <v>122</v>
      </c>
      <c r="K22" s="9" t="s">
        <v>122</v>
      </c>
      <c r="L22" s="9" t="s">
        <v>120</v>
      </c>
      <c r="M22" s="9" t="s">
        <v>121</v>
      </c>
      <c r="N22" s="9"/>
      <c r="O22" s="9" t="s">
        <v>121</v>
      </c>
    </row>
    <row r="23" spans="1:15" ht="108.75" thickBot="1" x14ac:dyDescent="0.3">
      <c r="A23" s="6" t="s">
        <v>41</v>
      </c>
      <c r="B23" s="8" t="s">
        <v>242</v>
      </c>
      <c r="C23" s="6" t="s">
        <v>109</v>
      </c>
      <c r="D23" s="6" t="s">
        <v>196</v>
      </c>
      <c r="E23" s="6" t="s">
        <v>174</v>
      </c>
      <c r="F23" s="6" t="s">
        <v>173</v>
      </c>
      <c r="G23" s="9" t="s">
        <v>121</v>
      </c>
      <c r="H23" s="9"/>
      <c r="I23" s="6"/>
      <c r="J23" s="6"/>
      <c r="K23" s="6"/>
      <c r="L23" s="6"/>
      <c r="M23" s="6"/>
      <c r="N23" s="9"/>
      <c r="O23" s="9"/>
    </row>
    <row r="24" spans="1:15" ht="132.75" thickBot="1" x14ac:dyDescent="0.3">
      <c r="A24" s="6" t="s">
        <v>41</v>
      </c>
      <c r="B24" s="8" t="s">
        <v>242</v>
      </c>
      <c r="C24" s="6" t="s">
        <v>219</v>
      </c>
      <c r="D24" s="6" t="s">
        <v>196</v>
      </c>
      <c r="E24" s="6" t="s">
        <v>172</v>
      </c>
      <c r="F24" s="6" t="s">
        <v>171</v>
      </c>
      <c r="G24" s="9"/>
      <c r="H24" s="9"/>
      <c r="I24" s="9" t="s">
        <v>121</v>
      </c>
      <c r="J24" s="6"/>
      <c r="K24" s="6"/>
      <c r="L24" s="6"/>
      <c r="M24" s="9" t="s">
        <v>121</v>
      </c>
      <c r="N24" s="9"/>
      <c r="O24" s="9" t="s">
        <v>120</v>
      </c>
    </row>
    <row r="25" spans="1:15" ht="108.75" thickBot="1" x14ac:dyDescent="0.3">
      <c r="A25" s="6" t="s">
        <v>41</v>
      </c>
      <c r="B25" s="8" t="s">
        <v>242</v>
      </c>
      <c r="C25" s="6" t="s">
        <v>109</v>
      </c>
      <c r="D25" s="6" t="s">
        <v>196</v>
      </c>
      <c r="E25" s="6" t="s">
        <v>170</v>
      </c>
      <c r="F25" s="6" t="s">
        <v>169</v>
      </c>
      <c r="G25" s="9"/>
      <c r="H25" s="9"/>
      <c r="I25" s="6"/>
      <c r="J25" s="6"/>
      <c r="K25" s="6"/>
      <c r="L25" s="6"/>
      <c r="M25" s="6"/>
      <c r="N25" s="9"/>
      <c r="O25" s="9" t="s">
        <v>121</v>
      </c>
    </row>
    <row r="26" spans="1:15" ht="120.75" thickBot="1" x14ac:dyDescent="0.3">
      <c r="A26" s="6" t="s">
        <v>41</v>
      </c>
      <c r="B26" s="8" t="s">
        <v>242</v>
      </c>
      <c r="C26" s="6" t="s">
        <v>219</v>
      </c>
      <c r="D26" s="6" t="s">
        <v>196</v>
      </c>
      <c r="E26" s="6" t="s">
        <v>168</v>
      </c>
      <c r="F26" s="6" t="s">
        <v>167</v>
      </c>
      <c r="G26" s="9" t="s">
        <v>120</v>
      </c>
      <c r="H26" s="9"/>
      <c r="I26" s="6"/>
      <c r="J26" s="6"/>
      <c r="K26" s="6"/>
      <c r="L26" s="6"/>
      <c r="M26" s="9" t="s">
        <v>120</v>
      </c>
      <c r="N26" s="9"/>
      <c r="O26" s="9" t="s">
        <v>121</v>
      </c>
    </row>
    <row r="27" spans="1:15" ht="84.75" thickBot="1" x14ac:dyDescent="0.3">
      <c r="A27" s="6" t="s">
        <v>41</v>
      </c>
      <c r="B27" s="8" t="s">
        <v>242</v>
      </c>
      <c r="C27" s="6" t="s">
        <v>220</v>
      </c>
      <c r="D27" s="6" t="s">
        <v>196</v>
      </c>
      <c r="E27" s="6" t="s">
        <v>233</v>
      </c>
      <c r="F27" s="6" t="s">
        <v>166</v>
      </c>
      <c r="G27" s="9"/>
      <c r="H27" s="9" t="s">
        <v>122</v>
      </c>
      <c r="I27" s="6"/>
      <c r="J27" s="9" t="s">
        <v>120</v>
      </c>
      <c r="K27" s="6"/>
      <c r="L27" s="6"/>
      <c r="M27" s="8" t="s">
        <v>120</v>
      </c>
      <c r="N27" s="9" t="s">
        <v>120</v>
      </c>
      <c r="O27" s="9" t="s">
        <v>120</v>
      </c>
    </row>
    <row r="28" spans="1:15" ht="96.75" thickBot="1" x14ac:dyDescent="0.3">
      <c r="A28" s="6" t="s">
        <v>41</v>
      </c>
      <c r="B28" s="8" t="s">
        <v>242</v>
      </c>
      <c r="C28" s="6" t="s">
        <v>109</v>
      </c>
      <c r="D28" s="6" t="s">
        <v>196</v>
      </c>
      <c r="E28" s="6" t="s">
        <v>163</v>
      </c>
      <c r="F28" s="6" t="s">
        <v>162</v>
      </c>
      <c r="G28" s="9"/>
      <c r="H28" s="9"/>
      <c r="I28" s="6"/>
      <c r="J28" s="6"/>
      <c r="K28" s="6"/>
      <c r="L28" s="6"/>
      <c r="M28" s="9" t="s">
        <v>121</v>
      </c>
      <c r="N28" s="9"/>
      <c r="O28" s="9" t="s">
        <v>121</v>
      </c>
    </row>
    <row r="29" spans="1:15" ht="120.75" thickBot="1" x14ac:dyDescent="0.3">
      <c r="A29" s="6" t="s">
        <v>41</v>
      </c>
      <c r="B29" s="8" t="s">
        <v>242</v>
      </c>
      <c r="C29" s="6" t="s">
        <v>219</v>
      </c>
      <c r="D29" s="6" t="s">
        <v>196</v>
      </c>
      <c r="E29" s="6" t="s">
        <v>161</v>
      </c>
      <c r="F29" s="6" t="s">
        <v>160</v>
      </c>
      <c r="G29" s="9" t="s">
        <v>121</v>
      </c>
      <c r="H29" s="9"/>
      <c r="I29" s="9" t="s">
        <v>121</v>
      </c>
      <c r="J29" s="9"/>
      <c r="K29" s="9"/>
      <c r="L29" s="6"/>
      <c r="M29" s="6"/>
      <c r="N29" s="9"/>
      <c r="O29" s="9"/>
    </row>
    <row r="30" spans="1:15" ht="108.75" thickBot="1" x14ac:dyDescent="0.3">
      <c r="A30" s="6" t="s">
        <v>41</v>
      </c>
      <c r="B30" s="8" t="s">
        <v>242</v>
      </c>
      <c r="C30" s="6" t="s">
        <v>219</v>
      </c>
      <c r="D30" s="6" t="s">
        <v>196</v>
      </c>
      <c r="E30" s="6" t="s">
        <v>159</v>
      </c>
      <c r="F30" s="6" t="s">
        <v>158</v>
      </c>
      <c r="G30" s="9" t="s">
        <v>121</v>
      </c>
      <c r="H30" s="9" t="s">
        <v>121</v>
      </c>
      <c r="I30" s="9" t="s">
        <v>120</v>
      </c>
      <c r="J30" s="8" t="s">
        <v>120</v>
      </c>
      <c r="K30" s="9" t="s">
        <v>120</v>
      </c>
      <c r="L30" s="6"/>
      <c r="M30" s="9" t="s">
        <v>121</v>
      </c>
      <c r="N30" s="9" t="s">
        <v>120</v>
      </c>
      <c r="O30" s="9" t="s">
        <v>121</v>
      </c>
    </row>
    <row r="31" spans="1:15" ht="96.75" thickBot="1" x14ac:dyDescent="0.3">
      <c r="A31" s="6" t="s">
        <v>41</v>
      </c>
      <c r="B31" s="8" t="s">
        <v>242</v>
      </c>
      <c r="C31" s="6" t="s">
        <v>219</v>
      </c>
      <c r="D31" s="6" t="s">
        <v>196</v>
      </c>
      <c r="E31" s="6" t="s">
        <v>156</v>
      </c>
      <c r="F31" s="6" t="s">
        <v>155</v>
      </c>
      <c r="G31" s="9"/>
      <c r="H31" s="9"/>
      <c r="I31" s="9"/>
      <c r="J31" s="9" t="s">
        <v>121</v>
      </c>
      <c r="K31" s="9" t="s">
        <v>121</v>
      </c>
      <c r="L31" s="9"/>
      <c r="M31" s="9" t="s">
        <v>121</v>
      </c>
      <c r="N31" s="9"/>
      <c r="O31" s="9" t="s">
        <v>121</v>
      </c>
    </row>
    <row r="32" spans="1:15" ht="108.75" thickBot="1" x14ac:dyDescent="0.3">
      <c r="A32" s="6" t="s">
        <v>41</v>
      </c>
      <c r="B32" s="8" t="s">
        <v>242</v>
      </c>
      <c r="C32" s="6" t="s">
        <v>109</v>
      </c>
      <c r="D32" s="6" t="s">
        <v>196</v>
      </c>
      <c r="E32" s="6" t="s">
        <v>154</v>
      </c>
      <c r="F32" s="6" t="s">
        <v>153</v>
      </c>
      <c r="G32" s="9"/>
      <c r="H32" s="9"/>
      <c r="I32" s="6"/>
      <c r="J32" s="6"/>
      <c r="K32" s="9"/>
      <c r="L32" s="9"/>
      <c r="M32" s="9" t="s">
        <v>121</v>
      </c>
      <c r="N32" s="9" t="s">
        <v>121</v>
      </c>
      <c r="O32" s="9" t="s">
        <v>121</v>
      </c>
    </row>
    <row r="33" spans="1:15" ht="108.75" thickBot="1" x14ac:dyDescent="0.3">
      <c r="A33" s="6" t="s">
        <v>41</v>
      </c>
      <c r="B33" s="8" t="s">
        <v>242</v>
      </c>
      <c r="C33" s="6" t="s">
        <v>219</v>
      </c>
      <c r="D33" s="6" t="s">
        <v>196</v>
      </c>
      <c r="E33" s="6" t="s">
        <v>152</v>
      </c>
      <c r="F33" s="11" t="s">
        <v>230</v>
      </c>
      <c r="G33" s="9"/>
      <c r="H33" s="9"/>
      <c r="I33" s="6"/>
      <c r="J33" s="9" t="s">
        <v>121</v>
      </c>
      <c r="K33" s="9"/>
      <c r="L33" s="9"/>
      <c r="M33" s="9" t="s">
        <v>120</v>
      </c>
      <c r="N33" s="9"/>
      <c r="O33" s="9" t="s">
        <v>121</v>
      </c>
    </row>
    <row r="34" spans="1:15" ht="96.75" thickBot="1" x14ac:dyDescent="0.3">
      <c r="A34" s="6" t="s">
        <v>41</v>
      </c>
      <c r="B34" s="8" t="s">
        <v>242</v>
      </c>
      <c r="C34" s="6" t="s">
        <v>219</v>
      </c>
      <c r="D34" s="6" t="s">
        <v>196</v>
      </c>
      <c r="E34" s="6" t="s">
        <v>151</v>
      </c>
      <c r="F34" s="6" t="s">
        <v>150</v>
      </c>
      <c r="G34" s="9"/>
      <c r="H34" s="9"/>
      <c r="I34" s="6"/>
      <c r="J34" s="6"/>
      <c r="K34" s="9"/>
      <c r="L34" s="9" t="s">
        <v>201</v>
      </c>
      <c r="M34" s="9" t="s">
        <v>121</v>
      </c>
      <c r="N34" s="9"/>
      <c r="O34" s="9" t="s">
        <v>120</v>
      </c>
    </row>
    <row r="35" spans="1:15" ht="108.75" thickBot="1" x14ac:dyDescent="0.3">
      <c r="A35" s="6" t="s">
        <v>41</v>
      </c>
      <c r="B35" s="8" t="s">
        <v>242</v>
      </c>
      <c r="C35" s="6" t="s">
        <v>219</v>
      </c>
      <c r="D35" s="6" t="s">
        <v>196</v>
      </c>
      <c r="E35" s="6" t="s">
        <v>149</v>
      </c>
      <c r="F35" s="6" t="s">
        <v>148</v>
      </c>
      <c r="G35" s="9"/>
      <c r="H35" s="9"/>
      <c r="I35" s="6"/>
      <c r="J35" s="6"/>
      <c r="K35" s="6"/>
      <c r="L35" s="6"/>
      <c r="M35" s="9" t="s">
        <v>121</v>
      </c>
      <c r="N35" s="9" t="s">
        <v>122</v>
      </c>
      <c r="O35" s="9" t="s">
        <v>121</v>
      </c>
    </row>
    <row r="36" spans="1:15" ht="96.75" thickBot="1" x14ac:dyDescent="0.3">
      <c r="A36" s="6" t="s">
        <v>41</v>
      </c>
      <c r="B36" s="8" t="s">
        <v>242</v>
      </c>
      <c r="C36" s="6" t="s">
        <v>109</v>
      </c>
      <c r="D36" s="6" t="s">
        <v>196</v>
      </c>
      <c r="E36" s="6" t="s">
        <v>147</v>
      </c>
      <c r="F36" s="6" t="s">
        <v>146</v>
      </c>
      <c r="G36" s="9" t="s">
        <v>120</v>
      </c>
      <c r="H36" s="9"/>
      <c r="I36" s="6"/>
      <c r="J36" s="9" t="s">
        <v>120</v>
      </c>
      <c r="K36" s="9" t="s">
        <v>120</v>
      </c>
      <c r="L36" s="6"/>
      <c r="M36" s="9" t="s">
        <v>121</v>
      </c>
      <c r="N36" s="9"/>
      <c r="O36" s="9" t="s">
        <v>120</v>
      </c>
    </row>
    <row r="37" spans="1:15" ht="108.75" thickBot="1" x14ac:dyDescent="0.3">
      <c r="A37" s="6" t="s">
        <v>41</v>
      </c>
      <c r="B37" s="8" t="s">
        <v>242</v>
      </c>
      <c r="C37" s="6" t="s">
        <v>219</v>
      </c>
      <c r="D37" s="6" t="s">
        <v>196</v>
      </c>
      <c r="E37" s="6" t="s">
        <v>145</v>
      </c>
      <c r="F37" s="6" t="s">
        <v>144</v>
      </c>
      <c r="G37" s="9"/>
      <c r="H37" s="9" t="s">
        <v>120</v>
      </c>
      <c r="I37" s="6"/>
      <c r="J37" s="9" t="s">
        <v>121</v>
      </c>
      <c r="K37" s="9" t="s">
        <v>121</v>
      </c>
      <c r="L37" s="6"/>
      <c r="M37" s="9" t="s">
        <v>121</v>
      </c>
      <c r="N37" s="9"/>
      <c r="O37" s="9" t="s">
        <v>121</v>
      </c>
    </row>
    <row r="38" spans="1:15" ht="156.75" thickBot="1" x14ac:dyDescent="0.3">
      <c r="A38" s="6" t="s">
        <v>41</v>
      </c>
      <c r="B38" s="8" t="s">
        <v>242</v>
      </c>
      <c r="C38" s="6" t="s">
        <v>219</v>
      </c>
      <c r="D38" s="6" t="s">
        <v>196</v>
      </c>
      <c r="E38" s="6" t="s">
        <v>143</v>
      </c>
      <c r="F38" s="6" t="s">
        <v>142</v>
      </c>
      <c r="G38" s="9" t="s">
        <v>120</v>
      </c>
      <c r="H38" s="9" t="s">
        <v>121</v>
      </c>
      <c r="I38" s="6"/>
      <c r="J38" s="6"/>
      <c r="K38" s="6"/>
      <c r="L38" s="9"/>
      <c r="M38" s="9" t="s">
        <v>122</v>
      </c>
      <c r="N38" s="9"/>
      <c r="O38" s="9"/>
    </row>
    <row r="39" spans="1:15" ht="144.75" thickBot="1" x14ac:dyDescent="0.3">
      <c r="A39" s="6" t="s">
        <v>41</v>
      </c>
      <c r="B39" s="8" t="s">
        <v>242</v>
      </c>
      <c r="C39" s="6" t="s">
        <v>109</v>
      </c>
      <c r="D39" s="6" t="s">
        <v>196</v>
      </c>
      <c r="E39" s="6" t="s">
        <v>139</v>
      </c>
      <c r="F39" s="6" t="s">
        <v>138</v>
      </c>
      <c r="G39" s="9" t="s">
        <v>122</v>
      </c>
      <c r="H39" s="9" t="s">
        <v>120</v>
      </c>
      <c r="I39" s="9" t="s">
        <v>121</v>
      </c>
      <c r="J39" s="9" t="s">
        <v>201</v>
      </c>
      <c r="K39" s="9" t="s">
        <v>201</v>
      </c>
      <c r="L39" s="6"/>
      <c r="M39" s="9" t="s">
        <v>121</v>
      </c>
      <c r="N39" s="9"/>
      <c r="O39" s="9"/>
    </row>
    <row r="40" spans="1:15" ht="120.75" thickBot="1" x14ac:dyDescent="0.3">
      <c r="A40" s="6" t="s">
        <v>41</v>
      </c>
      <c r="B40" s="8" t="s">
        <v>242</v>
      </c>
      <c r="C40" s="6"/>
      <c r="D40" s="6" t="s">
        <v>196</v>
      </c>
      <c r="E40" s="6" t="s">
        <v>135</v>
      </c>
      <c r="F40" s="11" t="s">
        <v>229</v>
      </c>
      <c r="G40" s="9" t="s">
        <v>120</v>
      </c>
      <c r="H40" s="9" t="s">
        <v>120</v>
      </c>
      <c r="I40" s="6"/>
      <c r="J40" s="6"/>
      <c r="K40" s="6"/>
      <c r="L40" s="9" t="s">
        <v>120</v>
      </c>
      <c r="M40" s="8" t="s">
        <v>120</v>
      </c>
      <c r="N40" s="9" t="s">
        <v>121</v>
      </c>
      <c r="O40" s="9"/>
    </row>
    <row r="41" spans="1:15" ht="132.75" thickBot="1" x14ac:dyDescent="0.3">
      <c r="A41" s="6" t="s">
        <v>41</v>
      </c>
      <c r="B41" s="8" t="s">
        <v>242</v>
      </c>
      <c r="C41" s="6" t="s">
        <v>109</v>
      </c>
      <c r="D41" s="6" t="s">
        <v>196</v>
      </c>
      <c r="E41" s="6" t="s">
        <v>134</v>
      </c>
      <c r="F41" s="6" t="s">
        <v>133</v>
      </c>
      <c r="G41" s="9"/>
      <c r="H41" s="9"/>
      <c r="I41" s="6"/>
      <c r="J41" s="6"/>
      <c r="K41" s="6"/>
      <c r="L41" s="6"/>
      <c r="M41" s="9" t="s">
        <v>121</v>
      </c>
      <c r="N41" s="9"/>
      <c r="O41" s="9" t="s">
        <v>121</v>
      </c>
    </row>
    <row r="42" spans="1:15" ht="108.75" thickBot="1" x14ac:dyDescent="0.3">
      <c r="A42" s="6" t="s">
        <v>41</v>
      </c>
      <c r="B42" s="8" t="s">
        <v>242</v>
      </c>
      <c r="C42" s="6" t="s">
        <v>219</v>
      </c>
      <c r="D42" s="6" t="s">
        <v>196</v>
      </c>
      <c r="E42" s="6" t="s">
        <v>132</v>
      </c>
      <c r="F42" s="6" t="s">
        <v>131</v>
      </c>
      <c r="G42" s="9" t="s">
        <v>121</v>
      </c>
      <c r="H42" s="9" t="s">
        <v>120</v>
      </c>
      <c r="I42" s="6"/>
      <c r="J42" s="9" t="s">
        <v>121</v>
      </c>
      <c r="K42" s="9" t="s">
        <v>121</v>
      </c>
      <c r="L42" s="9"/>
      <c r="M42" s="9" t="s">
        <v>121</v>
      </c>
      <c r="N42" s="9" t="s">
        <v>121</v>
      </c>
      <c r="O42" s="9" t="s">
        <v>121</v>
      </c>
    </row>
    <row r="43" spans="1:15" ht="60.75" thickBot="1" x14ac:dyDescent="0.3">
      <c r="A43" s="6" t="s">
        <v>194</v>
      </c>
      <c r="B43" s="8" t="s">
        <v>242</v>
      </c>
      <c r="C43" s="6" t="s">
        <v>17</v>
      </c>
      <c r="D43" s="6" t="s">
        <v>19</v>
      </c>
      <c r="E43" s="6" t="s">
        <v>18</v>
      </c>
      <c r="F43" s="6" t="s">
        <v>20</v>
      </c>
      <c r="G43" s="9" t="s">
        <v>122</v>
      </c>
      <c r="H43" s="9" t="s">
        <v>122</v>
      </c>
      <c r="I43" s="8"/>
      <c r="J43" s="8"/>
      <c r="K43" s="8"/>
      <c r="L43" s="8" t="s">
        <v>122</v>
      </c>
      <c r="M43" s="8" t="s">
        <v>122</v>
      </c>
      <c r="N43" s="9" t="s">
        <v>122</v>
      </c>
      <c r="O43" s="9"/>
    </row>
    <row r="44" spans="1:15" ht="96.75" thickBot="1" x14ac:dyDescent="0.3">
      <c r="A44" s="6" t="s">
        <v>194</v>
      </c>
      <c r="B44" s="8" t="s">
        <v>242</v>
      </c>
      <c r="C44" s="6" t="s">
        <v>17</v>
      </c>
      <c r="D44" s="6" t="s">
        <v>25</v>
      </c>
      <c r="E44" s="6" t="s">
        <v>105</v>
      </c>
      <c r="F44" s="6" t="s">
        <v>63</v>
      </c>
      <c r="G44" s="9" t="s">
        <v>122</v>
      </c>
      <c r="H44" s="9" t="s">
        <v>122</v>
      </c>
      <c r="I44" s="8" t="s">
        <v>122</v>
      </c>
      <c r="J44" s="8" t="s">
        <v>122</v>
      </c>
      <c r="K44" s="8"/>
      <c r="L44" s="8" t="s">
        <v>122</v>
      </c>
      <c r="M44" s="8"/>
      <c r="N44" s="9"/>
      <c r="O44" s="9"/>
    </row>
    <row r="45" spans="1:15" ht="96.75" thickBot="1" x14ac:dyDescent="0.3">
      <c r="A45" s="6" t="s">
        <v>194</v>
      </c>
      <c r="B45" s="8" t="s">
        <v>242</v>
      </c>
      <c r="C45" s="6" t="s">
        <v>109</v>
      </c>
      <c r="D45" s="6" t="s">
        <v>2</v>
      </c>
      <c r="E45" s="6" t="s">
        <v>80</v>
      </c>
      <c r="F45" s="6" t="s">
        <v>30</v>
      </c>
      <c r="G45" s="9" t="s">
        <v>121</v>
      </c>
      <c r="H45" s="9" t="s">
        <v>121</v>
      </c>
      <c r="I45" s="8" t="s">
        <v>121</v>
      </c>
      <c r="J45" s="8"/>
      <c r="K45" s="8" t="s">
        <v>120</v>
      </c>
      <c r="L45" s="8"/>
      <c r="M45" s="8" t="s">
        <v>121</v>
      </c>
      <c r="N45" s="9" t="s">
        <v>120</v>
      </c>
      <c r="O45" s="9" t="s">
        <v>120</v>
      </c>
    </row>
    <row r="46" spans="1:15" ht="96.75" thickBot="1" x14ac:dyDescent="0.3">
      <c r="A46" s="6" t="s">
        <v>194</v>
      </c>
      <c r="B46" s="8" t="s">
        <v>242</v>
      </c>
      <c r="C46" s="6" t="s">
        <v>109</v>
      </c>
      <c r="D46" s="6" t="s">
        <v>8</v>
      </c>
      <c r="E46" s="6" t="s">
        <v>94</v>
      </c>
      <c r="F46" s="6" t="s">
        <v>47</v>
      </c>
      <c r="G46" s="9" t="s">
        <v>120</v>
      </c>
      <c r="H46" s="9" t="s">
        <v>120</v>
      </c>
      <c r="I46" s="8"/>
      <c r="J46" s="8"/>
      <c r="K46" s="8"/>
      <c r="L46" s="8" t="s">
        <v>120</v>
      </c>
      <c r="M46" s="8"/>
      <c r="N46" s="9"/>
      <c r="O46" s="9"/>
    </row>
    <row r="47" spans="1:15" ht="96.75" thickBot="1" x14ac:dyDescent="0.3">
      <c r="A47" s="6" t="s">
        <v>194</v>
      </c>
      <c r="B47" s="8" t="s">
        <v>242</v>
      </c>
      <c r="C47" s="6" t="s">
        <v>109</v>
      </c>
      <c r="D47" s="6" t="s">
        <v>8</v>
      </c>
      <c r="E47" s="6" t="s">
        <v>70</v>
      </c>
      <c r="F47" s="6" t="s">
        <v>9</v>
      </c>
      <c r="G47" s="9" t="s">
        <v>120</v>
      </c>
      <c r="H47" s="9" t="s">
        <v>120</v>
      </c>
      <c r="I47" s="8" t="s">
        <v>120</v>
      </c>
      <c r="J47" s="8" t="s">
        <v>120</v>
      </c>
      <c r="K47" s="8"/>
      <c r="L47" s="8" t="s">
        <v>120</v>
      </c>
      <c r="M47" s="8" t="s">
        <v>120</v>
      </c>
      <c r="N47" s="9"/>
      <c r="O47" s="9" t="s">
        <v>120</v>
      </c>
    </row>
    <row r="48" spans="1:15" ht="108.75" thickBot="1" x14ac:dyDescent="0.3">
      <c r="A48" s="6" t="s">
        <v>194</v>
      </c>
      <c r="B48" s="8" t="s">
        <v>242</v>
      </c>
      <c r="C48" s="6" t="s">
        <v>109</v>
      </c>
      <c r="D48" s="6" t="s">
        <v>48</v>
      </c>
      <c r="E48" s="6" t="s">
        <v>95</v>
      </c>
      <c r="F48" s="6" t="s">
        <v>49</v>
      </c>
      <c r="G48" s="9" t="s">
        <v>120</v>
      </c>
      <c r="H48" s="9" t="s">
        <v>120</v>
      </c>
      <c r="I48" s="8" t="s">
        <v>120</v>
      </c>
      <c r="J48" s="8" t="s">
        <v>120</v>
      </c>
      <c r="K48" s="8" t="s">
        <v>120</v>
      </c>
      <c r="L48" s="8" t="s">
        <v>120</v>
      </c>
      <c r="M48" s="8" t="s">
        <v>120</v>
      </c>
      <c r="N48" s="9"/>
      <c r="O48" s="9" t="s">
        <v>120</v>
      </c>
    </row>
    <row r="49" spans="1:15" ht="108.75" thickBot="1" x14ac:dyDescent="0.3">
      <c r="A49" s="6" t="s">
        <v>194</v>
      </c>
      <c r="B49" s="8" t="s">
        <v>242</v>
      </c>
      <c r="C49" s="6" t="s">
        <v>109</v>
      </c>
      <c r="D49" s="6" t="s">
        <v>48</v>
      </c>
      <c r="E49" s="6" t="s">
        <v>101</v>
      </c>
      <c r="F49" s="6" t="s">
        <v>58</v>
      </c>
      <c r="G49" s="9" t="s">
        <v>120</v>
      </c>
      <c r="H49" s="9" t="s">
        <v>120</v>
      </c>
      <c r="I49" s="8" t="s">
        <v>120</v>
      </c>
      <c r="J49" s="8" t="s">
        <v>121</v>
      </c>
      <c r="K49" s="8" t="s">
        <v>120</v>
      </c>
      <c r="L49" s="8" t="s">
        <v>121</v>
      </c>
      <c r="M49" s="8" t="s">
        <v>120</v>
      </c>
      <c r="N49" s="9" t="s">
        <v>121</v>
      </c>
      <c r="O49" s="9" t="s">
        <v>121</v>
      </c>
    </row>
    <row r="50" spans="1:15" ht="108.75" thickBot="1" x14ac:dyDescent="0.3">
      <c r="A50" s="6" t="s">
        <v>194</v>
      </c>
      <c r="B50" s="8" t="s">
        <v>242</v>
      </c>
      <c r="C50" s="6" t="s">
        <v>109</v>
      </c>
      <c r="D50" s="6" t="s">
        <v>53</v>
      </c>
      <c r="E50" s="6" t="s">
        <v>99</v>
      </c>
      <c r="F50" s="6" t="s">
        <v>54</v>
      </c>
      <c r="G50" s="9" t="s">
        <v>122</v>
      </c>
      <c r="H50" s="9" t="s">
        <v>121</v>
      </c>
      <c r="I50" s="8" t="s">
        <v>121</v>
      </c>
      <c r="J50" s="8" t="s">
        <v>121</v>
      </c>
      <c r="K50" s="8" t="s">
        <v>121</v>
      </c>
      <c r="L50" s="8" t="s">
        <v>121</v>
      </c>
      <c r="M50" s="8" t="s">
        <v>122</v>
      </c>
      <c r="N50" s="9" t="s">
        <v>121</v>
      </c>
      <c r="O50" s="9"/>
    </row>
    <row r="51" spans="1:15" ht="96.75" thickBot="1" x14ac:dyDescent="0.3">
      <c r="A51" s="6" t="s">
        <v>194</v>
      </c>
      <c r="B51" s="8" t="s">
        <v>242</v>
      </c>
      <c r="C51" s="6" t="s">
        <v>17</v>
      </c>
      <c r="D51" s="6" t="s">
        <v>1</v>
      </c>
      <c r="E51" s="6" t="s">
        <v>96</v>
      </c>
      <c r="F51" s="6" t="s">
        <v>50</v>
      </c>
      <c r="G51" s="9" t="s">
        <v>122</v>
      </c>
      <c r="H51" s="9" t="s">
        <v>122</v>
      </c>
      <c r="I51" s="8" t="s">
        <v>122</v>
      </c>
      <c r="J51" s="8"/>
      <c r="K51" s="8"/>
      <c r="L51" s="8"/>
      <c r="M51" s="8" t="s">
        <v>122</v>
      </c>
      <c r="N51" s="9" t="s">
        <v>122</v>
      </c>
      <c r="O51" s="9"/>
    </row>
    <row r="53" spans="1:15" x14ac:dyDescent="0.25">
      <c r="G53" s="2">
        <f>COUNTIF(G5:G51,"&lt;&gt;")</f>
        <v>30</v>
      </c>
      <c r="H53" s="2">
        <f t="shared" ref="H53:O53" si="0">COUNTIF(H5:H51,"&lt;&gt;")</f>
        <v>27</v>
      </c>
      <c r="I53" s="2">
        <f t="shared" si="0"/>
        <v>23</v>
      </c>
      <c r="J53" s="2">
        <f t="shared" si="0"/>
        <v>22</v>
      </c>
      <c r="K53" s="2">
        <f t="shared" si="0"/>
        <v>17</v>
      </c>
      <c r="L53" s="2">
        <f t="shared" si="0"/>
        <v>19</v>
      </c>
      <c r="M53" s="2">
        <f t="shared" si="0"/>
        <v>36</v>
      </c>
      <c r="N53" s="2">
        <f t="shared" si="0"/>
        <v>22</v>
      </c>
      <c r="O53" s="2">
        <f t="shared" si="0"/>
        <v>32</v>
      </c>
    </row>
  </sheetData>
  <autoFilter ref="A3:O42"/>
  <mergeCells count="1">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pane xSplit="6" ySplit="4" topLeftCell="G10" activePane="bottomRight" state="frozen"/>
      <selection pane="topRight" activeCell="F1" sqref="F1"/>
      <selection pane="bottomLeft" activeCell="A5" sqref="A5"/>
      <selection pane="bottomRight" activeCell="D10" sqref="D10"/>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239</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84.75" thickBot="1" x14ac:dyDescent="0.3">
      <c r="A6" s="6" t="s">
        <v>194</v>
      </c>
      <c r="B6" s="8" t="s">
        <v>242</v>
      </c>
      <c r="C6" s="6" t="s">
        <v>115</v>
      </c>
      <c r="D6" s="6" t="s">
        <v>0</v>
      </c>
      <c r="E6" s="6" t="s">
        <v>214</v>
      </c>
      <c r="F6" s="6" t="s">
        <v>210</v>
      </c>
      <c r="G6" s="9" t="s">
        <v>122</v>
      </c>
      <c r="H6" s="9" t="s">
        <v>122</v>
      </c>
      <c r="I6" s="8" t="s">
        <v>122</v>
      </c>
      <c r="J6" s="8"/>
      <c r="K6" s="8"/>
      <c r="L6" s="8"/>
      <c r="M6" s="8" t="s">
        <v>122</v>
      </c>
      <c r="N6" s="9" t="s">
        <v>122</v>
      </c>
      <c r="O6" s="9" t="s">
        <v>122</v>
      </c>
    </row>
    <row r="7" spans="1:15" ht="96.75" thickBot="1" x14ac:dyDescent="0.3">
      <c r="A7" s="6" t="s">
        <v>194</v>
      </c>
      <c r="B7" s="8" t="s">
        <v>242</v>
      </c>
      <c r="C7" s="6" t="s">
        <v>219</v>
      </c>
      <c r="D7" s="6" t="s">
        <v>0</v>
      </c>
      <c r="E7" s="6" t="s">
        <v>226</v>
      </c>
      <c r="F7" s="6" t="s">
        <v>227</v>
      </c>
      <c r="G7" s="9" t="s">
        <v>122</v>
      </c>
      <c r="H7" s="9" t="s">
        <v>122</v>
      </c>
      <c r="I7" s="8" t="s">
        <v>122</v>
      </c>
      <c r="J7" s="8" t="s">
        <v>122</v>
      </c>
      <c r="K7" s="8" t="s">
        <v>122</v>
      </c>
      <c r="L7" s="8" t="s">
        <v>122</v>
      </c>
      <c r="M7" s="8" t="s">
        <v>122</v>
      </c>
      <c r="N7" s="9" t="s">
        <v>122</v>
      </c>
      <c r="O7" s="9" t="s">
        <v>121</v>
      </c>
    </row>
    <row r="8" spans="1:15" ht="108.75" thickBot="1" x14ac:dyDescent="0.3">
      <c r="A8" s="6" t="s">
        <v>194</v>
      </c>
      <c r="B8" s="8" t="s">
        <v>242</v>
      </c>
      <c r="C8" s="6" t="s">
        <v>109</v>
      </c>
      <c r="D8" s="6" t="s">
        <v>1</v>
      </c>
      <c r="E8" s="6" t="s">
        <v>75</v>
      </c>
      <c r="F8" s="6" t="s">
        <v>21</v>
      </c>
      <c r="G8" s="9"/>
      <c r="H8" s="9"/>
      <c r="I8" s="8" t="s">
        <v>120</v>
      </c>
      <c r="J8" s="8"/>
      <c r="K8" s="8"/>
      <c r="L8" s="8" t="s">
        <v>120</v>
      </c>
      <c r="M8" s="8"/>
      <c r="N8" s="9"/>
      <c r="O8" s="9"/>
    </row>
    <row r="9" spans="1:15" s="2" customFormat="1" ht="120.75" thickBot="1" x14ac:dyDescent="0.3">
      <c r="A9" s="6" t="s">
        <v>194</v>
      </c>
      <c r="B9" s="8" t="s">
        <v>242</v>
      </c>
      <c r="C9" s="6" t="s">
        <v>109</v>
      </c>
      <c r="D9" s="6" t="s">
        <v>1</v>
      </c>
      <c r="E9" s="6" t="s">
        <v>107</v>
      </c>
      <c r="F9" s="6" t="s">
        <v>65</v>
      </c>
      <c r="G9" s="9"/>
      <c r="H9" s="9"/>
      <c r="I9" s="8" t="s">
        <v>120</v>
      </c>
      <c r="J9" s="8"/>
      <c r="K9" s="8"/>
      <c r="L9" s="8"/>
      <c r="M9" s="8"/>
      <c r="N9" s="9"/>
      <c r="O9" s="9"/>
    </row>
    <row r="10" spans="1:15" ht="96.75" thickBot="1" x14ac:dyDescent="0.3">
      <c r="A10" s="6" t="s">
        <v>194</v>
      </c>
      <c r="B10" s="8" t="s">
        <v>242</v>
      </c>
      <c r="C10" s="6" t="s">
        <v>114</v>
      </c>
      <c r="D10" s="6" t="s">
        <v>234</v>
      </c>
      <c r="E10" s="6" t="s">
        <v>84</v>
      </c>
      <c r="F10" s="6" t="s">
        <v>35</v>
      </c>
      <c r="G10" s="9" t="s">
        <v>120</v>
      </c>
      <c r="H10" s="9" t="s">
        <v>120</v>
      </c>
      <c r="I10" s="8" t="s">
        <v>120</v>
      </c>
      <c r="J10" s="8" t="s">
        <v>120</v>
      </c>
      <c r="K10" s="8" t="s">
        <v>120</v>
      </c>
      <c r="L10" s="8" t="s">
        <v>120</v>
      </c>
      <c r="M10" s="8" t="s">
        <v>120</v>
      </c>
      <c r="N10" s="9" t="s">
        <v>120</v>
      </c>
      <c r="O10" s="9" t="s">
        <v>120</v>
      </c>
    </row>
    <row r="11" spans="1:15" ht="72.75" thickBot="1" x14ac:dyDescent="0.3">
      <c r="A11" s="6" t="s">
        <v>194</v>
      </c>
      <c r="B11" s="8" t="s">
        <v>242</v>
      </c>
      <c r="C11" s="6" t="s">
        <v>109</v>
      </c>
      <c r="D11" s="6" t="s">
        <v>1</v>
      </c>
      <c r="E11" s="6" t="s">
        <v>78</v>
      </c>
      <c r="F11" s="6" t="s">
        <v>28</v>
      </c>
      <c r="G11" s="9"/>
      <c r="H11" s="9" t="s">
        <v>121</v>
      </c>
      <c r="I11" s="8"/>
      <c r="J11" s="8" t="s">
        <v>121</v>
      </c>
      <c r="K11" s="8"/>
      <c r="L11" s="8" t="s">
        <v>121</v>
      </c>
      <c r="M11" s="8"/>
      <c r="N11" s="9" t="s">
        <v>121</v>
      </c>
      <c r="O11" s="9" t="s">
        <v>122</v>
      </c>
    </row>
    <row r="12" spans="1:15" ht="84.75" thickBot="1" x14ac:dyDescent="0.3">
      <c r="A12" s="6" t="s">
        <v>194</v>
      </c>
      <c r="B12" s="8" t="s">
        <v>242</v>
      </c>
      <c r="C12" s="6" t="s">
        <v>109</v>
      </c>
      <c r="D12" s="6" t="s">
        <v>1</v>
      </c>
      <c r="E12" s="6" t="s">
        <v>91</v>
      </c>
      <c r="F12" s="6" t="s">
        <v>44</v>
      </c>
      <c r="G12" s="9" t="s">
        <v>122</v>
      </c>
      <c r="H12" s="9" t="s">
        <v>122</v>
      </c>
      <c r="I12" s="8"/>
      <c r="J12" s="8"/>
      <c r="K12" s="8"/>
      <c r="L12" s="8"/>
      <c r="M12" s="8"/>
      <c r="N12" s="9"/>
      <c r="O12" s="9"/>
    </row>
    <row r="13" spans="1:15" ht="96.75" thickBot="1" x14ac:dyDescent="0.3">
      <c r="A13" s="6" t="s">
        <v>194</v>
      </c>
      <c r="B13" s="8" t="s">
        <v>242</v>
      </c>
      <c r="C13" s="6" t="s">
        <v>109</v>
      </c>
      <c r="D13" s="6" t="s">
        <v>1</v>
      </c>
      <c r="E13" s="6" t="s">
        <v>92</v>
      </c>
      <c r="F13" s="6" t="s">
        <v>45</v>
      </c>
      <c r="G13" s="9" t="s">
        <v>120</v>
      </c>
      <c r="H13" s="9"/>
      <c r="I13" s="8" t="s">
        <v>120</v>
      </c>
      <c r="J13" s="8"/>
      <c r="K13" s="8" t="s">
        <v>120</v>
      </c>
      <c r="L13" s="8" t="s">
        <v>120</v>
      </c>
      <c r="M13" s="8" t="s">
        <v>120</v>
      </c>
      <c r="N13" s="9" t="s">
        <v>120</v>
      </c>
      <c r="O13" s="9" t="s">
        <v>120</v>
      </c>
    </row>
    <row r="14" spans="1:15" ht="108.75" thickBot="1" x14ac:dyDescent="0.3">
      <c r="A14" s="6" t="s">
        <v>194</v>
      </c>
      <c r="B14" s="8" t="s">
        <v>242</v>
      </c>
      <c r="C14" s="6" t="s">
        <v>118</v>
      </c>
      <c r="D14" s="6" t="s">
        <v>1</v>
      </c>
      <c r="E14" s="6" t="s">
        <v>104</v>
      </c>
      <c r="F14" s="6" t="s">
        <v>62</v>
      </c>
      <c r="G14" s="9"/>
      <c r="H14" s="9"/>
      <c r="I14" s="8"/>
      <c r="J14" s="8"/>
      <c r="K14" s="8"/>
      <c r="L14" s="8"/>
      <c r="M14" s="8" t="s">
        <v>120</v>
      </c>
      <c r="N14" s="9" t="s">
        <v>120</v>
      </c>
      <c r="O14" s="9"/>
    </row>
    <row r="15" spans="1:15" ht="108.75" thickBot="1" x14ac:dyDescent="0.3">
      <c r="A15" s="6" t="s">
        <v>194</v>
      </c>
      <c r="B15" s="8" t="s">
        <v>242</v>
      </c>
      <c r="C15" s="6" t="s">
        <v>109</v>
      </c>
      <c r="D15" s="6" t="s">
        <v>1</v>
      </c>
      <c r="E15" s="6" t="s">
        <v>97</v>
      </c>
      <c r="F15" s="6" t="s">
        <v>51</v>
      </c>
      <c r="G15" s="9"/>
      <c r="H15" s="9" t="s">
        <v>120</v>
      </c>
      <c r="I15" s="8"/>
      <c r="J15" s="8"/>
      <c r="K15" s="8"/>
      <c r="L15" s="8"/>
      <c r="M15" s="8" t="s">
        <v>120</v>
      </c>
      <c r="N15" s="9"/>
      <c r="O15" s="9"/>
    </row>
    <row r="16" spans="1:15" ht="120.75" thickBot="1" x14ac:dyDescent="0.3">
      <c r="A16" s="6" t="s">
        <v>194</v>
      </c>
      <c r="B16" s="8" t="s">
        <v>242</v>
      </c>
      <c r="C16" s="6" t="s">
        <v>109</v>
      </c>
      <c r="D16" s="6" t="s">
        <v>1</v>
      </c>
      <c r="E16" s="6" t="s">
        <v>98</v>
      </c>
      <c r="F16" s="6" t="s">
        <v>52</v>
      </c>
      <c r="G16" s="9" t="s">
        <v>122</v>
      </c>
      <c r="H16" s="9" t="s">
        <v>122</v>
      </c>
      <c r="I16" s="8" t="s">
        <v>122</v>
      </c>
      <c r="J16" s="8" t="s">
        <v>122</v>
      </c>
      <c r="K16" s="8" t="s">
        <v>122</v>
      </c>
      <c r="L16" s="8" t="s">
        <v>122</v>
      </c>
      <c r="M16" s="8" t="s">
        <v>122</v>
      </c>
      <c r="N16" s="9" t="s">
        <v>121</v>
      </c>
      <c r="O16" s="9" t="s">
        <v>122</v>
      </c>
    </row>
    <row r="17" spans="1:15" ht="96.75" thickBot="1" x14ac:dyDescent="0.3">
      <c r="A17" s="6" t="s">
        <v>41</v>
      </c>
      <c r="B17" s="8" t="s">
        <v>242</v>
      </c>
      <c r="C17" s="6" t="s">
        <v>109</v>
      </c>
      <c r="D17" s="6" t="s">
        <v>196</v>
      </c>
      <c r="E17" s="6" t="s">
        <v>185</v>
      </c>
      <c r="F17" s="6" t="s">
        <v>184</v>
      </c>
      <c r="G17" s="9" t="s">
        <v>204</v>
      </c>
      <c r="H17" s="9"/>
      <c r="I17" s="6"/>
      <c r="J17" s="6"/>
      <c r="K17" s="6"/>
      <c r="L17" s="6"/>
      <c r="M17" s="10"/>
      <c r="N17" s="9" t="s">
        <v>202</v>
      </c>
      <c r="O17" s="9" t="s">
        <v>121</v>
      </c>
    </row>
    <row r="18" spans="1:15" ht="144.75" thickBot="1" x14ac:dyDescent="0.3">
      <c r="A18" s="6" t="s">
        <v>41</v>
      </c>
      <c r="B18" s="8" t="s">
        <v>242</v>
      </c>
      <c r="C18" s="6" t="s">
        <v>219</v>
      </c>
      <c r="D18" s="6" t="s">
        <v>196</v>
      </c>
      <c r="E18" s="6" t="s">
        <v>183</v>
      </c>
      <c r="F18" s="6" t="s">
        <v>182</v>
      </c>
      <c r="G18" s="9" t="s">
        <v>203</v>
      </c>
      <c r="H18" s="9"/>
      <c r="I18" s="9" t="s">
        <v>120</v>
      </c>
      <c r="J18" s="9"/>
      <c r="K18" s="9"/>
      <c r="L18" s="9"/>
      <c r="M18" s="9" t="s">
        <v>120</v>
      </c>
      <c r="N18" s="9" t="s">
        <v>120</v>
      </c>
      <c r="O18" s="9" t="s">
        <v>203</v>
      </c>
    </row>
    <row r="19" spans="1:15" ht="108.75" thickBot="1" x14ac:dyDescent="0.3">
      <c r="A19" s="6" t="s">
        <v>41</v>
      </c>
      <c r="B19" s="8" t="s">
        <v>242</v>
      </c>
      <c r="C19" s="6" t="s">
        <v>109</v>
      </c>
      <c r="D19" s="6" t="s">
        <v>196</v>
      </c>
      <c r="E19" s="6" t="s">
        <v>181</v>
      </c>
      <c r="F19" s="6" t="s">
        <v>180</v>
      </c>
      <c r="G19" s="9" t="s">
        <v>121</v>
      </c>
      <c r="H19" s="9" t="s">
        <v>121</v>
      </c>
      <c r="I19" s="9" t="s">
        <v>120</v>
      </c>
      <c r="J19" s="9" t="s">
        <v>122</v>
      </c>
      <c r="K19" s="9"/>
      <c r="L19" s="9" t="s">
        <v>122</v>
      </c>
      <c r="M19" s="9" t="s">
        <v>120</v>
      </c>
      <c r="N19" s="9" t="s">
        <v>121</v>
      </c>
      <c r="O19" s="9" t="s">
        <v>203</v>
      </c>
    </row>
    <row r="20" spans="1:15" ht="96.75" thickBot="1" x14ac:dyDescent="0.3">
      <c r="A20" s="6" t="s">
        <v>41</v>
      </c>
      <c r="B20" s="8" t="s">
        <v>242</v>
      </c>
      <c r="C20" s="6" t="s">
        <v>109</v>
      </c>
      <c r="D20" s="6" t="s">
        <v>196</v>
      </c>
      <c r="E20" s="6" t="s">
        <v>179</v>
      </c>
      <c r="F20" s="6" t="s">
        <v>178</v>
      </c>
      <c r="G20" s="9" t="s">
        <v>120</v>
      </c>
      <c r="H20" s="9" t="s">
        <v>121</v>
      </c>
      <c r="I20" s="9" t="s">
        <v>120</v>
      </c>
      <c r="J20" s="6"/>
      <c r="K20" s="6"/>
      <c r="L20" s="9"/>
      <c r="M20" s="9" t="s">
        <v>120</v>
      </c>
      <c r="N20" s="9" t="s">
        <v>120</v>
      </c>
      <c r="O20" s="9"/>
    </row>
    <row r="21" spans="1:15" ht="36.75" thickBot="1" x14ac:dyDescent="0.3">
      <c r="A21" s="6" t="s">
        <v>41</v>
      </c>
      <c r="B21" s="8" t="s">
        <v>242</v>
      </c>
      <c r="C21" s="6" t="s">
        <v>109</v>
      </c>
      <c r="D21" s="6" t="s">
        <v>196</v>
      </c>
      <c r="E21" s="6" t="s">
        <v>177</v>
      </c>
      <c r="F21" s="11" t="s">
        <v>231</v>
      </c>
      <c r="G21" s="9"/>
      <c r="H21" s="9"/>
      <c r="I21" s="6"/>
      <c r="J21" s="6"/>
      <c r="K21" s="6"/>
      <c r="L21" s="6"/>
      <c r="M21" s="6"/>
      <c r="N21" s="9"/>
      <c r="O21" s="9" t="s">
        <v>120</v>
      </c>
    </row>
    <row r="22" spans="1:15" ht="108.75" thickBot="1" x14ac:dyDescent="0.3">
      <c r="A22" s="6" t="s">
        <v>41</v>
      </c>
      <c r="B22" s="8" t="s">
        <v>242</v>
      </c>
      <c r="C22" s="6" t="s">
        <v>219</v>
      </c>
      <c r="D22" s="6" t="s">
        <v>196</v>
      </c>
      <c r="E22" s="6" t="s">
        <v>176</v>
      </c>
      <c r="F22" s="6" t="s">
        <v>175</v>
      </c>
      <c r="G22" s="9"/>
      <c r="H22" s="9" t="s">
        <v>205</v>
      </c>
      <c r="I22" s="9"/>
      <c r="J22" s="9" t="s">
        <v>122</v>
      </c>
      <c r="K22" s="9" t="s">
        <v>122</v>
      </c>
      <c r="L22" s="9" t="s">
        <v>120</v>
      </c>
      <c r="M22" s="9" t="s">
        <v>121</v>
      </c>
      <c r="N22" s="9"/>
      <c r="O22" s="9" t="s">
        <v>121</v>
      </c>
    </row>
    <row r="23" spans="1:15" ht="108.75" thickBot="1" x14ac:dyDescent="0.3">
      <c r="A23" s="6" t="s">
        <v>41</v>
      </c>
      <c r="B23" s="8" t="s">
        <v>242</v>
      </c>
      <c r="C23" s="6" t="s">
        <v>109</v>
      </c>
      <c r="D23" s="6" t="s">
        <v>196</v>
      </c>
      <c r="E23" s="6" t="s">
        <v>174</v>
      </c>
      <c r="F23" s="6" t="s">
        <v>173</v>
      </c>
      <c r="G23" s="9" t="s">
        <v>121</v>
      </c>
      <c r="H23" s="9"/>
      <c r="I23" s="6"/>
      <c r="J23" s="6"/>
      <c r="K23" s="6"/>
      <c r="L23" s="6"/>
      <c r="M23" s="6"/>
      <c r="N23" s="9"/>
      <c r="O23" s="9"/>
    </row>
    <row r="24" spans="1:15" ht="132.75" thickBot="1" x14ac:dyDescent="0.3">
      <c r="A24" s="6" t="s">
        <v>41</v>
      </c>
      <c r="B24" s="8" t="s">
        <v>242</v>
      </c>
      <c r="C24" s="6" t="s">
        <v>219</v>
      </c>
      <c r="D24" s="6" t="s">
        <v>196</v>
      </c>
      <c r="E24" s="6" t="s">
        <v>172</v>
      </c>
      <c r="F24" s="6" t="s">
        <v>171</v>
      </c>
      <c r="G24" s="9"/>
      <c r="H24" s="9"/>
      <c r="I24" s="9" t="s">
        <v>121</v>
      </c>
      <c r="J24" s="6"/>
      <c r="K24" s="6"/>
      <c r="L24" s="6"/>
      <c r="M24" s="9" t="s">
        <v>121</v>
      </c>
      <c r="N24" s="9"/>
      <c r="O24" s="9" t="s">
        <v>120</v>
      </c>
    </row>
    <row r="25" spans="1:15" ht="108.75" thickBot="1" x14ac:dyDescent="0.3">
      <c r="A25" s="6" t="s">
        <v>41</v>
      </c>
      <c r="B25" s="8" t="s">
        <v>242</v>
      </c>
      <c r="C25" s="6" t="s">
        <v>109</v>
      </c>
      <c r="D25" s="6" t="s">
        <v>196</v>
      </c>
      <c r="E25" s="6" t="s">
        <v>170</v>
      </c>
      <c r="F25" s="6" t="s">
        <v>169</v>
      </c>
      <c r="G25" s="9"/>
      <c r="H25" s="9"/>
      <c r="I25" s="6"/>
      <c r="J25" s="6"/>
      <c r="K25" s="6"/>
      <c r="L25" s="6"/>
      <c r="M25" s="6"/>
      <c r="N25" s="9"/>
      <c r="O25" s="9" t="s">
        <v>121</v>
      </c>
    </row>
    <row r="26" spans="1:15" ht="120.75" thickBot="1" x14ac:dyDescent="0.3">
      <c r="A26" s="6" t="s">
        <v>41</v>
      </c>
      <c r="B26" s="8" t="s">
        <v>242</v>
      </c>
      <c r="C26" s="6" t="s">
        <v>219</v>
      </c>
      <c r="D26" s="6" t="s">
        <v>196</v>
      </c>
      <c r="E26" s="6" t="s">
        <v>168</v>
      </c>
      <c r="F26" s="6" t="s">
        <v>167</v>
      </c>
      <c r="G26" s="9" t="s">
        <v>120</v>
      </c>
      <c r="H26" s="9"/>
      <c r="I26" s="6"/>
      <c r="J26" s="6"/>
      <c r="K26" s="6"/>
      <c r="L26" s="6"/>
      <c r="M26" s="9" t="s">
        <v>120</v>
      </c>
      <c r="N26" s="9"/>
      <c r="O26" s="9" t="s">
        <v>121</v>
      </c>
    </row>
    <row r="27" spans="1:15" ht="84.75" thickBot="1" x14ac:dyDescent="0.3">
      <c r="A27" s="6" t="s">
        <v>41</v>
      </c>
      <c r="B27" s="8" t="s">
        <v>242</v>
      </c>
      <c r="C27" s="6" t="s">
        <v>220</v>
      </c>
      <c r="D27" s="6" t="s">
        <v>196</v>
      </c>
      <c r="E27" s="6" t="s">
        <v>233</v>
      </c>
      <c r="F27" s="6" t="s">
        <v>166</v>
      </c>
      <c r="G27" s="9"/>
      <c r="H27" s="9" t="s">
        <v>122</v>
      </c>
      <c r="I27" s="6"/>
      <c r="J27" s="9" t="s">
        <v>120</v>
      </c>
      <c r="K27" s="6"/>
      <c r="L27" s="6"/>
      <c r="M27" s="8" t="s">
        <v>120</v>
      </c>
      <c r="N27" s="9" t="s">
        <v>120</v>
      </c>
      <c r="O27" s="9" t="s">
        <v>120</v>
      </c>
    </row>
    <row r="28" spans="1:15" ht="120.75" thickBot="1" x14ac:dyDescent="0.3">
      <c r="A28" s="6" t="s">
        <v>41</v>
      </c>
      <c r="B28" s="8" t="s">
        <v>242</v>
      </c>
      <c r="C28" s="6" t="s">
        <v>221</v>
      </c>
      <c r="D28" s="6" t="s">
        <v>196</v>
      </c>
      <c r="E28" s="6" t="s">
        <v>165</v>
      </c>
      <c r="F28" s="6" t="s">
        <v>164</v>
      </c>
      <c r="G28" s="9" t="s">
        <v>122</v>
      </c>
      <c r="H28" s="9" t="s">
        <v>122</v>
      </c>
      <c r="I28" s="6"/>
      <c r="J28" s="9" t="s">
        <v>122</v>
      </c>
      <c r="K28" s="9" t="s">
        <v>122</v>
      </c>
      <c r="L28" s="6"/>
      <c r="M28" s="9" t="s">
        <v>120</v>
      </c>
      <c r="N28" s="9"/>
      <c r="O28" s="9" t="s">
        <v>121</v>
      </c>
    </row>
    <row r="29" spans="1:15" ht="96.75" thickBot="1" x14ac:dyDescent="0.3">
      <c r="A29" s="6" t="s">
        <v>41</v>
      </c>
      <c r="B29" s="8" t="s">
        <v>242</v>
      </c>
      <c r="C29" s="6" t="s">
        <v>109</v>
      </c>
      <c r="D29" s="6" t="s">
        <v>196</v>
      </c>
      <c r="E29" s="6" t="s">
        <v>163</v>
      </c>
      <c r="F29" s="6" t="s">
        <v>162</v>
      </c>
      <c r="G29" s="9"/>
      <c r="H29" s="9"/>
      <c r="I29" s="6"/>
      <c r="J29" s="6"/>
      <c r="K29" s="6"/>
      <c r="L29" s="6"/>
      <c r="M29" s="9" t="s">
        <v>121</v>
      </c>
      <c r="N29" s="9"/>
      <c r="O29" s="9" t="s">
        <v>121</v>
      </c>
    </row>
    <row r="30" spans="1:15" ht="120.75" thickBot="1" x14ac:dyDescent="0.3">
      <c r="A30" s="6" t="s">
        <v>41</v>
      </c>
      <c r="B30" s="8" t="s">
        <v>242</v>
      </c>
      <c r="C30" s="6" t="s">
        <v>219</v>
      </c>
      <c r="D30" s="6" t="s">
        <v>196</v>
      </c>
      <c r="E30" s="6" t="s">
        <v>161</v>
      </c>
      <c r="F30" s="6" t="s">
        <v>160</v>
      </c>
      <c r="G30" s="9" t="s">
        <v>121</v>
      </c>
      <c r="H30" s="9"/>
      <c r="I30" s="9" t="s">
        <v>121</v>
      </c>
      <c r="J30" s="9"/>
      <c r="K30" s="9"/>
      <c r="L30" s="6"/>
      <c r="M30" s="6"/>
      <c r="N30" s="9"/>
      <c r="O30" s="9"/>
    </row>
    <row r="31" spans="1:15" ht="108.75" thickBot="1" x14ac:dyDescent="0.3">
      <c r="A31" s="6" t="s">
        <v>41</v>
      </c>
      <c r="B31" s="8" t="s">
        <v>242</v>
      </c>
      <c r="C31" s="6" t="s">
        <v>219</v>
      </c>
      <c r="D31" s="6" t="s">
        <v>196</v>
      </c>
      <c r="E31" s="6" t="s">
        <v>159</v>
      </c>
      <c r="F31" s="6" t="s">
        <v>158</v>
      </c>
      <c r="G31" s="9" t="s">
        <v>121</v>
      </c>
      <c r="H31" s="9" t="s">
        <v>121</v>
      </c>
      <c r="I31" s="9" t="s">
        <v>120</v>
      </c>
      <c r="J31" s="8" t="s">
        <v>120</v>
      </c>
      <c r="K31" s="9" t="s">
        <v>120</v>
      </c>
      <c r="L31" s="6"/>
      <c r="M31" s="9" t="s">
        <v>121</v>
      </c>
      <c r="N31" s="9" t="s">
        <v>120</v>
      </c>
      <c r="O31" s="9" t="s">
        <v>121</v>
      </c>
    </row>
    <row r="32" spans="1:15" ht="84.75" thickBot="1" x14ac:dyDescent="0.3">
      <c r="A32" s="6" t="s">
        <v>41</v>
      </c>
      <c r="B32" s="8" t="s">
        <v>242</v>
      </c>
      <c r="C32" s="6" t="s">
        <v>215</v>
      </c>
      <c r="D32" s="6" t="s">
        <v>196</v>
      </c>
      <c r="E32" s="6" t="s">
        <v>157</v>
      </c>
      <c r="F32" s="11" t="s">
        <v>228</v>
      </c>
      <c r="G32" s="9"/>
      <c r="H32" s="9" t="s">
        <v>121</v>
      </c>
      <c r="I32" s="9"/>
      <c r="J32" s="9" t="s">
        <v>121</v>
      </c>
      <c r="K32" s="9" t="s">
        <v>121</v>
      </c>
      <c r="L32" s="9"/>
      <c r="M32" s="9" t="s">
        <v>120</v>
      </c>
      <c r="N32" s="9"/>
      <c r="O32" s="9"/>
    </row>
    <row r="33" spans="1:15" ht="96.75" thickBot="1" x14ac:dyDescent="0.3">
      <c r="A33" s="6" t="s">
        <v>41</v>
      </c>
      <c r="B33" s="8" t="s">
        <v>242</v>
      </c>
      <c r="C33" s="6" t="s">
        <v>219</v>
      </c>
      <c r="D33" s="6" t="s">
        <v>196</v>
      </c>
      <c r="E33" s="6" t="s">
        <v>156</v>
      </c>
      <c r="F33" s="6" t="s">
        <v>155</v>
      </c>
      <c r="G33" s="9"/>
      <c r="H33" s="9"/>
      <c r="I33" s="9"/>
      <c r="J33" s="9" t="s">
        <v>121</v>
      </c>
      <c r="K33" s="9" t="s">
        <v>121</v>
      </c>
      <c r="L33" s="9"/>
      <c r="M33" s="9" t="s">
        <v>121</v>
      </c>
      <c r="N33" s="9"/>
      <c r="O33" s="9" t="s">
        <v>121</v>
      </c>
    </row>
    <row r="34" spans="1:15" ht="108.75" thickBot="1" x14ac:dyDescent="0.3">
      <c r="A34" s="6" t="s">
        <v>41</v>
      </c>
      <c r="B34" s="8" t="s">
        <v>242</v>
      </c>
      <c r="C34" s="6" t="s">
        <v>109</v>
      </c>
      <c r="D34" s="6" t="s">
        <v>196</v>
      </c>
      <c r="E34" s="6" t="s">
        <v>154</v>
      </c>
      <c r="F34" s="6" t="s">
        <v>153</v>
      </c>
      <c r="G34" s="9"/>
      <c r="H34" s="9"/>
      <c r="I34" s="6"/>
      <c r="J34" s="6"/>
      <c r="K34" s="9"/>
      <c r="L34" s="9"/>
      <c r="M34" s="9" t="s">
        <v>121</v>
      </c>
      <c r="N34" s="9" t="s">
        <v>121</v>
      </c>
      <c r="O34" s="9" t="s">
        <v>121</v>
      </c>
    </row>
    <row r="35" spans="1:15" ht="108.75" thickBot="1" x14ac:dyDescent="0.3">
      <c r="A35" s="6" t="s">
        <v>41</v>
      </c>
      <c r="B35" s="8" t="s">
        <v>242</v>
      </c>
      <c r="C35" s="6" t="s">
        <v>219</v>
      </c>
      <c r="D35" s="6" t="s">
        <v>196</v>
      </c>
      <c r="E35" s="6" t="s">
        <v>152</v>
      </c>
      <c r="F35" s="11" t="s">
        <v>230</v>
      </c>
      <c r="G35" s="9"/>
      <c r="H35" s="9"/>
      <c r="I35" s="6"/>
      <c r="J35" s="9" t="s">
        <v>121</v>
      </c>
      <c r="K35" s="9"/>
      <c r="L35" s="9"/>
      <c r="M35" s="9" t="s">
        <v>120</v>
      </c>
      <c r="N35" s="9"/>
      <c r="O35" s="9" t="s">
        <v>121</v>
      </c>
    </row>
    <row r="36" spans="1:15" ht="96.75" thickBot="1" x14ac:dyDescent="0.3">
      <c r="A36" s="6" t="s">
        <v>41</v>
      </c>
      <c r="B36" s="8" t="s">
        <v>242</v>
      </c>
      <c r="C36" s="6" t="s">
        <v>219</v>
      </c>
      <c r="D36" s="6" t="s">
        <v>196</v>
      </c>
      <c r="E36" s="6" t="s">
        <v>151</v>
      </c>
      <c r="F36" s="6" t="s">
        <v>150</v>
      </c>
      <c r="G36" s="9"/>
      <c r="H36" s="9"/>
      <c r="I36" s="6"/>
      <c r="J36" s="6"/>
      <c r="K36" s="9"/>
      <c r="L36" s="9" t="s">
        <v>201</v>
      </c>
      <c r="M36" s="9" t="s">
        <v>121</v>
      </c>
      <c r="N36" s="9"/>
      <c r="O36" s="9" t="s">
        <v>120</v>
      </c>
    </row>
    <row r="37" spans="1:15" ht="108.75" thickBot="1" x14ac:dyDescent="0.3">
      <c r="A37" s="6" t="s">
        <v>41</v>
      </c>
      <c r="B37" s="8" t="s">
        <v>242</v>
      </c>
      <c r="C37" s="6" t="s">
        <v>219</v>
      </c>
      <c r="D37" s="6" t="s">
        <v>196</v>
      </c>
      <c r="E37" s="6" t="s">
        <v>149</v>
      </c>
      <c r="F37" s="6" t="s">
        <v>148</v>
      </c>
      <c r="G37" s="9"/>
      <c r="H37" s="9"/>
      <c r="I37" s="6"/>
      <c r="J37" s="6"/>
      <c r="K37" s="6"/>
      <c r="L37" s="6"/>
      <c r="M37" s="9" t="s">
        <v>121</v>
      </c>
      <c r="N37" s="9" t="s">
        <v>122</v>
      </c>
      <c r="O37" s="9" t="s">
        <v>121</v>
      </c>
    </row>
    <row r="38" spans="1:15" ht="96.75" thickBot="1" x14ac:dyDescent="0.3">
      <c r="A38" s="6" t="s">
        <v>41</v>
      </c>
      <c r="B38" s="8" t="s">
        <v>242</v>
      </c>
      <c r="C38" s="6" t="s">
        <v>109</v>
      </c>
      <c r="D38" s="6" t="s">
        <v>196</v>
      </c>
      <c r="E38" s="6" t="s">
        <v>147</v>
      </c>
      <c r="F38" s="6" t="s">
        <v>146</v>
      </c>
      <c r="G38" s="9" t="s">
        <v>120</v>
      </c>
      <c r="H38" s="9"/>
      <c r="I38" s="6"/>
      <c r="J38" s="9" t="s">
        <v>120</v>
      </c>
      <c r="K38" s="9" t="s">
        <v>120</v>
      </c>
      <c r="L38" s="6"/>
      <c r="M38" s="9" t="s">
        <v>121</v>
      </c>
      <c r="N38" s="9"/>
      <c r="O38" s="9" t="s">
        <v>120</v>
      </c>
    </row>
    <row r="39" spans="1:15" ht="108.75" thickBot="1" x14ac:dyDescent="0.3">
      <c r="A39" s="6" t="s">
        <v>41</v>
      </c>
      <c r="B39" s="8" t="s">
        <v>242</v>
      </c>
      <c r="C39" s="6" t="s">
        <v>219</v>
      </c>
      <c r="D39" s="6" t="s">
        <v>196</v>
      </c>
      <c r="E39" s="6" t="s">
        <v>145</v>
      </c>
      <c r="F39" s="6" t="s">
        <v>144</v>
      </c>
      <c r="G39" s="9"/>
      <c r="H39" s="9" t="s">
        <v>120</v>
      </c>
      <c r="I39" s="6"/>
      <c r="J39" s="9" t="s">
        <v>121</v>
      </c>
      <c r="K39" s="9" t="s">
        <v>121</v>
      </c>
      <c r="L39" s="6"/>
      <c r="M39" s="9" t="s">
        <v>121</v>
      </c>
      <c r="N39" s="9"/>
      <c r="O39" s="9" t="s">
        <v>121</v>
      </c>
    </row>
    <row r="40" spans="1:15" ht="156.75" thickBot="1" x14ac:dyDescent="0.3">
      <c r="A40" s="6" t="s">
        <v>41</v>
      </c>
      <c r="B40" s="8" t="s">
        <v>242</v>
      </c>
      <c r="C40" s="6" t="s">
        <v>219</v>
      </c>
      <c r="D40" s="6" t="s">
        <v>196</v>
      </c>
      <c r="E40" s="6" t="s">
        <v>143</v>
      </c>
      <c r="F40" s="6" t="s">
        <v>142</v>
      </c>
      <c r="G40" s="9" t="s">
        <v>120</v>
      </c>
      <c r="H40" s="9" t="s">
        <v>121</v>
      </c>
      <c r="I40" s="6"/>
      <c r="J40" s="6"/>
      <c r="K40" s="6"/>
      <c r="L40" s="9"/>
      <c r="M40" s="9" t="s">
        <v>122</v>
      </c>
      <c r="N40" s="9"/>
      <c r="O40" s="9"/>
    </row>
    <row r="41" spans="1:15" ht="144.75" thickBot="1" x14ac:dyDescent="0.3">
      <c r="A41" s="6" t="s">
        <v>41</v>
      </c>
      <c r="B41" s="8" t="s">
        <v>242</v>
      </c>
      <c r="C41" s="6" t="s">
        <v>222</v>
      </c>
      <c r="D41" s="6" t="s">
        <v>196</v>
      </c>
      <c r="E41" s="6" t="s">
        <v>141</v>
      </c>
      <c r="F41" s="6" t="s">
        <v>140</v>
      </c>
      <c r="G41" s="9"/>
      <c r="H41" s="9"/>
      <c r="I41" s="9" t="s">
        <v>122</v>
      </c>
      <c r="J41" s="6"/>
      <c r="K41" s="6"/>
      <c r="L41" s="9" t="s">
        <v>120</v>
      </c>
      <c r="M41" s="9" t="s">
        <v>120</v>
      </c>
      <c r="N41" s="9"/>
      <c r="O41" s="9" t="s">
        <v>120</v>
      </c>
    </row>
    <row r="42" spans="1:15" ht="144.75" thickBot="1" x14ac:dyDescent="0.3">
      <c r="A42" s="6" t="s">
        <v>41</v>
      </c>
      <c r="B42" s="8" t="s">
        <v>242</v>
      </c>
      <c r="C42" s="6" t="s">
        <v>109</v>
      </c>
      <c r="D42" s="6" t="s">
        <v>196</v>
      </c>
      <c r="E42" s="6" t="s">
        <v>139</v>
      </c>
      <c r="F42" s="6" t="s">
        <v>138</v>
      </c>
      <c r="G42" s="9" t="s">
        <v>122</v>
      </c>
      <c r="H42" s="9" t="s">
        <v>120</v>
      </c>
      <c r="I42" s="9" t="s">
        <v>121</v>
      </c>
      <c r="J42" s="9" t="s">
        <v>201</v>
      </c>
      <c r="K42" s="9" t="s">
        <v>201</v>
      </c>
      <c r="L42" s="6"/>
      <c r="M42" s="9" t="s">
        <v>121</v>
      </c>
      <c r="N42" s="9"/>
      <c r="O42" s="9"/>
    </row>
    <row r="43" spans="1:15" ht="120.75" thickBot="1" x14ac:dyDescent="0.3">
      <c r="A43" s="6" t="s">
        <v>41</v>
      </c>
      <c r="B43" s="8" t="s">
        <v>242</v>
      </c>
      <c r="C43" s="6"/>
      <c r="D43" s="6" t="s">
        <v>196</v>
      </c>
      <c r="E43" s="6" t="s">
        <v>135</v>
      </c>
      <c r="F43" s="11" t="s">
        <v>229</v>
      </c>
      <c r="G43" s="9" t="s">
        <v>120</v>
      </c>
      <c r="H43" s="9" t="s">
        <v>120</v>
      </c>
      <c r="I43" s="6"/>
      <c r="J43" s="6"/>
      <c r="K43" s="6"/>
      <c r="L43" s="9" t="s">
        <v>120</v>
      </c>
      <c r="M43" s="8" t="s">
        <v>120</v>
      </c>
      <c r="N43" s="9" t="s">
        <v>121</v>
      </c>
      <c r="O43" s="9"/>
    </row>
    <row r="44" spans="1:15" ht="132.75" thickBot="1" x14ac:dyDescent="0.3">
      <c r="A44" s="6" t="s">
        <v>41</v>
      </c>
      <c r="B44" s="8" t="s">
        <v>242</v>
      </c>
      <c r="C44" s="6" t="s">
        <v>109</v>
      </c>
      <c r="D44" s="6" t="s">
        <v>196</v>
      </c>
      <c r="E44" s="6" t="s">
        <v>134</v>
      </c>
      <c r="F44" s="6" t="s">
        <v>133</v>
      </c>
      <c r="G44" s="9"/>
      <c r="H44" s="9"/>
      <c r="I44" s="6"/>
      <c r="J44" s="6"/>
      <c r="K44" s="6"/>
      <c r="L44" s="6"/>
      <c r="M44" s="9" t="s">
        <v>121</v>
      </c>
      <c r="N44" s="9"/>
      <c r="O44" s="9" t="s">
        <v>121</v>
      </c>
    </row>
    <row r="45" spans="1:15" ht="108.75" thickBot="1" x14ac:dyDescent="0.3">
      <c r="A45" s="6" t="s">
        <v>41</v>
      </c>
      <c r="B45" s="8" t="s">
        <v>242</v>
      </c>
      <c r="C45" s="6" t="s">
        <v>219</v>
      </c>
      <c r="D45" s="6" t="s">
        <v>196</v>
      </c>
      <c r="E45" s="6" t="s">
        <v>132</v>
      </c>
      <c r="F45" s="6" t="s">
        <v>131</v>
      </c>
      <c r="G45" s="9" t="s">
        <v>121</v>
      </c>
      <c r="H45" s="9" t="s">
        <v>120</v>
      </c>
      <c r="I45" s="6"/>
      <c r="J45" s="9" t="s">
        <v>121</v>
      </c>
      <c r="K45" s="9" t="s">
        <v>121</v>
      </c>
      <c r="L45" s="9"/>
      <c r="M45" s="9" t="s">
        <v>121</v>
      </c>
      <c r="N45" s="9" t="s">
        <v>121</v>
      </c>
      <c r="O45" s="9" t="s">
        <v>121</v>
      </c>
    </row>
    <row r="46" spans="1:15" ht="120.75" thickBot="1" x14ac:dyDescent="0.3">
      <c r="A46" s="6" t="s">
        <v>41</v>
      </c>
      <c r="B46" s="8" t="s">
        <v>242</v>
      </c>
      <c r="C46" s="6" t="s">
        <v>215</v>
      </c>
      <c r="D46" s="6" t="s">
        <v>196</v>
      </c>
      <c r="E46" s="6" t="s">
        <v>216</v>
      </c>
      <c r="F46" s="6" t="s">
        <v>217</v>
      </c>
      <c r="G46" s="9" t="s">
        <v>121</v>
      </c>
      <c r="H46" s="9" t="s">
        <v>121</v>
      </c>
      <c r="I46" s="8" t="s">
        <v>121</v>
      </c>
      <c r="J46" s="9" t="s">
        <v>121</v>
      </c>
      <c r="K46" s="9" t="s">
        <v>121</v>
      </c>
      <c r="L46" s="9" t="s">
        <v>121</v>
      </c>
      <c r="M46" s="9" t="s">
        <v>121</v>
      </c>
      <c r="N46" s="9" t="s">
        <v>121</v>
      </c>
      <c r="O46" s="9" t="s">
        <v>121</v>
      </c>
    </row>
    <row r="47" spans="1:15" ht="144.75" thickBot="1" x14ac:dyDescent="0.3">
      <c r="A47" s="6" t="s">
        <v>194</v>
      </c>
      <c r="B47" s="8" t="s">
        <v>242</v>
      </c>
      <c r="C47" s="6" t="s">
        <v>3</v>
      </c>
      <c r="D47" s="6" t="s">
        <v>5</v>
      </c>
      <c r="E47" s="6" t="s">
        <v>197</v>
      </c>
      <c r="F47" s="6" t="s">
        <v>211</v>
      </c>
      <c r="G47" s="9"/>
      <c r="H47" s="9"/>
      <c r="I47" s="8" t="s">
        <v>120</v>
      </c>
      <c r="J47" s="8"/>
      <c r="K47" s="8" t="s">
        <v>121</v>
      </c>
      <c r="L47" s="8"/>
      <c r="M47" s="8"/>
      <c r="N47" s="9"/>
      <c r="O47" s="9"/>
    </row>
    <row r="48" spans="1:15" ht="108.75" thickBot="1" x14ac:dyDescent="0.3">
      <c r="A48" s="6" t="s">
        <v>194</v>
      </c>
      <c r="B48" s="8" t="s">
        <v>242</v>
      </c>
      <c r="C48" s="6" t="s">
        <v>3</v>
      </c>
      <c r="D48" s="6" t="s">
        <v>23</v>
      </c>
      <c r="E48" s="6" t="s">
        <v>76</v>
      </c>
      <c r="F48" s="6" t="s">
        <v>24</v>
      </c>
      <c r="G48" s="9"/>
      <c r="H48" s="9"/>
      <c r="I48" s="8"/>
      <c r="J48" s="8"/>
      <c r="K48" s="8"/>
      <c r="L48" s="8"/>
      <c r="M48" s="8" t="s">
        <v>121</v>
      </c>
      <c r="N48" s="9"/>
      <c r="O48" s="9"/>
    </row>
    <row r="49" spans="1:15" ht="108.75" thickBot="1" x14ac:dyDescent="0.3">
      <c r="A49" s="6" t="s">
        <v>194</v>
      </c>
      <c r="B49" s="8" t="s">
        <v>242</v>
      </c>
      <c r="C49" s="6" t="s">
        <v>3</v>
      </c>
      <c r="D49" s="6" t="s">
        <v>37</v>
      </c>
      <c r="E49" s="6" t="s">
        <v>130</v>
      </c>
      <c r="F49" s="6" t="s">
        <v>60</v>
      </c>
      <c r="G49" s="9" t="s">
        <v>120</v>
      </c>
      <c r="H49" s="9" t="s">
        <v>120</v>
      </c>
      <c r="I49" s="8"/>
      <c r="J49" s="8"/>
      <c r="K49" s="8" t="s">
        <v>120</v>
      </c>
      <c r="L49" s="8"/>
      <c r="M49" s="8"/>
      <c r="N49" s="9"/>
      <c r="O49" s="9"/>
    </row>
    <row r="50" spans="1:15" ht="108.75" thickBot="1" x14ac:dyDescent="0.3">
      <c r="A50" s="6" t="s">
        <v>194</v>
      </c>
      <c r="B50" s="8" t="s">
        <v>242</v>
      </c>
      <c r="C50" s="6" t="s">
        <v>3</v>
      </c>
      <c r="D50" s="6" t="s">
        <v>2</v>
      </c>
      <c r="E50" s="6" t="s">
        <v>68</v>
      </c>
      <c r="F50" s="6" t="s">
        <v>4</v>
      </c>
      <c r="G50" s="9" t="s">
        <v>120</v>
      </c>
      <c r="H50" s="9" t="s">
        <v>120</v>
      </c>
      <c r="I50" s="8" t="s">
        <v>120</v>
      </c>
      <c r="J50" s="8" t="s">
        <v>120</v>
      </c>
      <c r="K50" s="8" t="s">
        <v>120</v>
      </c>
      <c r="L50" s="8" t="s">
        <v>120</v>
      </c>
      <c r="M50" s="8" t="s">
        <v>120</v>
      </c>
      <c r="N50" s="9" t="s">
        <v>120</v>
      </c>
      <c r="O50" s="9" t="s">
        <v>120</v>
      </c>
    </row>
    <row r="51" spans="1:15" ht="96.75" thickBot="1" x14ac:dyDescent="0.3">
      <c r="A51" s="6" t="s">
        <v>194</v>
      </c>
      <c r="B51" s="8" t="s">
        <v>242</v>
      </c>
      <c r="C51" s="6" t="s">
        <v>109</v>
      </c>
      <c r="D51" s="6" t="s">
        <v>2</v>
      </c>
      <c r="E51" s="6" t="s">
        <v>80</v>
      </c>
      <c r="F51" s="6" t="s">
        <v>30</v>
      </c>
      <c r="G51" s="9" t="s">
        <v>121</v>
      </c>
      <c r="H51" s="9" t="s">
        <v>121</v>
      </c>
      <c r="I51" s="8" t="s">
        <v>121</v>
      </c>
      <c r="J51" s="8"/>
      <c r="K51" s="8" t="s">
        <v>120</v>
      </c>
      <c r="L51" s="8"/>
      <c r="M51" s="8" t="s">
        <v>121</v>
      </c>
      <c r="N51" s="9" t="s">
        <v>120</v>
      </c>
      <c r="O51" s="9" t="s">
        <v>120</v>
      </c>
    </row>
    <row r="52" spans="1:15" ht="96.75" thickBot="1" x14ac:dyDescent="0.3">
      <c r="A52" s="6" t="s">
        <v>194</v>
      </c>
      <c r="B52" s="8" t="s">
        <v>242</v>
      </c>
      <c r="C52" s="6" t="s">
        <v>109</v>
      </c>
      <c r="D52" s="6" t="s">
        <v>8</v>
      </c>
      <c r="E52" s="6" t="s">
        <v>94</v>
      </c>
      <c r="F52" s="6" t="s">
        <v>47</v>
      </c>
      <c r="G52" s="9" t="s">
        <v>120</v>
      </c>
      <c r="H52" s="9" t="s">
        <v>120</v>
      </c>
      <c r="I52" s="8"/>
      <c r="J52" s="8"/>
      <c r="K52" s="8"/>
      <c r="L52" s="8" t="s">
        <v>120</v>
      </c>
      <c r="M52" s="8"/>
      <c r="N52" s="9"/>
      <c r="O52" s="9"/>
    </row>
    <row r="53" spans="1:15" ht="96.75" thickBot="1" x14ac:dyDescent="0.3">
      <c r="A53" s="6" t="s">
        <v>194</v>
      </c>
      <c r="B53" s="8" t="s">
        <v>242</v>
      </c>
      <c r="C53" s="6" t="s">
        <v>109</v>
      </c>
      <c r="D53" s="6" t="s">
        <v>8</v>
      </c>
      <c r="E53" s="6" t="s">
        <v>70</v>
      </c>
      <c r="F53" s="6" t="s">
        <v>9</v>
      </c>
      <c r="G53" s="9" t="s">
        <v>120</v>
      </c>
      <c r="H53" s="9" t="s">
        <v>120</v>
      </c>
      <c r="I53" s="8" t="s">
        <v>120</v>
      </c>
      <c r="J53" s="8" t="s">
        <v>120</v>
      </c>
      <c r="K53" s="8"/>
      <c r="L53" s="8" t="s">
        <v>120</v>
      </c>
      <c r="M53" s="8" t="s">
        <v>120</v>
      </c>
      <c r="N53" s="9"/>
      <c r="O53" s="9" t="s">
        <v>120</v>
      </c>
    </row>
    <row r="54" spans="1:15" ht="108.75" thickBot="1" x14ac:dyDescent="0.3">
      <c r="A54" s="6" t="s">
        <v>194</v>
      </c>
      <c r="B54" s="8" t="s">
        <v>242</v>
      </c>
      <c r="C54" s="6" t="s">
        <v>109</v>
      </c>
      <c r="D54" s="6" t="s">
        <v>48</v>
      </c>
      <c r="E54" s="6" t="s">
        <v>95</v>
      </c>
      <c r="F54" s="6" t="s">
        <v>49</v>
      </c>
      <c r="G54" s="9" t="s">
        <v>120</v>
      </c>
      <c r="H54" s="9" t="s">
        <v>120</v>
      </c>
      <c r="I54" s="8" t="s">
        <v>120</v>
      </c>
      <c r="J54" s="8" t="s">
        <v>120</v>
      </c>
      <c r="K54" s="8" t="s">
        <v>120</v>
      </c>
      <c r="L54" s="8" t="s">
        <v>120</v>
      </c>
      <c r="M54" s="8" t="s">
        <v>120</v>
      </c>
      <c r="N54" s="9"/>
      <c r="O54" s="9" t="s">
        <v>120</v>
      </c>
    </row>
    <row r="55" spans="1:15" ht="108.75" thickBot="1" x14ac:dyDescent="0.3">
      <c r="A55" s="6" t="s">
        <v>194</v>
      </c>
      <c r="B55" s="8" t="s">
        <v>242</v>
      </c>
      <c r="C55" s="6" t="s">
        <v>109</v>
      </c>
      <c r="D55" s="6" t="s">
        <v>48</v>
      </c>
      <c r="E55" s="6" t="s">
        <v>101</v>
      </c>
      <c r="F55" s="6" t="s">
        <v>58</v>
      </c>
      <c r="G55" s="9" t="s">
        <v>120</v>
      </c>
      <c r="H55" s="9" t="s">
        <v>120</v>
      </c>
      <c r="I55" s="8" t="s">
        <v>120</v>
      </c>
      <c r="J55" s="8" t="s">
        <v>121</v>
      </c>
      <c r="K55" s="8" t="s">
        <v>120</v>
      </c>
      <c r="L55" s="8" t="s">
        <v>121</v>
      </c>
      <c r="M55" s="8" t="s">
        <v>120</v>
      </c>
      <c r="N55" s="9" t="s">
        <v>121</v>
      </c>
      <c r="O55" s="9" t="s">
        <v>121</v>
      </c>
    </row>
    <row r="56" spans="1:15" ht="108.75" thickBot="1" x14ac:dyDescent="0.3">
      <c r="A56" s="6" t="s">
        <v>194</v>
      </c>
      <c r="B56" s="8" t="s">
        <v>242</v>
      </c>
      <c r="C56" s="6" t="s">
        <v>109</v>
      </c>
      <c r="D56" s="6" t="s">
        <v>53</v>
      </c>
      <c r="E56" s="6" t="s">
        <v>99</v>
      </c>
      <c r="F56" s="6" t="s">
        <v>54</v>
      </c>
      <c r="G56" s="9" t="s">
        <v>122</v>
      </c>
      <c r="H56" s="9" t="s">
        <v>121</v>
      </c>
      <c r="I56" s="8" t="s">
        <v>121</v>
      </c>
      <c r="J56" s="8" t="s">
        <v>121</v>
      </c>
      <c r="K56" s="8" t="s">
        <v>121</v>
      </c>
      <c r="L56" s="8" t="s">
        <v>121</v>
      </c>
      <c r="M56" s="8" t="s">
        <v>122</v>
      </c>
      <c r="N56" s="9" t="s">
        <v>121</v>
      </c>
      <c r="O56" s="9"/>
    </row>
    <row r="57" spans="1:15" ht="96.75" thickBot="1" x14ac:dyDescent="0.3">
      <c r="A57" s="6" t="s">
        <v>194</v>
      </c>
      <c r="B57" s="8" t="s">
        <v>242</v>
      </c>
      <c r="C57" s="6" t="s">
        <v>3</v>
      </c>
      <c r="D57" s="6" t="s">
        <v>15</v>
      </c>
      <c r="E57" s="6" t="s">
        <v>74</v>
      </c>
      <c r="F57" s="6" t="s">
        <v>16</v>
      </c>
      <c r="G57" s="9" t="s">
        <v>120</v>
      </c>
      <c r="H57" s="9" t="s">
        <v>120</v>
      </c>
      <c r="I57" s="8" t="s">
        <v>120</v>
      </c>
      <c r="J57" s="8"/>
      <c r="K57" s="8"/>
      <c r="L57" s="8" t="s">
        <v>120</v>
      </c>
      <c r="M57" s="8" t="s">
        <v>120</v>
      </c>
      <c r="N57" s="9" t="s">
        <v>120</v>
      </c>
      <c r="O57" s="9" t="s">
        <v>120</v>
      </c>
    </row>
    <row r="59" spans="1:15" x14ac:dyDescent="0.25">
      <c r="G59" s="2">
        <f>COUNTIF(G5:G57,"&lt;&gt;")</f>
        <v>31</v>
      </c>
      <c r="H59" s="2">
        <f t="shared" ref="H59:O59" si="0">COUNTIF(H5:H57,"&lt;&gt;")</f>
        <v>30</v>
      </c>
      <c r="I59" s="2">
        <f t="shared" si="0"/>
        <v>25</v>
      </c>
      <c r="J59" s="2">
        <f t="shared" si="0"/>
        <v>23</v>
      </c>
      <c r="K59" s="2">
        <f t="shared" si="0"/>
        <v>22</v>
      </c>
      <c r="L59" s="2">
        <f t="shared" si="0"/>
        <v>20</v>
      </c>
      <c r="M59" s="2">
        <f t="shared" si="0"/>
        <v>41</v>
      </c>
      <c r="N59" s="2">
        <f t="shared" si="0"/>
        <v>24</v>
      </c>
      <c r="O59" s="2">
        <f t="shared" si="0"/>
        <v>36</v>
      </c>
    </row>
  </sheetData>
  <autoFilter ref="A3:O46"/>
  <mergeCells count="1">
    <mergeCell ref="A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zoomScaleNormal="100" workbookViewId="0">
      <pane xSplit="6" ySplit="4" topLeftCell="G5" activePane="bottomRight" state="frozen"/>
      <selection pane="topRight" activeCell="F1" sqref="F1"/>
      <selection pane="bottomLeft" activeCell="A5" sqref="A5"/>
      <selection pane="bottomRight" activeCell="E13" sqref="E13"/>
    </sheetView>
  </sheetViews>
  <sheetFormatPr baseColWidth="10" defaultColWidth="9.140625" defaultRowHeight="12" x14ac:dyDescent="0.25"/>
  <cols>
    <col min="1" max="2" width="9.140625" style="1"/>
    <col min="3" max="3" width="30.140625" style="2" customWidth="1"/>
    <col min="4" max="4" width="24" style="1" customWidth="1"/>
    <col min="5" max="5" width="30.140625" style="1" customWidth="1"/>
    <col min="6" max="6" width="49" style="1" customWidth="1"/>
    <col min="7" max="15" width="30.140625" style="2" customWidth="1"/>
    <col min="16" max="16384" width="9.140625" style="1"/>
  </cols>
  <sheetData>
    <row r="1" spans="1:15" ht="30.75" customHeight="1" x14ac:dyDescent="0.25">
      <c r="A1" s="20" t="s">
        <v>235</v>
      </c>
      <c r="B1" s="20"/>
      <c r="C1" s="21"/>
      <c r="D1" s="21"/>
      <c r="E1" s="21"/>
      <c r="F1" s="21"/>
      <c r="G1" s="7"/>
      <c r="H1" s="7"/>
      <c r="I1" s="7"/>
      <c r="J1" s="7"/>
      <c r="K1" s="7"/>
      <c r="L1" s="7"/>
      <c r="M1" s="7"/>
      <c r="N1" s="7"/>
      <c r="O1" s="7"/>
    </row>
    <row r="2" spans="1:15" ht="15.75" thickBot="1" x14ac:dyDescent="0.3">
      <c r="G2" s="3"/>
      <c r="H2" s="3"/>
      <c r="I2" s="3"/>
      <c r="J2" s="3"/>
      <c r="K2" s="3"/>
      <c r="L2" s="3"/>
      <c r="M2" s="3"/>
      <c r="N2" s="3"/>
      <c r="O2" s="3"/>
    </row>
    <row r="3" spans="1:15" ht="24.75" thickBot="1" x14ac:dyDescent="0.3">
      <c r="A3" s="16" t="s">
        <v>193</v>
      </c>
      <c r="B3" s="16" t="s">
        <v>238</v>
      </c>
      <c r="C3" s="4" t="s">
        <v>119</v>
      </c>
      <c r="D3" s="4" t="s">
        <v>195</v>
      </c>
      <c r="E3" s="5" t="s">
        <v>67</v>
      </c>
      <c r="F3" s="5" t="s">
        <v>192</v>
      </c>
      <c r="G3" s="5" t="s">
        <v>191</v>
      </c>
      <c r="H3" s="5" t="s">
        <v>123</v>
      </c>
      <c r="I3" s="5" t="s">
        <v>124</v>
      </c>
      <c r="J3" s="5" t="s">
        <v>125</v>
      </c>
      <c r="K3" s="5" t="s">
        <v>126</v>
      </c>
      <c r="L3" s="5" t="s">
        <v>127</v>
      </c>
      <c r="M3" s="5" t="s">
        <v>190</v>
      </c>
      <c r="N3" s="5" t="s">
        <v>128</v>
      </c>
      <c r="O3" s="5" t="s">
        <v>129</v>
      </c>
    </row>
    <row r="4" spans="1:15" s="15" customFormat="1" ht="48.75" thickBot="1" x14ac:dyDescent="0.3">
      <c r="A4" s="12"/>
      <c r="B4" s="12"/>
      <c r="C4" s="12"/>
      <c r="D4" s="12"/>
      <c r="E4" s="13"/>
      <c r="F4" s="13"/>
      <c r="G4" s="14" t="s">
        <v>189</v>
      </c>
      <c r="H4" s="14" t="s">
        <v>188</v>
      </c>
      <c r="I4" s="14" t="s">
        <v>199</v>
      </c>
      <c r="J4" s="14" t="s">
        <v>224</v>
      </c>
      <c r="K4" s="14" t="s">
        <v>225</v>
      </c>
      <c r="L4" s="14" t="s">
        <v>187</v>
      </c>
      <c r="M4" s="14" t="s">
        <v>200</v>
      </c>
      <c r="N4" s="14" t="s">
        <v>186</v>
      </c>
      <c r="O4" s="14" t="s">
        <v>198</v>
      </c>
    </row>
    <row r="5" spans="1:15" ht="108.75" thickBot="1" x14ac:dyDescent="0.3">
      <c r="A5" s="6" t="s">
        <v>194</v>
      </c>
      <c r="B5" s="8" t="s">
        <v>242</v>
      </c>
      <c r="C5" s="6" t="s">
        <v>109</v>
      </c>
      <c r="D5" s="6" t="s">
        <v>0</v>
      </c>
      <c r="E5" s="6" t="s">
        <v>90</v>
      </c>
      <c r="F5" s="6" t="s">
        <v>42</v>
      </c>
      <c r="G5" s="9" t="s">
        <v>122</v>
      </c>
      <c r="H5" s="9" t="s">
        <v>122</v>
      </c>
      <c r="I5" s="8" t="s">
        <v>122</v>
      </c>
      <c r="J5" s="8" t="s">
        <v>122</v>
      </c>
      <c r="K5" s="8" t="s">
        <v>122</v>
      </c>
      <c r="L5" s="8" t="s">
        <v>122</v>
      </c>
      <c r="M5" s="8" t="s">
        <v>122</v>
      </c>
      <c r="N5" s="9" t="s">
        <v>122</v>
      </c>
      <c r="O5" s="9" t="s">
        <v>122</v>
      </c>
    </row>
    <row r="6" spans="1:15" ht="96.75" thickBot="1" x14ac:dyDescent="0.3">
      <c r="A6" s="6" t="s">
        <v>194</v>
      </c>
      <c r="B6" s="8" t="s">
        <v>242</v>
      </c>
      <c r="C6" s="6" t="s">
        <v>219</v>
      </c>
      <c r="D6" s="6" t="s">
        <v>0</v>
      </c>
      <c r="E6" s="6" t="s">
        <v>226</v>
      </c>
      <c r="F6" s="6" t="s">
        <v>227</v>
      </c>
      <c r="G6" s="9" t="s">
        <v>122</v>
      </c>
      <c r="H6" s="9" t="s">
        <v>122</v>
      </c>
      <c r="I6" s="8" t="s">
        <v>122</v>
      </c>
      <c r="J6" s="8" t="s">
        <v>122</v>
      </c>
      <c r="K6" s="8" t="s">
        <v>122</v>
      </c>
      <c r="L6" s="8" t="s">
        <v>122</v>
      </c>
      <c r="M6" s="8" t="s">
        <v>122</v>
      </c>
      <c r="N6" s="9" t="s">
        <v>122</v>
      </c>
      <c r="O6" s="9" t="s">
        <v>121</v>
      </c>
    </row>
    <row r="7" spans="1:15" ht="108.75" thickBot="1" x14ac:dyDescent="0.3">
      <c r="A7" s="6" t="s">
        <v>194</v>
      </c>
      <c r="B7" s="8" t="s">
        <v>242</v>
      </c>
      <c r="C7" s="6" t="s">
        <v>109</v>
      </c>
      <c r="D7" s="6" t="s">
        <v>1</v>
      </c>
      <c r="E7" s="6" t="s">
        <v>75</v>
      </c>
      <c r="F7" s="6" t="s">
        <v>21</v>
      </c>
      <c r="G7" s="9"/>
      <c r="H7" s="9"/>
      <c r="I7" s="8" t="s">
        <v>120</v>
      </c>
      <c r="J7" s="8"/>
      <c r="K7" s="8"/>
      <c r="L7" s="8" t="s">
        <v>120</v>
      </c>
      <c r="M7" s="8"/>
      <c r="N7" s="9"/>
      <c r="O7" s="9"/>
    </row>
    <row r="8" spans="1:15" ht="108.75" thickBot="1" x14ac:dyDescent="0.3">
      <c r="A8" s="6" t="s">
        <v>194</v>
      </c>
      <c r="B8" s="8" t="s">
        <v>242</v>
      </c>
      <c r="C8" s="6" t="s">
        <v>243</v>
      </c>
      <c r="D8" s="6" t="s">
        <v>1</v>
      </c>
      <c r="E8" s="6" t="s">
        <v>87</v>
      </c>
      <c r="F8" s="6"/>
      <c r="G8" s="9" t="s">
        <v>121</v>
      </c>
      <c r="H8" s="9" t="s">
        <v>122</v>
      </c>
      <c r="I8" s="8" t="s">
        <v>121</v>
      </c>
      <c r="J8" s="8" t="s">
        <v>121</v>
      </c>
      <c r="K8" s="8" t="s">
        <v>121</v>
      </c>
      <c r="L8" s="8" t="s">
        <v>121</v>
      </c>
      <c r="M8" s="8" t="s">
        <v>121</v>
      </c>
      <c r="N8" s="9"/>
      <c r="O8" s="9"/>
    </row>
    <row r="9" spans="1:15" s="2" customFormat="1" ht="96.75" thickBot="1" x14ac:dyDescent="0.3">
      <c r="A9" s="6" t="s">
        <v>194</v>
      </c>
      <c r="B9" s="8" t="s">
        <v>242</v>
      </c>
      <c r="C9" s="6" t="s">
        <v>116</v>
      </c>
      <c r="D9" s="6" t="s">
        <v>1</v>
      </c>
      <c r="E9" s="6" t="s">
        <v>88</v>
      </c>
      <c r="F9" s="6" t="s">
        <v>39</v>
      </c>
      <c r="G9" s="9"/>
      <c r="H9" s="9" t="s">
        <v>120</v>
      </c>
      <c r="I9" s="8" t="s">
        <v>120</v>
      </c>
      <c r="J9" s="8"/>
      <c r="K9" s="8"/>
      <c r="L9" s="8"/>
      <c r="M9" s="8"/>
      <c r="N9" s="9"/>
      <c r="O9" s="9"/>
    </row>
    <row r="10" spans="1:15" s="2" customFormat="1" ht="120.75" thickBot="1" x14ac:dyDescent="0.3">
      <c r="A10" s="6" t="s">
        <v>194</v>
      </c>
      <c r="B10" s="8" t="s">
        <v>242</v>
      </c>
      <c r="C10" s="6" t="s">
        <v>109</v>
      </c>
      <c r="D10" s="6" t="s">
        <v>1</v>
      </c>
      <c r="E10" s="6" t="s">
        <v>107</v>
      </c>
      <c r="F10" s="6" t="s">
        <v>65</v>
      </c>
      <c r="G10" s="9"/>
      <c r="H10" s="9"/>
      <c r="I10" s="8" t="s">
        <v>120</v>
      </c>
      <c r="J10" s="8"/>
      <c r="K10" s="8"/>
      <c r="L10" s="8"/>
      <c r="M10" s="8"/>
      <c r="N10" s="9"/>
      <c r="O10" s="9"/>
    </row>
    <row r="11" spans="1:15" ht="96.75" thickBot="1" x14ac:dyDescent="0.3">
      <c r="A11" s="6" t="s">
        <v>194</v>
      </c>
      <c r="B11" s="8" t="s">
        <v>242</v>
      </c>
      <c r="C11" s="6" t="s">
        <v>114</v>
      </c>
      <c r="D11" s="6" t="s">
        <v>234</v>
      </c>
      <c r="E11" s="6" t="s">
        <v>84</v>
      </c>
      <c r="F11" s="6" t="s">
        <v>35</v>
      </c>
      <c r="G11" s="9" t="s">
        <v>120</v>
      </c>
      <c r="H11" s="9" t="s">
        <v>120</v>
      </c>
      <c r="I11" s="8" t="s">
        <v>120</v>
      </c>
      <c r="J11" s="8" t="s">
        <v>120</v>
      </c>
      <c r="K11" s="8" t="s">
        <v>120</v>
      </c>
      <c r="L11" s="8" t="s">
        <v>120</v>
      </c>
      <c r="M11" s="8" t="s">
        <v>120</v>
      </c>
      <c r="N11" s="9" t="s">
        <v>120</v>
      </c>
      <c r="O11" s="9" t="s">
        <v>120</v>
      </c>
    </row>
    <row r="12" spans="1:15" ht="132.75" thickBot="1" x14ac:dyDescent="0.3">
      <c r="A12" s="6" t="s">
        <v>194</v>
      </c>
      <c r="B12" s="8" t="s">
        <v>242</v>
      </c>
      <c r="C12" s="6" t="s">
        <v>244</v>
      </c>
      <c r="D12" s="6" t="s">
        <v>248</v>
      </c>
      <c r="E12" s="6" t="s">
        <v>212</v>
      </c>
      <c r="F12" s="6" t="s">
        <v>22</v>
      </c>
      <c r="G12" s="9" t="s">
        <v>122</v>
      </c>
      <c r="H12" s="9"/>
      <c r="I12" s="8" t="s">
        <v>122</v>
      </c>
      <c r="J12" s="8" t="s">
        <v>120</v>
      </c>
      <c r="K12" s="8"/>
      <c r="L12" s="8"/>
      <c r="M12" s="8" t="s">
        <v>122</v>
      </c>
      <c r="N12" s="9"/>
      <c r="O12" s="9" t="s">
        <v>121</v>
      </c>
    </row>
    <row r="13" spans="1:15" ht="84.75" thickBot="1" x14ac:dyDescent="0.3">
      <c r="A13" s="6" t="s">
        <v>194</v>
      </c>
      <c r="B13" s="8" t="s">
        <v>242</v>
      </c>
      <c r="C13" s="6" t="s">
        <v>111</v>
      </c>
      <c r="D13" s="6" t="s">
        <v>1</v>
      </c>
      <c r="E13" s="6" t="s">
        <v>72</v>
      </c>
      <c r="F13" s="6" t="s">
        <v>13</v>
      </c>
      <c r="G13" s="9"/>
      <c r="H13" s="9"/>
      <c r="I13" s="8"/>
      <c r="J13" s="8"/>
      <c r="K13" s="8"/>
      <c r="L13" s="8"/>
      <c r="M13" s="8" t="s">
        <v>120</v>
      </c>
      <c r="N13" s="9"/>
      <c r="O13" s="9"/>
    </row>
    <row r="14" spans="1:15" ht="72.75" thickBot="1" x14ac:dyDescent="0.3">
      <c r="A14" s="6" t="s">
        <v>194</v>
      </c>
      <c r="B14" s="8" t="s">
        <v>242</v>
      </c>
      <c r="C14" s="6" t="s">
        <v>109</v>
      </c>
      <c r="D14" s="6" t="s">
        <v>1</v>
      </c>
      <c r="E14" s="6" t="s">
        <v>78</v>
      </c>
      <c r="F14" s="6" t="s">
        <v>28</v>
      </c>
      <c r="G14" s="9"/>
      <c r="H14" s="9" t="s">
        <v>121</v>
      </c>
      <c r="I14" s="8"/>
      <c r="J14" s="8" t="s">
        <v>121</v>
      </c>
      <c r="K14" s="8"/>
      <c r="L14" s="8" t="s">
        <v>121</v>
      </c>
      <c r="M14" s="8"/>
      <c r="N14" s="9" t="s">
        <v>121</v>
      </c>
      <c r="O14" s="9" t="s">
        <v>122</v>
      </c>
    </row>
    <row r="15" spans="1:15" ht="84.75" thickBot="1" x14ac:dyDescent="0.3">
      <c r="A15" s="6" t="s">
        <v>194</v>
      </c>
      <c r="B15" s="8" t="s">
        <v>242</v>
      </c>
      <c r="C15" s="6" t="s">
        <v>109</v>
      </c>
      <c r="D15" s="6" t="s">
        <v>1</v>
      </c>
      <c r="E15" s="6" t="s">
        <v>91</v>
      </c>
      <c r="F15" s="6" t="s">
        <v>44</v>
      </c>
      <c r="G15" s="9" t="s">
        <v>122</v>
      </c>
      <c r="H15" s="9" t="s">
        <v>122</v>
      </c>
      <c r="I15" s="8"/>
      <c r="J15" s="8"/>
      <c r="K15" s="8"/>
      <c r="L15" s="8"/>
      <c r="M15" s="8"/>
      <c r="N15" s="9"/>
      <c r="O15" s="9"/>
    </row>
    <row r="16" spans="1:15" ht="96.75" thickBot="1" x14ac:dyDescent="0.3">
      <c r="A16" s="6" t="s">
        <v>194</v>
      </c>
      <c r="B16" s="8" t="s">
        <v>242</v>
      </c>
      <c r="C16" s="6" t="s">
        <v>109</v>
      </c>
      <c r="D16" s="6" t="s">
        <v>1</v>
      </c>
      <c r="E16" s="6" t="s">
        <v>92</v>
      </c>
      <c r="F16" s="6" t="s">
        <v>45</v>
      </c>
      <c r="G16" s="9" t="s">
        <v>120</v>
      </c>
      <c r="H16" s="9"/>
      <c r="I16" s="8" t="s">
        <v>120</v>
      </c>
      <c r="J16" s="8"/>
      <c r="K16" s="8" t="s">
        <v>120</v>
      </c>
      <c r="L16" s="8" t="s">
        <v>120</v>
      </c>
      <c r="M16" s="8" t="s">
        <v>120</v>
      </c>
      <c r="N16" s="9" t="s">
        <v>120</v>
      </c>
      <c r="O16" s="9" t="s">
        <v>120</v>
      </c>
    </row>
    <row r="17" spans="1:15" ht="108.75" thickBot="1" x14ac:dyDescent="0.3">
      <c r="A17" s="6" t="s">
        <v>194</v>
      </c>
      <c r="B17" s="8" t="s">
        <v>242</v>
      </c>
      <c r="C17" s="6" t="s">
        <v>118</v>
      </c>
      <c r="D17" s="6" t="s">
        <v>1</v>
      </c>
      <c r="E17" s="6" t="s">
        <v>104</v>
      </c>
      <c r="F17" s="6" t="s">
        <v>62</v>
      </c>
      <c r="G17" s="9"/>
      <c r="H17" s="9"/>
      <c r="I17" s="8"/>
      <c r="J17" s="8"/>
      <c r="K17" s="8"/>
      <c r="L17" s="8"/>
      <c r="M17" s="8" t="s">
        <v>120</v>
      </c>
      <c r="N17" s="9" t="s">
        <v>120</v>
      </c>
      <c r="O17" s="9"/>
    </row>
    <row r="18" spans="1:15" ht="120.75" thickBot="1" x14ac:dyDescent="0.3">
      <c r="A18" s="6" t="s">
        <v>194</v>
      </c>
      <c r="B18" s="8" t="s">
        <v>242</v>
      </c>
      <c r="C18" s="6" t="s">
        <v>11</v>
      </c>
      <c r="D18" s="6" t="s">
        <v>1</v>
      </c>
      <c r="E18" s="6" t="s">
        <v>108</v>
      </c>
      <c r="F18" s="6" t="s">
        <v>66</v>
      </c>
      <c r="G18" s="9" t="s">
        <v>122</v>
      </c>
      <c r="H18" s="9" t="s">
        <v>120</v>
      </c>
      <c r="I18" s="8" t="s">
        <v>120</v>
      </c>
      <c r="J18" s="8" t="s">
        <v>122</v>
      </c>
      <c r="K18" s="8" t="s">
        <v>122</v>
      </c>
      <c r="L18" s="8" t="s">
        <v>120</v>
      </c>
      <c r="M18" s="8" t="s">
        <v>120</v>
      </c>
      <c r="N18" s="9" t="s">
        <v>122</v>
      </c>
      <c r="O18" s="9" t="s">
        <v>122</v>
      </c>
    </row>
    <row r="19" spans="1:15" ht="108.75" thickBot="1" x14ac:dyDescent="0.3">
      <c r="A19" s="6" t="s">
        <v>194</v>
      </c>
      <c r="B19" s="8" t="s">
        <v>242</v>
      </c>
      <c r="C19" s="6" t="s">
        <v>109</v>
      </c>
      <c r="D19" s="6" t="s">
        <v>1</v>
      </c>
      <c r="E19" s="6" t="s">
        <v>97</v>
      </c>
      <c r="F19" s="6" t="s">
        <v>51</v>
      </c>
      <c r="G19" s="9"/>
      <c r="H19" s="9" t="s">
        <v>120</v>
      </c>
      <c r="I19" s="8"/>
      <c r="J19" s="8"/>
      <c r="K19" s="8"/>
      <c r="L19" s="8"/>
      <c r="M19" s="8" t="s">
        <v>120</v>
      </c>
      <c r="N19" s="9"/>
      <c r="O19" s="9"/>
    </row>
    <row r="20" spans="1:15" ht="120.75" thickBot="1" x14ac:dyDescent="0.3">
      <c r="A20" s="6" t="s">
        <v>194</v>
      </c>
      <c r="B20" s="8" t="s">
        <v>242</v>
      </c>
      <c r="C20" s="6" t="s">
        <v>109</v>
      </c>
      <c r="D20" s="6" t="s">
        <v>1</v>
      </c>
      <c r="E20" s="6" t="s">
        <v>98</v>
      </c>
      <c r="F20" s="6" t="s">
        <v>52</v>
      </c>
      <c r="G20" s="9" t="s">
        <v>122</v>
      </c>
      <c r="H20" s="9" t="s">
        <v>122</v>
      </c>
      <c r="I20" s="8" t="s">
        <v>122</v>
      </c>
      <c r="J20" s="8" t="s">
        <v>122</v>
      </c>
      <c r="K20" s="8" t="s">
        <v>122</v>
      </c>
      <c r="L20" s="8" t="s">
        <v>122</v>
      </c>
      <c r="M20" s="8" t="s">
        <v>122</v>
      </c>
      <c r="N20" s="9" t="s">
        <v>121</v>
      </c>
      <c r="O20" s="9" t="s">
        <v>122</v>
      </c>
    </row>
    <row r="21" spans="1:15" ht="96.75" thickBot="1" x14ac:dyDescent="0.3">
      <c r="A21" s="6" t="s">
        <v>194</v>
      </c>
      <c r="B21" s="8" t="s">
        <v>242</v>
      </c>
      <c r="C21" s="6" t="s">
        <v>117</v>
      </c>
      <c r="D21" s="6" t="s">
        <v>1</v>
      </c>
      <c r="E21" s="6" t="s">
        <v>100</v>
      </c>
      <c r="F21" s="6" t="s">
        <v>55</v>
      </c>
      <c r="G21" s="9" t="s">
        <v>122</v>
      </c>
      <c r="H21" s="9" t="s">
        <v>121</v>
      </c>
      <c r="I21" s="8" t="s">
        <v>122</v>
      </c>
      <c r="J21" s="8" t="s">
        <v>121</v>
      </c>
      <c r="K21" s="8" t="s">
        <v>122</v>
      </c>
      <c r="L21" s="8" t="s">
        <v>121</v>
      </c>
      <c r="M21" s="8" t="s">
        <v>121</v>
      </c>
      <c r="N21" s="9" t="s">
        <v>121</v>
      </c>
      <c r="O21" s="9"/>
    </row>
    <row r="22" spans="1:15" ht="96.75" thickBot="1" x14ac:dyDescent="0.3">
      <c r="A22" s="6" t="s">
        <v>194</v>
      </c>
      <c r="B22" s="8" t="s">
        <v>242</v>
      </c>
      <c r="C22" s="6" t="s">
        <v>117</v>
      </c>
      <c r="D22" s="6" t="s">
        <v>1</v>
      </c>
      <c r="E22" s="6" t="s">
        <v>103</v>
      </c>
      <c r="F22" s="6" t="s">
        <v>61</v>
      </c>
      <c r="G22" s="9"/>
      <c r="H22" s="9" t="s">
        <v>120</v>
      </c>
      <c r="I22" s="8" t="s">
        <v>120</v>
      </c>
      <c r="J22" s="8" t="s">
        <v>120</v>
      </c>
      <c r="K22" s="8"/>
      <c r="L22" s="8" t="s">
        <v>120</v>
      </c>
      <c r="M22" s="8" t="s">
        <v>120</v>
      </c>
      <c r="N22" s="9" t="s">
        <v>120</v>
      </c>
      <c r="O22" s="9"/>
    </row>
    <row r="23" spans="1:15" ht="96.75" thickBot="1" x14ac:dyDescent="0.3">
      <c r="A23" s="6" t="s">
        <v>41</v>
      </c>
      <c r="B23" s="8" t="s">
        <v>242</v>
      </c>
      <c r="C23" s="6" t="s">
        <v>109</v>
      </c>
      <c r="D23" s="6" t="s">
        <v>196</v>
      </c>
      <c r="E23" s="6" t="s">
        <v>185</v>
      </c>
      <c r="F23" s="6" t="s">
        <v>184</v>
      </c>
      <c r="G23" s="9" t="s">
        <v>204</v>
      </c>
      <c r="H23" s="9"/>
      <c r="I23" s="6"/>
      <c r="J23" s="6"/>
      <c r="K23" s="6"/>
      <c r="L23" s="6"/>
      <c r="M23" s="10"/>
      <c r="N23" s="9" t="s">
        <v>202</v>
      </c>
      <c r="O23" s="9" t="s">
        <v>121</v>
      </c>
    </row>
    <row r="24" spans="1:15" ht="144.75" thickBot="1" x14ac:dyDescent="0.3">
      <c r="A24" s="6" t="s">
        <v>41</v>
      </c>
      <c r="B24" s="8" t="s">
        <v>242</v>
      </c>
      <c r="C24" s="6" t="s">
        <v>219</v>
      </c>
      <c r="D24" s="6" t="s">
        <v>196</v>
      </c>
      <c r="E24" s="6" t="s">
        <v>183</v>
      </c>
      <c r="F24" s="6" t="s">
        <v>182</v>
      </c>
      <c r="G24" s="9" t="s">
        <v>203</v>
      </c>
      <c r="H24" s="9"/>
      <c r="I24" s="9" t="s">
        <v>120</v>
      </c>
      <c r="J24" s="9"/>
      <c r="K24" s="9"/>
      <c r="L24" s="9"/>
      <c r="M24" s="9" t="s">
        <v>120</v>
      </c>
      <c r="N24" s="9" t="s">
        <v>120</v>
      </c>
      <c r="O24" s="9" t="s">
        <v>203</v>
      </c>
    </row>
    <row r="25" spans="1:15" ht="108.75" thickBot="1" x14ac:dyDescent="0.3">
      <c r="A25" s="6" t="s">
        <v>41</v>
      </c>
      <c r="B25" s="8" t="s">
        <v>242</v>
      </c>
      <c r="C25" s="6" t="s">
        <v>109</v>
      </c>
      <c r="D25" s="6" t="s">
        <v>196</v>
      </c>
      <c r="E25" s="6" t="s">
        <v>181</v>
      </c>
      <c r="F25" s="6" t="s">
        <v>180</v>
      </c>
      <c r="G25" s="9" t="s">
        <v>121</v>
      </c>
      <c r="H25" s="9" t="s">
        <v>121</v>
      </c>
      <c r="I25" s="9" t="s">
        <v>120</v>
      </c>
      <c r="J25" s="9" t="s">
        <v>122</v>
      </c>
      <c r="K25" s="9"/>
      <c r="L25" s="9" t="s">
        <v>122</v>
      </c>
      <c r="M25" s="9" t="s">
        <v>120</v>
      </c>
      <c r="N25" s="9" t="s">
        <v>121</v>
      </c>
      <c r="O25" s="9" t="s">
        <v>203</v>
      </c>
    </row>
    <row r="26" spans="1:15" ht="96.75" thickBot="1" x14ac:dyDescent="0.3">
      <c r="A26" s="6" t="s">
        <v>41</v>
      </c>
      <c r="B26" s="8" t="s">
        <v>242</v>
      </c>
      <c r="C26" s="6" t="s">
        <v>109</v>
      </c>
      <c r="D26" s="6" t="s">
        <v>196</v>
      </c>
      <c r="E26" s="6" t="s">
        <v>179</v>
      </c>
      <c r="F26" s="6" t="s">
        <v>178</v>
      </c>
      <c r="G26" s="9" t="s">
        <v>120</v>
      </c>
      <c r="H26" s="9" t="s">
        <v>121</v>
      </c>
      <c r="I26" s="9" t="s">
        <v>120</v>
      </c>
      <c r="J26" s="6"/>
      <c r="K26" s="6"/>
      <c r="L26" s="9"/>
      <c r="M26" s="9" t="s">
        <v>120</v>
      </c>
      <c r="N26" s="9" t="s">
        <v>120</v>
      </c>
      <c r="O26" s="9"/>
    </row>
    <row r="27" spans="1:15" ht="36.75" thickBot="1" x14ac:dyDescent="0.3">
      <c r="A27" s="6" t="s">
        <v>41</v>
      </c>
      <c r="B27" s="8" t="s">
        <v>242</v>
      </c>
      <c r="C27" s="6" t="s">
        <v>109</v>
      </c>
      <c r="D27" s="6" t="s">
        <v>196</v>
      </c>
      <c r="E27" s="6" t="s">
        <v>177</v>
      </c>
      <c r="F27" s="11" t="s">
        <v>231</v>
      </c>
      <c r="G27" s="9"/>
      <c r="H27" s="9"/>
      <c r="I27" s="6"/>
      <c r="J27" s="6"/>
      <c r="K27" s="6"/>
      <c r="L27" s="6"/>
      <c r="M27" s="6"/>
      <c r="N27" s="9"/>
      <c r="O27" s="9" t="s">
        <v>120</v>
      </c>
    </row>
    <row r="28" spans="1:15" ht="108.75" thickBot="1" x14ac:dyDescent="0.3">
      <c r="A28" s="6" t="s">
        <v>41</v>
      </c>
      <c r="B28" s="8" t="s">
        <v>242</v>
      </c>
      <c r="C28" s="6" t="s">
        <v>219</v>
      </c>
      <c r="D28" s="6" t="s">
        <v>196</v>
      </c>
      <c r="E28" s="6" t="s">
        <v>176</v>
      </c>
      <c r="F28" s="6" t="s">
        <v>175</v>
      </c>
      <c r="G28" s="9"/>
      <c r="H28" s="9" t="s">
        <v>205</v>
      </c>
      <c r="I28" s="9"/>
      <c r="J28" s="9" t="s">
        <v>122</v>
      </c>
      <c r="K28" s="9" t="s">
        <v>122</v>
      </c>
      <c r="L28" s="9" t="s">
        <v>120</v>
      </c>
      <c r="M28" s="9" t="s">
        <v>121</v>
      </c>
      <c r="N28" s="9"/>
      <c r="O28" s="9" t="s">
        <v>121</v>
      </c>
    </row>
    <row r="29" spans="1:15" ht="108.75" thickBot="1" x14ac:dyDescent="0.3">
      <c r="A29" s="6" t="s">
        <v>41</v>
      </c>
      <c r="B29" s="8" t="s">
        <v>242</v>
      </c>
      <c r="C29" s="6" t="s">
        <v>109</v>
      </c>
      <c r="D29" s="6" t="s">
        <v>196</v>
      </c>
      <c r="E29" s="6" t="s">
        <v>174</v>
      </c>
      <c r="F29" s="6" t="s">
        <v>173</v>
      </c>
      <c r="G29" s="9" t="s">
        <v>121</v>
      </c>
      <c r="H29" s="9"/>
      <c r="I29" s="6"/>
      <c r="J29" s="6"/>
      <c r="K29" s="6"/>
      <c r="L29" s="6"/>
      <c r="M29" s="6"/>
      <c r="N29" s="9"/>
      <c r="O29" s="9"/>
    </row>
    <row r="30" spans="1:15" ht="132.75" thickBot="1" x14ac:dyDescent="0.3">
      <c r="A30" s="6" t="s">
        <v>41</v>
      </c>
      <c r="B30" s="8" t="s">
        <v>242</v>
      </c>
      <c r="C30" s="6" t="s">
        <v>219</v>
      </c>
      <c r="D30" s="6" t="s">
        <v>196</v>
      </c>
      <c r="E30" s="6" t="s">
        <v>172</v>
      </c>
      <c r="F30" s="6" t="s">
        <v>171</v>
      </c>
      <c r="G30" s="9"/>
      <c r="H30" s="9"/>
      <c r="I30" s="9" t="s">
        <v>121</v>
      </c>
      <c r="J30" s="6"/>
      <c r="K30" s="6"/>
      <c r="L30" s="6"/>
      <c r="M30" s="9" t="s">
        <v>121</v>
      </c>
      <c r="N30" s="9"/>
      <c r="O30" s="9" t="s">
        <v>120</v>
      </c>
    </row>
    <row r="31" spans="1:15" ht="108.75" thickBot="1" x14ac:dyDescent="0.3">
      <c r="A31" s="6" t="s">
        <v>41</v>
      </c>
      <c r="B31" s="8" t="s">
        <v>242</v>
      </c>
      <c r="C31" s="6" t="s">
        <v>109</v>
      </c>
      <c r="D31" s="6" t="s">
        <v>196</v>
      </c>
      <c r="E31" s="6" t="s">
        <v>170</v>
      </c>
      <c r="F31" s="6" t="s">
        <v>169</v>
      </c>
      <c r="G31" s="9"/>
      <c r="H31" s="9"/>
      <c r="I31" s="6"/>
      <c r="J31" s="6"/>
      <c r="K31" s="6"/>
      <c r="L31" s="6"/>
      <c r="M31" s="6"/>
      <c r="N31" s="9"/>
      <c r="O31" s="9" t="s">
        <v>121</v>
      </c>
    </row>
    <row r="32" spans="1:15" ht="120.75" thickBot="1" x14ac:dyDescent="0.3">
      <c r="A32" s="6" t="s">
        <v>41</v>
      </c>
      <c r="B32" s="8" t="s">
        <v>242</v>
      </c>
      <c r="C32" s="6" t="s">
        <v>219</v>
      </c>
      <c r="D32" s="6" t="s">
        <v>196</v>
      </c>
      <c r="E32" s="6" t="s">
        <v>168</v>
      </c>
      <c r="F32" s="6" t="s">
        <v>167</v>
      </c>
      <c r="G32" s="9" t="s">
        <v>120</v>
      </c>
      <c r="H32" s="9"/>
      <c r="I32" s="6"/>
      <c r="J32" s="6"/>
      <c r="K32" s="6"/>
      <c r="L32" s="6"/>
      <c r="M32" s="9" t="s">
        <v>120</v>
      </c>
      <c r="N32" s="9"/>
      <c r="O32" s="9" t="s">
        <v>121</v>
      </c>
    </row>
    <row r="33" spans="1:15" ht="120.75" thickBot="1" x14ac:dyDescent="0.3">
      <c r="A33" s="6" t="s">
        <v>41</v>
      </c>
      <c r="B33" s="8" t="s">
        <v>242</v>
      </c>
      <c r="C33" s="6" t="s">
        <v>221</v>
      </c>
      <c r="D33" s="6" t="s">
        <v>196</v>
      </c>
      <c r="E33" s="6" t="s">
        <v>165</v>
      </c>
      <c r="F33" s="6" t="s">
        <v>164</v>
      </c>
      <c r="G33" s="9" t="s">
        <v>122</v>
      </c>
      <c r="H33" s="9" t="s">
        <v>122</v>
      </c>
      <c r="I33" s="6"/>
      <c r="J33" s="9" t="s">
        <v>122</v>
      </c>
      <c r="K33" s="9" t="s">
        <v>122</v>
      </c>
      <c r="L33" s="6"/>
      <c r="M33" s="9" t="s">
        <v>120</v>
      </c>
      <c r="N33" s="9"/>
      <c r="O33" s="9" t="s">
        <v>121</v>
      </c>
    </row>
    <row r="34" spans="1:15" ht="96.75" thickBot="1" x14ac:dyDescent="0.3">
      <c r="A34" s="6" t="s">
        <v>41</v>
      </c>
      <c r="B34" s="8" t="s">
        <v>242</v>
      </c>
      <c r="C34" s="6" t="s">
        <v>109</v>
      </c>
      <c r="D34" s="6" t="s">
        <v>196</v>
      </c>
      <c r="E34" s="6" t="s">
        <v>163</v>
      </c>
      <c r="F34" s="6" t="s">
        <v>162</v>
      </c>
      <c r="G34" s="9"/>
      <c r="H34" s="9"/>
      <c r="I34" s="6"/>
      <c r="J34" s="6"/>
      <c r="K34" s="6"/>
      <c r="L34" s="6"/>
      <c r="M34" s="9" t="s">
        <v>121</v>
      </c>
      <c r="N34" s="9"/>
      <c r="O34" s="9" t="s">
        <v>121</v>
      </c>
    </row>
    <row r="35" spans="1:15" ht="120.75" thickBot="1" x14ac:dyDescent="0.3">
      <c r="A35" s="6" t="s">
        <v>41</v>
      </c>
      <c r="B35" s="8" t="s">
        <v>242</v>
      </c>
      <c r="C35" s="6" t="s">
        <v>219</v>
      </c>
      <c r="D35" s="6" t="s">
        <v>196</v>
      </c>
      <c r="E35" s="6" t="s">
        <v>161</v>
      </c>
      <c r="F35" s="6" t="s">
        <v>160</v>
      </c>
      <c r="G35" s="9" t="s">
        <v>121</v>
      </c>
      <c r="H35" s="9"/>
      <c r="I35" s="9" t="s">
        <v>121</v>
      </c>
      <c r="J35" s="9"/>
      <c r="K35" s="9"/>
      <c r="L35" s="6"/>
      <c r="M35" s="6"/>
      <c r="N35" s="9"/>
      <c r="O35" s="9"/>
    </row>
    <row r="36" spans="1:15" ht="108.75" thickBot="1" x14ac:dyDescent="0.3">
      <c r="A36" s="6" t="s">
        <v>41</v>
      </c>
      <c r="B36" s="8" t="s">
        <v>242</v>
      </c>
      <c r="C36" s="6" t="s">
        <v>219</v>
      </c>
      <c r="D36" s="6" t="s">
        <v>196</v>
      </c>
      <c r="E36" s="6" t="s">
        <v>159</v>
      </c>
      <c r="F36" s="6" t="s">
        <v>158</v>
      </c>
      <c r="G36" s="9" t="s">
        <v>121</v>
      </c>
      <c r="H36" s="9" t="s">
        <v>121</v>
      </c>
      <c r="I36" s="9" t="s">
        <v>120</v>
      </c>
      <c r="J36" s="8" t="s">
        <v>120</v>
      </c>
      <c r="K36" s="9" t="s">
        <v>120</v>
      </c>
      <c r="L36" s="6"/>
      <c r="M36" s="9" t="s">
        <v>121</v>
      </c>
      <c r="N36" s="9" t="s">
        <v>120</v>
      </c>
      <c r="O36" s="9" t="s">
        <v>121</v>
      </c>
    </row>
    <row r="37" spans="1:15" ht="96.75" thickBot="1" x14ac:dyDescent="0.3">
      <c r="A37" s="6" t="s">
        <v>41</v>
      </c>
      <c r="B37" s="8" t="s">
        <v>242</v>
      </c>
      <c r="C37" s="6" t="s">
        <v>219</v>
      </c>
      <c r="D37" s="6" t="s">
        <v>196</v>
      </c>
      <c r="E37" s="6" t="s">
        <v>156</v>
      </c>
      <c r="F37" s="6" t="s">
        <v>155</v>
      </c>
      <c r="G37" s="9"/>
      <c r="H37" s="9"/>
      <c r="I37" s="9"/>
      <c r="J37" s="9" t="s">
        <v>121</v>
      </c>
      <c r="K37" s="9" t="s">
        <v>121</v>
      </c>
      <c r="L37" s="9"/>
      <c r="M37" s="9" t="s">
        <v>121</v>
      </c>
      <c r="N37" s="9"/>
      <c r="O37" s="9" t="s">
        <v>121</v>
      </c>
    </row>
    <row r="38" spans="1:15" ht="108.75" thickBot="1" x14ac:dyDescent="0.3">
      <c r="A38" s="6" t="s">
        <v>41</v>
      </c>
      <c r="B38" s="8" t="s">
        <v>242</v>
      </c>
      <c r="C38" s="6" t="s">
        <v>109</v>
      </c>
      <c r="D38" s="6" t="s">
        <v>196</v>
      </c>
      <c r="E38" s="6" t="s">
        <v>154</v>
      </c>
      <c r="F38" s="6" t="s">
        <v>153</v>
      </c>
      <c r="G38" s="9"/>
      <c r="H38" s="9"/>
      <c r="I38" s="6"/>
      <c r="J38" s="6"/>
      <c r="K38" s="9"/>
      <c r="L38" s="9"/>
      <c r="M38" s="9" t="s">
        <v>121</v>
      </c>
      <c r="N38" s="9" t="s">
        <v>121</v>
      </c>
      <c r="O38" s="9" t="s">
        <v>121</v>
      </c>
    </row>
    <row r="39" spans="1:15" ht="108.75" thickBot="1" x14ac:dyDescent="0.3">
      <c r="A39" s="6" t="s">
        <v>41</v>
      </c>
      <c r="B39" s="8" t="s">
        <v>242</v>
      </c>
      <c r="C39" s="6" t="s">
        <v>219</v>
      </c>
      <c r="D39" s="6" t="s">
        <v>196</v>
      </c>
      <c r="E39" s="6" t="s">
        <v>152</v>
      </c>
      <c r="F39" s="11" t="s">
        <v>230</v>
      </c>
      <c r="G39" s="9"/>
      <c r="H39" s="9"/>
      <c r="I39" s="6"/>
      <c r="J39" s="9" t="s">
        <v>121</v>
      </c>
      <c r="K39" s="9"/>
      <c r="L39" s="9"/>
      <c r="M39" s="9" t="s">
        <v>120</v>
      </c>
      <c r="N39" s="9"/>
      <c r="O39" s="9" t="s">
        <v>121</v>
      </c>
    </row>
    <row r="40" spans="1:15" ht="96.75" thickBot="1" x14ac:dyDescent="0.3">
      <c r="A40" s="6" t="s">
        <v>41</v>
      </c>
      <c r="B40" s="8" t="s">
        <v>242</v>
      </c>
      <c r="C40" s="6" t="s">
        <v>219</v>
      </c>
      <c r="D40" s="6" t="s">
        <v>196</v>
      </c>
      <c r="E40" s="6" t="s">
        <v>151</v>
      </c>
      <c r="F40" s="6" t="s">
        <v>150</v>
      </c>
      <c r="G40" s="9"/>
      <c r="H40" s="9"/>
      <c r="I40" s="6"/>
      <c r="J40" s="6"/>
      <c r="K40" s="9"/>
      <c r="L40" s="9" t="s">
        <v>201</v>
      </c>
      <c r="M40" s="9" t="s">
        <v>121</v>
      </c>
      <c r="N40" s="9"/>
      <c r="O40" s="9" t="s">
        <v>120</v>
      </c>
    </row>
    <row r="41" spans="1:15" ht="108.75" thickBot="1" x14ac:dyDescent="0.3">
      <c r="A41" s="6" t="s">
        <v>41</v>
      </c>
      <c r="B41" s="8" t="s">
        <v>242</v>
      </c>
      <c r="C41" s="6" t="s">
        <v>219</v>
      </c>
      <c r="D41" s="6" t="s">
        <v>196</v>
      </c>
      <c r="E41" s="6" t="s">
        <v>149</v>
      </c>
      <c r="F41" s="6" t="s">
        <v>148</v>
      </c>
      <c r="G41" s="9"/>
      <c r="H41" s="9"/>
      <c r="I41" s="6"/>
      <c r="J41" s="6"/>
      <c r="K41" s="6"/>
      <c r="L41" s="6"/>
      <c r="M41" s="9" t="s">
        <v>121</v>
      </c>
      <c r="N41" s="9" t="s">
        <v>122</v>
      </c>
      <c r="O41" s="9" t="s">
        <v>121</v>
      </c>
    </row>
    <row r="42" spans="1:15" ht="96.75" thickBot="1" x14ac:dyDescent="0.3">
      <c r="A42" s="6" t="s">
        <v>41</v>
      </c>
      <c r="B42" s="8" t="s">
        <v>242</v>
      </c>
      <c r="C42" s="6" t="s">
        <v>109</v>
      </c>
      <c r="D42" s="6" t="s">
        <v>196</v>
      </c>
      <c r="E42" s="6" t="s">
        <v>147</v>
      </c>
      <c r="F42" s="6" t="s">
        <v>146</v>
      </c>
      <c r="G42" s="9" t="s">
        <v>120</v>
      </c>
      <c r="H42" s="9"/>
      <c r="I42" s="6"/>
      <c r="J42" s="9" t="s">
        <v>120</v>
      </c>
      <c r="K42" s="9" t="s">
        <v>120</v>
      </c>
      <c r="L42" s="6"/>
      <c r="M42" s="9" t="s">
        <v>121</v>
      </c>
      <c r="N42" s="9"/>
      <c r="O42" s="9" t="s">
        <v>120</v>
      </c>
    </row>
    <row r="43" spans="1:15" ht="108.75" thickBot="1" x14ac:dyDescent="0.3">
      <c r="A43" s="6" t="s">
        <v>41</v>
      </c>
      <c r="B43" s="8" t="s">
        <v>242</v>
      </c>
      <c r="C43" s="6" t="s">
        <v>219</v>
      </c>
      <c r="D43" s="6" t="s">
        <v>196</v>
      </c>
      <c r="E43" s="6" t="s">
        <v>145</v>
      </c>
      <c r="F43" s="6" t="s">
        <v>144</v>
      </c>
      <c r="G43" s="9"/>
      <c r="H43" s="9" t="s">
        <v>120</v>
      </c>
      <c r="I43" s="6"/>
      <c r="J43" s="9" t="s">
        <v>121</v>
      </c>
      <c r="K43" s="9" t="s">
        <v>121</v>
      </c>
      <c r="L43" s="6"/>
      <c r="M43" s="9" t="s">
        <v>121</v>
      </c>
      <c r="N43" s="9"/>
      <c r="O43" s="9" t="s">
        <v>121</v>
      </c>
    </row>
    <row r="44" spans="1:15" ht="156.75" thickBot="1" x14ac:dyDescent="0.3">
      <c r="A44" s="6" t="s">
        <v>41</v>
      </c>
      <c r="B44" s="8" t="s">
        <v>242</v>
      </c>
      <c r="C44" s="6" t="s">
        <v>219</v>
      </c>
      <c r="D44" s="6" t="s">
        <v>196</v>
      </c>
      <c r="E44" s="6" t="s">
        <v>143</v>
      </c>
      <c r="F44" s="6" t="s">
        <v>142</v>
      </c>
      <c r="G44" s="9" t="s">
        <v>120</v>
      </c>
      <c r="H44" s="9" t="s">
        <v>121</v>
      </c>
      <c r="I44" s="6"/>
      <c r="J44" s="6"/>
      <c r="K44" s="6"/>
      <c r="L44" s="9"/>
      <c r="M44" s="9" t="s">
        <v>122</v>
      </c>
      <c r="N44" s="9"/>
      <c r="O44" s="9"/>
    </row>
    <row r="45" spans="1:15" ht="144.75" thickBot="1" x14ac:dyDescent="0.3">
      <c r="A45" s="6" t="s">
        <v>41</v>
      </c>
      <c r="B45" s="8" t="s">
        <v>242</v>
      </c>
      <c r="C45" s="6" t="s">
        <v>109</v>
      </c>
      <c r="D45" s="6" t="s">
        <v>196</v>
      </c>
      <c r="E45" s="6" t="s">
        <v>139</v>
      </c>
      <c r="F45" s="6" t="s">
        <v>138</v>
      </c>
      <c r="G45" s="9" t="s">
        <v>122</v>
      </c>
      <c r="H45" s="9" t="s">
        <v>120</v>
      </c>
      <c r="I45" s="9" t="s">
        <v>121</v>
      </c>
      <c r="J45" s="9" t="s">
        <v>201</v>
      </c>
      <c r="K45" s="9" t="s">
        <v>201</v>
      </c>
      <c r="L45" s="6"/>
      <c r="M45" s="9" t="s">
        <v>121</v>
      </c>
      <c r="N45" s="9"/>
      <c r="O45" s="9"/>
    </row>
    <row r="46" spans="1:15" ht="72.75" thickBot="1" x14ac:dyDescent="0.3">
      <c r="A46" s="6" t="s">
        <v>41</v>
      </c>
      <c r="B46" s="8" t="s">
        <v>242</v>
      </c>
      <c r="C46" s="6" t="s">
        <v>223</v>
      </c>
      <c r="D46" s="6" t="s">
        <v>196</v>
      </c>
      <c r="E46" s="6" t="s">
        <v>137</v>
      </c>
      <c r="F46" s="6" t="s">
        <v>136</v>
      </c>
      <c r="G46" s="9"/>
      <c r="H46" s="9"/>
      <c r="I46" s="6"/>
      <c r="J46" s="6"/>
      <c r="K46" s="6"/>
      <c r="L46" s="6"/>
      <c r="M46" s="6"/>
      <c r="N46" s="9"/>
      <c r="O46" s="9" t="s">
        <v>120</v>
      </c>
    </row>
    <row r="47" spans="1:15" ht="120.75" thickBot="1" x14ac:dyDescent="0.3">
      <c r="A47" s="6" t="s">
        <v>41</v>
      </c>
      <c r="B47" s="8" t="s">
        <v>242</v>
      </c>
      <c r="C47" s="6"/>
      <c r="D47" s="6" t="s">
        <v>196</v>
      </c>
      <c r="E47" s="6" t="s">
        <v>135</v>
      </c>
      <c r="F47" s="11" t="s">
        <v>229</v>
      </c>
      <c r="G47" s="9" t="s">
        <v>120</v>
      </c>
      <c r="H47" s="9" t="s">
        <v>120</v>
      </c>
      <c r="I47" s="6"/>
      <c r="J47" s="6"/>
      <c r="K47" s="6"/>
      <c r="L47" s="9" t="s">
        <v>120</v>
      </c>
      <c r="M47" s="8" t="s">
        <v>120</v>
      </c>
      <c r="N47" s="9" t="s">
        <v>121</v>
      </c>
      <c r="O47" s="9"/>
    </row>
    <row r="48" spans="1:15" ht="132.75" thickBot="1" x14ac:dyDescent="0.3">
      <c r="A48" s="6" t="s">
        <v>41</v>
      </c>
      <c r="B48" s="8" t="s">
        <v>242</v>
      </c>
      <c r="C48" s="6" t="s">
        <v>109</v>
      </c>
      <c r="D48" s="6" t="s">
        <v>196</v>
      </c>
      <c r="E48" s="6" t="s">
        <v>134</v>
      </c>
      <c r="F48" s="6" t="s">
        <v>133</v>
      </c>
      <c r="G48" s="9"/>
      <c r="H48" s="9"/>
      <c r="I48" s="6"/>
      <c r="J48" s="6"/>
      <c r="K48" s="6"/>
      <c r="L48" s="6"/>
      <c r="M48" s="9" t="s">
        <v>121</v>
      </c>
      <c r="N48" s="9"/>
      <c r="O48" s="9" t="s">
        <v>121</v>
      </c>
    </row>
    <row r="49" spans="1:15" ht="108.75" thickBot="1" x14ac:dyDescent="0.3">
      <c r="A49" s="6" t="s">
        <v>41</v>
      </c>
      <c r="B49" s="8" t="s">
        <v>242</v>
      </c>
      <c r="C49" s="6" t="s">
        <v>219</v>
      </c>
      <c r="D49" s="6" t="s">
        <v>196</v>
      </c>
      <c r="E49" s="6" t="s">
        <v>132</v>
      </c>
      <c r="F49" s="6" t="s">
        <v>131</v>
      </c>
      <c r="G49" s="9" t="s">
        <v>121</v>
      </c>
      <c r="H49" s="9" t="s">
        <v>120</v>
      </c>
      <c r="I49" s="6"/>
      <c r="J49" s="9" t="s">
        <v>121</v>
      </c>
      <c r="K49" s="9" t="s">
        <v>121</v>
      </c>
      <c r="L49" s="9"/>
      <c r="M49" s="9" t="s">
        <v>121</v>
      </c>
      <c r="N49" s="9" t="s">
        <v>121</v>
      </c>
      <c r="O49" s="9" t="s">
        <v>121</v>
      </c>
    </row>
    <row r="50" spans="1:15" ht="108.75" thickBot="1" x14ac:dyDescent="0.3">
      <c r="A50" s="6" t="s">
        <v>194</v>
      </c>
      <c r="B50" s="8" t="s">
        <v>242</v>
      </c>
      <c r="C50" s="6" t="s">
        <v>11</v>
      </c>
      <c r="D50" s="6" t="s">
        <v>5</v>
      </c>
      <c r="E50" s="6" t="s">
        <v>85</v>
      </c>
      <c r="F50" s="6" t="s">
        <v>36</v>
      </c>
      <c r="G50" s="9" t="s">
        <v>121</v>
      </c>
      <c r="H50" s="9"/>
      <c r="I50" s="8" t="s">
        <v>121</v>
      </c>
      <c r="J50" s="8" t="s">
        <v>121</v>
      </c>
      <c r="K50" s="8" t="s">
        <v>121</v>
      </c>
      <c r="L50" s="8"/>
      <c r="M50" s="8"/>
      <c r="N50" s="9" t="s">
        <v>121</v>
      </c>
      <c r="O50" s="9"/>
    </row>
    <row r="51" spans="1:15" ht="84.75" thickBot="1" x14ac:dyDescent="0.3">
      <c r="A51" s="6" t="s">
        <v>194</v>
      </c>
      <c r="B51" s="8" t="s">
        <v>242</v>
      </c>
      <c r="C51" s="6" t="s">
        <v>218</v>
      </c>
      <c r="D51" s="6" t="s">
        <v>32</v>
      </c>
      <c r="E51" s="6" t="s">
        <v>82</v>
      </c>
      <c r="F51" s="6" t="s">
        <v>33</v>
      </c>
      <c r="G51" s="9" t="s">
        <v>122</v>
      </c>
      <c r="H51" s="9" t="s">
        <v>122</v>
      </c>
      <c r="I51" s="8" t="s">
        <v>120</v>
      </c>
      <c r="J51" s="8" t="s">
        <v>120</v>
      </c>
      <c r="K51" s="8"/>
      <c r="L51" s="8"/>
      <c r="M51" s="8"/>
      <c r="N51" s="9"/>
      <c r="O51" s="9"/>
    </row>
    <row r="52" spans="1:15" ht="144.75" thickBot="1" x14ac:dyDescent="0.3">
      <c r="A52" s="6" t="s">
        <v>194</v>
      </c>
      <c r="B52" s="8" t="s">
        <v>242</v>
      </c>
      <c r="C52" s="6" t="s">
        <v>11</v>
      </c>
      <c r="D52" s="6" t="s">
        <v>25</v>
      </c>
      <c r="E52" s="6" t="s">
        <v>209</v>
      </c>
      <c r="F52" s="6" t="s">
        <v>43</v>
      </c>
      <c r="G52" s="9"/>
      <c r="H52" s="9" t="s">
        <v>122</v>
      </c>
      <c r="I52" s="8"/>
      <c r="J52" s="8"/>
      <c r="K52" s="8"/>
      <c r="L52" s="8"/>
      <c r="M52" s="8"/>
      <c r="N52" s="9"/>
      <c r="O52" s="9"/>
    </row>
    <row r="53" spans="1:15" ht="96.75" thickBot="1" x14ac:dyDescent="0.3">
      <c r="A53" s="6" t="s">
        <v>194</v>
      </c>
      <c r="B53" s="8"/>
      <c r="C53" s="6" t="s">
        <v>17</v>
      </c>
      <c r="D53" s="6" t="s">
        <v>25</v>
      </c>
      <c r="E53" s="6" t="s">
        <v>105</v>
      </c>
      <c r="F53" s="6" t="s">
        <v>63</v>
      </c>
      <c r="G53" s="9" t="s">
        <v>122</v>
      </c>
      <c r="H53" s="9" t="s">
        <v>122</v>
      </c>
      <c r="I53" s="8" t="s">
        <v>122</v>
      </c>
      <c r="J53" s="8" t="s">
        <v>122</v>
      </c>
      <c r="K53" s="8"/>
      <c r="L53" s="8" t="s">
        <v>122</v>
      </c>
      <c r="M53" s="8"/>
      <c r="N53" s="9"/>
      <c r="O53" s="9"/>
    </row>
    <row r="54" spans="1:15" ht="108.75" thickBot="1" x14ac:dyDescent="0.3">
      <c r="A54" s="6" t="s">
        <v>194</v>
      </c>
      <c r="B54" s="8" t="s">
        <v>242</v>
      </c>
      <c r="C54" s="6" t="s">
        <v>11</v>
      </c>
      <c r="D54" s="6" t="s">
        <v>37</v>
      </c>
      <c r="E54" s="6" t="s">
        <v>86</v>
      </c>
      <c r="F54" s="6" t="s">
        <v>38</v>
      </c>
      <c r="G54" s="9" t="s">
        <v>121</v>
      </c>
      <c r="H54" s="9" t="s">
        <v>121</v>
      </c>
      <c r="I54" s="8" t="s">
        <v>121</v>
      </c>
      <c r="J54" s="8" t="s">
        <v>121</v>
      </c>
      <c r="K54" s="8" t="s">
        <v>121</v>
      </c>
      <c r="L54" s="8" t="s">
        <v>121</v>
      </c>
      <c r="M54" s="8" t="s">
        <v>122</v>
      </c>
      <c r="N54" s="9" t="s">
        <v>122</v>
      </c>
      <c r="O54" s="9" t="s">
        <v>122</v>
      </c>
    </row>
    <row r="55" spans="1:15" ht="96.75" thickBot="1" x14ac:dyDescent="0.3">
      <c r="A55" s="6" t="s">
        <v>194</v>
      </c>
      <c r="B55" s="8" t="s">
        <v>242</v>
      </c>
      <c r="C55" s="6" t="s">
        <v>109</v>
      </c>
      <c r="D55" s="6" t="s">
        <v>2</v>
      </c>
      <c r="E55" s="6" t="s">
        <v>80</v>
      </c>
      <c r="F55" s="6" t="s">
        <v>30</v>
      </c>
      <c r="G55" s="9" t="s">
        <v>121</v>
      </c>
      <c r="H55" s="9" t="s">
        <v>121</v>
      </c>
      <c r="I55" s="8" t="s">
        <v>121</v>
      </c>
      <c r="J55" s="8"/>
      <c r="K55" s="8" t="s">
        <v>120</v>
      </c>
      <c r="L55" s="8"/>
      <c r="M55" s="8" t="s">
        <v>121</v>
      </c>
      <c r="N55" s="9" t="s">
        <v>120</v>
      </c>
      <c r="O55" s="9" t="s">
        <v>120</v>
      </c>
    </row>
    <row r="56" spans="1:15" ht="96.75" thickBot="1" x14ac:dyDescent="0.3">
      <c r="A56" s="6" t="s">
        <v>194</v>
      </c>
      <c r="B56" s="8" t="s">
        <v>242</v>
      </c>
      <c r="C56" s="6" t="s">
        <v>218</v>
      </c>
      <c r="D56" s="6" t="s">
        <v>2</v>
      </c>
      <c r="E56" s="6" t="s">
        <v>83</v>
      </c>
      <c r="F56" s="6" t="s">
        <v>34</v>
      </c>
      <c r="G56" s="9"/>
      <c r="H56" s="9"/>
      <c r="I56" s="8"/>
      <c r="J56" s="8" t="s">
        <v>122</v>
      </c>
      <c r="K56" s="8"/>
      <c r="L56" s="8" t="s">
        <v>122</v>
      </c>
      <c r="M56" s="8" t="s">
        <v>122</v>
      </c>
      <c r="N56" s="9" t="s">
        <v>122</v>
      </c>
      <c r="O56" s="9" t="s">
        <v>122</v>
      </c>
    </row>
    <row r="57" spans="1:15" ht="60.75" thickBot="1" x14ac:dyDescent="0.3">
      <c r="A57" s="6" t="s">
        <v>194</v>
      </c>
      <c r="B57" s="8" t="s">
        <v>242</v>
      </c>
      <c r="C57" s="6" t="s">
        <v>11</v>
      </c>
      <c r="D57" s="6" t="s">
        <v>2</v>
      </c>
      <c r="E57" s="6" t="s">
        <v>56</v>
      </c>
      <c r="F57" s="6" t="s">
        <v>57</v>
      </c>
      <c r="G57" s="9" t="s">
        <v>121</v>
      </c>
      <c r="H57" s="9" t="s">
        <v>121</v>
      </c>
      <c r="I57" s="8" t="s">
        <v>122</v>
      </c>
      <c r="J57" s="8"/>
      <c r="K57" s="8" t="s">
        <v>122</v>
      </c>
      <c r="L57" s="8" t="s">
        <v>121</v>
      </c>
      <c r="M57" s="8" t="s">
        <v>121</v>
      </c>
      <c r="N57" s="9" t="s">
        <v>121</v>
      </c>
      <c r="O57" s="9" t="s">
        <v>121</v>
      </c>
    </row>
    <row r="58" spans="1:15" ht="96.75" thickBot="1" x14ac:dyDescent="0.3">
      <c r="A58" s="6" t="s">
        <v>194</v>
      </c>
      <c r="B58" s="8" t="s">
        <v>242</v>
      </c>
      <c r="C58" s="6" t="s">
        <v>109</v>
      </c>
      <c r="D58" s="6" t="s">
        <v>8</v>
      </c>
      <c r="E58" s="6" t="s">
        <v>94</v>
      </c>
      <c r="F58" s="6" t="s">
        <v>47</v>
      </c>
      <c r="G58" s="9" t="s">
        <v>120</v>
      </c>
      <c r="H58" s="9" t="s">
        <v>120</v>
      </c>
      <c r="I58" s="8"/>
      <c r="J58" s="8"/>
      <c r="K58" s="8"/>
      <c r="L58" s="8" t="s">
        <v>120</v>
      </c>
      <c r="M58" s="8"/>
      <c r="N58" s="9"/>
      <c r="O58" s="9"/>
    </row>
    <row r="59" spans="1:15" ht="96.75" thickBot="1" x14ac:dyDescent="0.3">
      <c r="A59" s="6" t="s">
        <v>194</v>
      </c>
      <c r="B59" s="8" t="s">
        <v>242</v>
      </c>
      <c r="C59" s="6" t="s">
        <v>109</v>
      </c>
      <c r="D59" s="6" t="s">
        <v>8</v>
      </c>
      <c r="E59" s="6" t="s">
        <v>70</v>
      </c>
      <c r="F59" s="6" t="s">
        <v>9</v>
      </c>
      <c r="G59" s="9" t="s">
        <v>120</v>
      </c>
      <c r="H59" s="9" t="s">
        <v>120</v>
      </c>
      <c r="I59" s="8" t="s">
        <v>120</v>
      </c>
      <c r="J59" s="8" t="s">
        <v>120</v>
      </c>
      <c r="K59" s="8"/>
      <c r="L59" s="8" t="s">
        <v>120</v>
      </c>
      <c r="M59" s="8" t="s">
        <v>120</v>
      </c>
      <c r="N59" s="9"/>
      <c r="O59" s="9" t="s">
        <v>120</v>
      </c>
    </row>
    <row r="60" spans="1:15" ht="108.75" thickBot="1" x14ac:dyDescent="0.3">
      <c r="A60" s="6" t="s">
        <v>194</v>
      </c>
      <c r="B60" s="8" t="s">
        <v>242</v>
      </c>
      <c r="C60" s="6" t="s">
        <v>109</v>
      </c>
      <c r="D60" s="6" t="s">
        <v>48</v>
      </c>
      <c r="E60" s="6" t="s">
        <v>95</v>
      </c>
      <c r="F60" s="6" t="s">
        <v>49</v>
      </c>
      <c r="G60" s="9" t="s">
        <v>120</v>
      </c>
      <c r="H60" s="9" t="s">
        <v>120</v>
      </c>
      <c r="I60" s="8" t="s">
        <v>120</v>
      </c>
      <c r="J60" s="8" t="s">
        <v>120</v>
      </c>
      <c r="K60" s="8" t="s">
        <v>120</v>
      </c>
      <c r="L60" s="8" t="s">
        <v>120</v>
      </c>
      <c r="M60" s="8" t="s">
        <v>120</v>
      </c>
      <c r="N60" s="9"/>
      <c r="O60" s="9" t="s">
        <v>120</v>
      </c>
    </row>
    <row r="61" spans="1:15" ht="108.75" thickBot="1" x14ac:dyDescent="0.3">
      <c r="A61" s="6" t="s">
        <v>194</v>
      </c>
      <c r="B61" s="8" t="s">
        <v>242</v>
      </c>
      <c r="C61" s="6" t="s">
        <v>109</v>
      </c>
      <c r="D61" s="6" t="s">
        <v>48</v>
      </c>
      <c r="E61" s="6" t="s">
        <v>101</v>
      </c>
      <c r="F61" s="6" t="s">
        <v>58</v>
      </c>
      <c r="G61" s="9" t="s">
        <v>120</v>
      </c>
      <c r="H61" s="9" t="s">
        <v>120</v>
      </c>
      <c r="I61" s="8" t="s">
        <v>120</v>
      </c>
      <c r="J61" s="8" t="s">
        <v>121</v>
      </c>
      <c r="K61" s="8" t="s">
        <v>120</v>
      </c>
      <c r="L61" s="8" t="s">
        <v>121</v>
      </c>
      <c r="M61" s="8" t="s">
        <v>120</v>
      </c>
      <c r="N61" s="9" t="s">
        <v>121</v>
      </c>
      <c r="O61" s="9" t="s">
        <v>121</v>
      </c>
    </row>
    <row r="62" spans="1:15" ht="108.75" thickBot="1" x14ac:dyDescent="0.3">
      <c r="A62" s="6" t="s">
        <v>194</v>
      </c>
      <c r="B62" s="8" t="s">
        <v>242</v>
      </c>
      <c r="C62" s="6" t="s">
        <v>109</v>
      </c>
      <c r="D62" s="6" t="s">
        <v>53</v>
      </c>
      <c r="E62" s="6" t="s">
        <v>99</v>
      </c>
      <c r="F62" s="6" t="s">
        <v>54</v>
      </c>
      <c r="G62" s="9" t="s">
        <v>122</v>
      </c>
      <c r="H62" s="9" t="s">
        <v>121</v>
      </c>
      <c r="I62" s="8" t="s">
        <v>121</v>
      </c>
      <c r="J62" s="8" t="s">
        <v>121</v>
      </c>
      <c r="K62" s="8" t="s">
        <v>121</v>
      </c>
      <c r="L62" s="8" t="s">
        <v>121</v>
      </c>
      <c r="M62" s="8" t="s">
        <v>122</v>
      </c>
      <c r="N62" s="9" t="s">
        <v>121</v>
      </c>
      <c r="O62" s="9"/>
    </row>
    <row r="63" spans="1:15" ht="120.75" thickBot="1" x14ac:dyDescent="0.3">
      <c r="A63" s="6" t="s">
        <v>194</v>
      </c>
      <c r="B63" s="8" t="s">
        <v>242</v>
      </c>
      <c r="C63" s="6" t="s">
        <v>110</v>
      </c>
      <c r="D63" s="6" t="s">
        <v>1</v>
      </c>
      <c r="E63" s="6" t="s">
        <v>71</v>
      </c>
      <c r="F63" s="6" t="s">
        <v>12</v>
      </c>
      <c r="G63" s="9" t="s">
        <v>120</v>
      </c>
      <c r="H63" s="9"/>
      <c r="I63" s="8"/>
      <c r="J63" s="8"/>
      <c r="K63" s="8"/>
      <c r="L63" s="8"/>
      <c r="M63" s="8"/>
      <c r="N63" s="9"/>
      <c r="O63" s="9"/>
    </row>
    <row r="64" spans="1:15" ht="108.75" thickBot="1" x14ac:dyDescent="0.3">
      <c r="A64" s="6" t="s">
        <v>194</v>
      </c>
      <c r="B64" s="8" t="s">
        <v>242</v>
      </c>
      <c r="C64" s="6" t="s">
        <v>11</v>
      </c>
      <c r="D64" s="6" t="s">
        <v>1</v>
      </c>
      <c r="E64" s="6" t="s">
        <v>93</v>
      </c>
      <c r="F64" s="6" t="s">
        <v>46</v>
      </c>
      <c r="G64" s="9" t="s">
        <v>120</v>
      </c>
      <c r="H64" s="9"/>
      <c r="I64" s="8" t="s">
        <v>120</v>
      </c>
      <c r="J64" s="8"/>
      <c r="K64" s="8"/>
      <c r="L64" s="8"/>
      <c r="M64" s="8"/>
      <c r="N64" s="9"/>
      <c r="O64" s="9"/>
    </row>
    <row r="66" spans="7:15" x14ac:dyDescent="0.25">
      <c r="G66" s="2">
        <f>COUNTIF(G5:G64,"&lt;&gt;")</f>
        <v>37</v>
      </c>
      <c r="H66" s="2">
        <f t="shared" ref="H66:O66" si="0">COUNTIF(H5:H64,"&lt;&gt;")</f>
        <v>33</v>
      </c>
      <c r="I66" s="2">
        <f t="shared" si="0"/>
        <v>31</v>
      </c>
      <c r="J66" s="2">
        <f t="shared" si="0"/>
        <v>29</v>
      </c>
      <c r="K66" s="2">
        <f t="shared" si="0"/>
        <v>23</v>
      </c>
      <c r="L66" s="2">
        <f t="shared" si="0"/>
        <v>24</v>
      </c>
      <c r="M66" s="2">
        <f t="shared" si="0"/>
        <v>42</v>
      </c>
      <c r="N66" s="2">
        <f t="shared" si="0"/>
        <v>26</v>
      </c>
      <c r="O66" s="2">
        <f t="shared" si="0"/>
        <v>36</v>
      </c>
    </row>
  </sheetData>
  <autoFilter ref="A3:O49"/>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Bestandsaufnahme</vt:lpstr>
      <vt:lpstr>BA_Zusatz_Anbieterkategorie</vt:lpstr>
      <vt:lpstr>BA_Zusatz_Region</vt:lpstr>
      <vt:lpstr>BA_National</vt:lpstr>
      <vt:lpstr>BA_Glarus</vt:lpstr>
      <vt:lpstr>BA_Neuenburg</vt:lpstr>
      <vt:lpstr>BA_Tessin</vt:lpstr>
      <vt:lpstr>BA_Waadt</vt:lpstr>
      <vt:lpstr>BA_Zürich</vt:lpstr>
    </vt:vector>
  </TitlesOfParts>
  <Company>Exported Data, created by SPSS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SPSS Inc. Export Facility</dc:creator>
  <cp:lastModifiedBy>Leuenberger Marsina (LEM) BAG</cp:lastModifiedBy>
  <dcterms:created xsi:type="dcterms:W3CDTF">2007-02-23T14:58:14Z</dcterms:created>
  <dcterms:modified xsi:type="dcterms:W3CDTF">2020-02-13T12:04:08Z</dcterms:modified>
</cp:coreProperties>
</file>