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1.xml" ContentType="application/vnd.openxmlformats-officedocument.drawing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45" windowHeight="9120" tabRatio="601" activeTab="0"/>
  </bookViews>
  <sheets>
    <sheet name="Info" sheetId="1" r:id="rId1"/>
    <sheet name="A.01" sheetId="2" r:id="rId2"/>
    <sheet name="A.02" sheetId="3" r:id="rId3"/>
    <sheet name="A.03" sheetId="4" r:id="rId4"/>
    <sheet name="A.04" sheetId="5" r:id="rId5"/>
    <sheet name="A.05" sheetId="6" r:id="rId6"/>
    <sheet name="A.06" sheetId="7" r:id="rId7"/>
    <sheet name="A.07" sheetId="8" r:id="rId8"/>
    <sheet name="A.08" sheetId="9" r:id="rId9"/>
    <sheet name="A.09" sheetId="10" r:id="rId10"/>
    <sheet name="A.10" sheetId="11" r:id="rId11"/>
    <sheet name="A.11" sheetId="12" r:id="rId12"/>
    <sheet name="A.12" sheetId="13" r:id="rId13"/>
    <sheet name="A.13" sheetId="14" r:id="rId14"/>
    <sheet name="B.01" sheetId="15" r:id="rId15"/>
    <sheet name="B.02" sheetId="16" r:id="rId16"/>
    <sheet name="B.03" sheetId="17" r:id="rId17"/>
    <sheet name="B.04" sheetId="18" r:id="rId18"/>
    <sheet name="B.05" sheetId="19" r:id="rId19"/>
    <sheet name="B.06" sheetId="20" r:id="rId20"/>
    <sheet name="B.07" sheetId="21" r:id="rId21"/>
    <sheet name="B.08" sheetId="22" r:id="rId22"/>
    <sheet name="B.09" sheetId="23" r:id="rId23"/>
    <sheet name="B.10" sheetId="24" r:id="rId24"/>
    <sheet name="B.11" sheetId="25" r:id="rId25"/>
    <sheet name="B.12" sheetId="26" r:id="rId26"/>
    <sheet name="B.13" sheetId="27" r:id="rId27"/>
    <sheet name="B.14" sheetId="28" r:id="rId28"/>
    <sheet name="B.15" sheetId="29" r:id="rId29"/>
    <sheet name="B.16" sheetId="30" r:id="rId30"/>
    <sheet name="B.17" sheetId="31" r:id="rId31"/>
    <sheet name="B.18" sheetId="32" r:id="rId32"/>
    <sheet name="C.01" sheetId="33" r:id="rId33"/>
    <sheet name="C.02" sheetId="34" r:id="rId34"/>
    <sheet name="C.03" sheetId="35" r:id="rId35"/>
    <sheet name="C.04" sheetId="36" r:id="rId36"/>
    <sheet name="C.05" sheetId="37" r:id="rId37"/>
    <sheet name="D.01" sheetId="38" r:id="rId38"/>
    <sheet name="D.02" sheetId="39" r:id="rId39"/>
    <sheet name="D.03" sheetId="40" r:id="rId40"/>
    <sheet name="D.04" sheetId="41" r:id="rId41"/>
    <sheet name="E.01" sheetId="42" r:id="rId42"/>
    <sheet name="E.02" sheetId="43" r:id="rId43"/>
    <sheet name="E.03" sheetId="44" r:id="rId44"/>
    <sheet name="E.04" sheetId="45" r:id="rId45"/>
    <sheet name="E.05" sheetId="46" r:id="rId46"/>
    <sheet name="E.06" sheetId="47" r:id="rId47"/>
    <sheet name="E.07" sheetId="48" r:id="rId48"/>
    <sheet name="E.08" sheetId="49" r:id="rId49"/>
    <sheet name="E.09" sheetId="50" r:id="rId50"/>
    <sheet name="E.10" sheetId="51" r:id="rId51"/>
    <sheet name="E.11" sheetId="52" r:id="rId52"/>
    <sheet name="F.01" sheetId="53" r:id="rId53"/>
    <sheet name="F.02" sheetId="54" r:id="rId54"/>
    <sheet name="F.03" sheetId="55" r:id="rId55"/>
    <sheet name="F.04" sheetId="56" r:id="rId56"/>
    <sheet name="G.01" sheetId="57" r:id="rId57"/>
    <sheet name="G.02" sheetId="58" r:id="rId58"/>
    <sheet name="G.03" sheetId="59" r:id="rId59"/>
    <sheet name="G.04" sheetId="60" r:id="rId60"/>
    <sheet name="G.05" sheetId="61" r:id="rId61"/>
    <sheet name="G.06" sheetId="62" r:id="rId62"/>
    <sheet name="G.07" sheetId="63" r:id="rId63"/>
    <sheet name="G.08" sheetId="64" r:id="rId64"/>
    <sheet name="G.09" sheetId="65" r:id="rId65"/>
    <sheet name="G.10" sheetId="66" r:id="rId66"/>
    <sheet name="H.01" sheetId="67" r:id="rId67"/>
    <sheet name="H.02" sheetId="68" r:id="rId68"/>
    <sheet name="H.03" sheetId="69" r:id="rId69"/>
    <sheet name="H.04" sheetId="70" r:id="rId70"/>
    <sheet name="H.05" sheetId="71" r:id="rId71"/>
    <sheet name="H.06" sheetId="72" r:id="rId72"/>
    <sheet name="H.07" sheetId="73" r:id="rId73"/>
    <sheet name="H.08" sheetId="74" r:id="rId74"/>
    <sheet name="H.09" sheetId="75" r:id="rId75"/>
  </sheets>
  <externalReferences>
    <externalReference r:id="rId78"/>
  </externalReferences>
  <definedNames>
    <definedName name="_xlnm.Print_Area" localSheetId="4">'A.04'!$A$1:$J$51</definedName>
    <definedName name="_xlnm.Print_Area" localSheetId="41">'E.01'!$A$1:$K$60</definedName>
    <definedName name="_xlnm.Print_Area" localSheetId="56">'G.01'!$A$1:$J$53</definedName>
    <definedName name="_xlnm.Print_Area" localSheetId="57">'G.02'!$A$1:$K$57</definedName>
    <definedName name="_xlnm.Print_Area" localSheetId="58">'G.03'!$A$1:$K$56</definedName>
    <definedName name="_xlnm.Print_Area" localSheetId="59">'G.04'!$A$1:$I$53</definedName>
    <definedName name="_xlnm.Print_Area" localSheetId="60">'G.05'!$A$1:$I$55</definedName>
    <definedName name="_xlnm.Print_Area" localSheetId="61">'G.06'!$A$1:$I$55</definedName>
    <definedName name="_xlnm.Print_Area" localSheetId="62">'G.07'!$A$1:$I$55</definedName>
    <definedName name="_xlnm.Print_Area" localSheetId="64">'G.09'!$A$1:$I$55</definedName>
    <definedName name="_xlnm.Print_Area" localSheetId="65">'G.10'!$A$1:$I$55</definedName>
    <definedName name="_xlnm.Print_Area" localSheetId="0">'Info'!$A$1:$J$47</definedName>
    <definedName name="er" localSheetId="0">'[1]A04'!#REF!</definedName>
    <definedName name="er">'A.04'!#REF!</definedName>
  </definedNames>
  <calcPr fullCalcOnLoad="1"/>
</workbook>
</file>

<file path=xl/sharedStrings.xml><?xml version="1.0" encoding="utf-8"?>
<sst xmlns="http://schemas.openxmlformats.org/spreadsheetml/2006/main" count="4489" uniqueCount="1184">
  <si>
    <t>71 Jahre</t>
  </si>
  <si>
    <t>und</t>
  </si>
  <si>
    <t>unbe-</t>
  </si>
  <si>
    <t>und älter</t>
  </si>
  <si>
    <t>älter</t>
  </si>
  <si>
    <t>kannt</t>
  </si>
  <si>
    <t>oder</t>
  </si>
  <si>
    <t>Alter un-</t>
  </si>
  <si>
    <t>bekannt</t>
  </si>
  <si>
    <t>Ohne EL- und Sozialhilfe-BezügerInnen</t>
  </si>
  <si>
    <t>Tabelle E.09</t>
  </si>
  <si>
    <t>Anzahl subventionierte Haushalte nach Haushaltsgrösse und Kanton 1998</t>
  </si>
  <si>
    <t xml:space="preserve">     Haushaltgrösse gemäss Anzahl Haushaltsmitglieder</t>
  </si>
  <si>
    <t>Haushalte</t>
  </si>
  <si>
    <t>1 Person</t>
  </si>
  <si>
    <t>2 Perso-</t>
  </si>
  <si>
    <t>3 Perso-</t>
  </si>
  <si>
    <t>4 Perso-</t>
  </si>
  <si>
    <t>5 Perso-</t>
  </si>
  <si>
    <t>6 Perso-</t>
  </si>
  <si>
    <t>Haushalts-</t>
  </si>
  <si>
    <t>nen</t>
  </si>
  <si>
    <t>nen und</t>
  </si>
  <si>
    <t>grösse un-</t>
  </si>
  <si>
    <t>mehr</t>
  </si>
  <si>
    <t>Ohne EL-BezügerInnen.</t>
  </si>
  <si>
    <t>Ohne Sozialhilfe-BezügerInnen.</t>
  </si>
  <si>
    <r>
      <t xml:space="preserve">FR </t>
    </r>
    <r>
      <rPr>
        <vertAlign val="superscript"/>
        <sz val="11"/>
        <rFont val="55 Helvetica Roman"/>
        <family val="0"/>
      </rPr>
      <t>2)</t>
    </r>
  </si>
  <si>
    <r>
      <t xml:space="preserve">BS </t>
    </r>
    <r>
      <rPr>
        <vertAlign val="superscript"/>
        <sz val="11"/>
        <rFont val="55 Helvetica Roman"/>
        <family val="0"/>
      </rPr>
      <t>3)</t>
    </r>
  </si>
  <si>
    <t>Tabelle E.10</t>
  </si>
  <si>
    <t>Anzahl subventionierte Haushalte nach ausbezahltem Jahresbetrag und Kanton 1998</t>
  </si>
  <si>
    <t xml:space="preserve">     Ausbezahlter Jahresbetrag</t>
  </si>
  <si>
    <t>1 - 600</t>
  </si>
  <si>
    <t>601 -</t>
  </si>
  <si>
    <t>1'201 -</t>
  </si>
  <si>
    <t>2'401 -</t>
  </si>
  <si>
    <t>3'601 -</t>
  </si>
  <si>
    <t>Jahresbe-</t>
  </si>
  <si>
    <t>Fr.</t>
  </si>
  <si>
    <t>1'200 Fr.</t>
  </si>
  <si>
    <t>2'400 Fr.</t>
  </si>
  <si>
    <t>3'600 Fr.</t>
  </si>
  <si>
    <t>4'800 Fr.</t>
  </si>
  <si>
    <t>trag un-</t>
  </si>
  <si>
    <t>Summe der ermittelbaren Haushalte.</t>
  </si>
  <si>
    <t>Tabelle E.11</t>
  </si>
  <si>
    <t>Kantonale Grenzbeträge für die Berechtigung: Massgebende kantonale Einkommen 1998</t>
  </si>
  <si>
    <t xml:space="preserve">        Hauhaltsvorstand alleinstehend/alleiner-</t>
  </si>
  <si>
    <t xml:space="preserve">        Hauhaltsvorstand verheiratet</t>
  </si>
  <si>
    <t xml:space="preserve">        ziehend</t>
  </si>
  <si>
    <t>Keine</t>
  </si>
  <si>
    <t>1 Kind</t>
  </si>
  <si>
    <t>2 Kinder</t>
  </si>
  <si>
    <t>3 Kinder</t>
  </si>
  <si>
    <t>Kinder</t>
  </si>
  <si>
    <t>Wert nicht ermittelt oder nicht relevant.</t>
  </si>
  <si>
    <t>Entspricht einem kantonal definierten Einkommensaggregat (meist "steuerbares Einkommen", aber auch "Reineinkommen",</t>
  </si>
  <si>
    <t>"Effektives Einkommen", etc.) zuzüglich einem bestimmten Anteil an einem kantonal definierten Vermögensaggregat (meist</t>
  </si>
  <si>
    <t>"steuerbares Vermögen", aber auch "Reinvermögen", "Nettovermögen", etc.).</t>
  </si>
  <si>
    <r>
      <t xml:space="preserve">        Obergrenze des Massgebenden Einkommens </t>
    </r>
    <r>
      <rPr>
        <vertAlign val="superscript"/>
        <sz val="11"/>
        <rFont val="55 Helvetica Roman"/>
        <family val="0"/>
      </rPr>
      <t>1)</t>
    </r>
    <r>
      <rPr>
        <sz val="11"/>
        <rFont val="55 Helvetica Roman"/>
        <family val="0"/>
      </rPr>
      <t xml:space="preserve"> in Fr.</t>
    </r>
  </si>
  <si>
    <t>Prämien in der obligatorischen Krankenpflegeversicherung KVG</t>
  </si>
  <si>
    <t>Tabelle F.01</t>
  </si>
  <si>
    <t>Entwicklung der Prämien 1996 - 2000</t>
  </si>
  <si>
    <t>1999/2000</t>
  </si>
  <si>
    <t>1996 - 2000</t>
  </si>
  <si>
    <t>Verän-</t>
  </si>
  <si>
    <t>Jahresdurch-</t>
  </si>
  <si>
    <t>derung</t>
  </si>
  <si>
    <t>schnittliche</t>
  </si>
  <si>
    <t>Veränderung</t>
  </si>
  <si>
    <t/>
  </si>
  <si>
    <t>Datenquelle ist das Genehmigungsverfahren für Krankenversicherungsprämien des BSV; ausgewiesen wird die geschätzte</t>
  </si>
  <si>
    <t>monatliche Durchschnittsprämie in Franken; die Berechnungen beruhen auf den Prämientarifen inklusive Unfalldeckung der</t>
  </si>
  <si>
    <t>ordentlichen Franchise (die Tarife der Versicherungsmodelle mit wählbarer Franchise, Bonus oder eingeschränkter Wahl des</t>
  </si>
  <si>
    <t>Leistungserbringers konnten nicht berücksichtigt werden) und auf den Versichertenbeständen nach Kantonen, nach Prämien-</t>
  </si>
  <si>
    <t>regionen sowie nach Alterstufen (Erwachsene, Erwachsene in Ausbildung und Kinder). Für die  Berechnung der Durchschnitts-</t>
  </si>
  <si>
    <t>prämien wurde zudem ein "Markteffekt" geschätzt; letzterer trägt dem Umstand Rechnung, dass Versicherte den Versicherer</t>
  </si>
  <si>
    <t>wechseln oder dass sich die Altersstruktur "Erwachsene", "Erwachsene in Ausbildung" und "Kinder" innerhalb einzelner Ver-</t>
  </si>
  <si>
    <t>sicherer ändern kann. Die Berücksichtigung des "Markteffekts" hat einen dämpfenden Einfluss auf den Anstieg der Durch-</t>
  </si>
  <si>
    <t>schnittsprämie eines Berichtsjahres; beispielweise wäre der Prämienanstieg zwischen 1999 und 2000 ohne Einbezug des</t>
  </si>
  <si>
    <t>"Markteffektes" um 0,35 Prozentpunkte höher ausgefallen.</t>
  </si>
  <si>
    <t>Vgl. auch die Entwicklung des Prämiensolls pro Versicherten gemäss KV-Betriebsrechnung in Tabelle B.06-A.</t>
  </si>
  <si>
    <r>
      <t xml:space="preserve">Kantonale Durchschnittsprämien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Erwachsene (19/26 Jahre und älter):</t>
    </r>
  </si>
  <si>
    <r>
      <t xml:space="preserve">rung in % </t>
    </r>
    <r>
      <rPr>
        <vertAlign val="superscript"/>
        <sz val="11"/>
        <rFont val="55 Helvetica Roman"/>
        <family val="0"/>
      </rPr>
      <t>2)</t>
    </r>
  </si>
  <si>
    <t>Tabelle F.02</t>
  </si>
  <si>
    <t>Vgl. Fussnote 1) von Tabelle F.01.</t>
  </si>
  <si>
    <t>Die Werte für 1996 wurde mittels der Vorjahresveränderungen 1996/97 der Erwachsenenprämie geschätzt.</t>
  </si>
  <si>
    <r>
      <t xml:space="preserve">Kantonale Durchschnittsprämien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Erwachsene in Ausbildung (19 - 26 Jahre):</t>
    </r>
  </si>
  <si>
    <r>
      <t xml:space="preserve">1996 </t>
    </r>
    <r>
      <rPr>
        <vertAlign val="superscript"/>
        <sz val="11"/>
        <rFont val="55 Helvetica Roman"/>
        <family val="0"/>
      </rPr>
      <t>2)</t>
    </r>
  </si>
  <si>
    <r>
      <t xml:space="preserve">rung in % </t>
    </r>
    <r>
      <rPr>
        <vertAlign val="superscript"/>
        <sz val="11"/>
        <rFont val="55 Helvetica Roman"/>
        <family val="0"/>
      </rPr>
      <t>3)</t>
    </r>
  </si>
  <si>
    <t>Tabelle F.03</t>
  </si>
  <si>
    <r>
      <t xml:space="preserve">Kantonale Durchschnittsprämien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Kinder (0 - 18 Jahre):</t>
    </r>
  </si>
  <si>
    <t>Tabelle F.04</t>
  </si>
  <si>
    <r>
      <t xml:space="preserve">Kantonale Durchschnittsprämien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alle Versicherten:</t>
    </r>
  </si>
  <si>
    <t>Risikoausgleich in der obligatorischen Krankenpflegeversicherung KVG</t>
  </si>
  <si>
    <t>Datenstand: Juni 1999</t>
  </si>
  <si>
    <t>Tabelle G.01-A</t>
  </si>
  <si>
    <t>Anzahl Versicherer, Bruttoumverteilung und Nettoumverteilung des Risikoausgleichs 1993 - 1998</t>
  </si>
  <si>
    <t>Aus-</t>
  </si>
  <si>
    <t xml:space="preserve">      Anzahl Krankenversicherer</t>
  </si>
  <si>
    <t xml:space="preserve">   Nettoumverteilung zwi-</t>
  </si>
  <si>
    <t>gleichs-</t>
  </si>
  <si>
    <t>Netto-</t>
  </si>
  <si>
    <t>nach Ge-</t>
  </si>
  <si>
    <t>nach</t>
  </si>
  <si>
    <t>empfän-</t>
  </si>
  <si>
    <t>1993 - 1995: Risikoausgleich in der Krankenpflegegrundversicherung gemäss KUVG.</t>
  </si>
  <si>
    <t>Anzahl Versicherer, die für das Ausgleichsjahr eine Abgabe an den Risikoausgleich leisten mussten (Nettozahler), resp. einen</t>
  </si>
  <si>
    <t>Beitrag aus dem Risikoausgleich erhielten (Nettoempfänger).</t>
  </si>
  <si>
    <t>Berechnungen gemäss Teilerhebung Kostenstatistik; dadurch waren 99.81% (1994), 99.67% (1995),  99.90% (1996), 99.95%</t>
  </si>
  <si>
    <t>(1997) und 100,00% (1998) aller versicherten Personen erfasst.</t>
  </si>
  <si>
    <t>Theoretisch-statistische Grösse: Gesamtschweizerische Umverteilung von Männern zu Frauen.</t>
  </si>
  <si>
    <t>Theoretisch-statistische Grösse (ab 1996 berechnet): Gesamtschweizerische Umverteilung von jüngeren Versicherten (19 -</t>
  </si>
  <si>
    <t>55-jährige Personen) zu älteren Versicherten (56-jährige und ältere Personen).</t>
  </si>
  <si>
    <t>Effektiv erfolgte Umverteilung zwischen den Versicherern (von Nettozahlern zu Nettoempfängern).</t>
  </si>
  <si>
    <r>
      <t xml:space="preserve">      Bruttoumverteilung </t>
    </r>
    <r>
      <rPr>
        <vertAlign val="superscript"/>
        <sz val="11"/>
        <rFont val="55 Helvetica Roman"/>
        <family val="0"/>
      </rPr>
      <t>3)</t>
    </r>
  </si>
  <si>
    <r>
      <t xml:space="preserve">   schen den Versicherern </t>
    </r>
    <r>
      <rPr>
        <vertAlign val="superscript"/>
        <sz val="11"/>
        <rFont val="55 Helvetica Roman"/>
        <family val="0"/>
      </rPr>
      <t>6)</t>
    </r>
  </si>
  <si>
    <r>
      <t xml:space="preserve">jahr </t>
    </r>
    <r>
      <rPr>
        <vertAlign val="superscript"/>
        <sz val="11"/>
        <rFont val="55 Helvetica Roman"/>
        <family val="0"/>
      </rPr>
      <t>1)</t>
    </r>
  </si>
  <si>
    <r>
      <t xml:space="preserve">zahler </t>
    </r>
    <r>
      <rPr>
        <vertAlign val="superscript"/>
        <sz val="11"/>
        <rFont val="55 Helvetica Roman"/>
        <family val="0"/>
      </rPr>
      <t>2)</t>
    </r>
  </si>
  <si>
    <r>
      <t xml:space="preserve">schlecht </t>
    </r>
    <r>
      <rPr>
        <vertAlign val="superscript"/>
        <sz val="11"/>
        <rFont val="55 Helvetica Roman"/>
        <family val="0"/>
      </rPr>
      <t>4)</t>
    </r>
  </si>
  <si>
    <r>
      <t xml:space="preserve">Alter </t>
    </r>
    <r>
      <rPr>
        <vertAlign val="superscript"/>
        <sz val="11"/>
        <rFont val="55 Helvetica Roman"/>
        <family val="0"/>
      </rPr>
      <t>5)</t>
    </r>
  </si>
  <si>
    <r>
      <t xml:space="preserve">ger </t>
    </r>
    <r>
      <rPr>
        <vertAlign val="superscript"/>
        <sz val="11"/>
        <rFont val="55 Helvetica Roman"/>
        <family val="0"/>
      </rPr>
      <t>2)</t>
    </r>
  </si>
  <si>
    <t>Tabelle G.02-A</t>
  </si>
  <si>
    <t>Anzahl Versichertenmonate und durchschnittlicher Versichertenbestand 1993 - 1998</t>
  </si>
  <si>
    <t>Erwach-</t>
  </si>
  <si>
    <t>Tabelle G.02-B</t>
  </si>
  <si>
    <t>Kosten der Versicherten vor und nach Kostenbeteiligung in Mio. Fr. 1993 - 1998</t>
  </si>
  <si>
    <t>Zahlen gemäss Teilerhebung Kostenstatistik (vgl. Fussnote 3) von Tabelle G.01-A).</t>
  </si>
  <si>
    <t>Anzahl Versichertenmonate dividiert durch 12.</t>
  </si>
  <si>
    <t>1993 - 1995 galt als Altersgrenze für Kinder das vollendete 15. Altersjahr, ab 1996 das vollendete 18. Altersjahr.</t>
  </si>
  <si>
    <t>Bruttokosten = Leistungen der Versicherer in der obligatorischen Krankenpflegeversicherung (inkl. der besonderen Versiche-</t>
  </si>
  <si>
    <t>rungsformen) vor der Kostenbeteiligung durch die Versicherten.</t>
  </si>
  <si>
    <t>Effektive Kosten = Leistungen der Versicherer minus Kostenbeteiligungen der Versicherten (minus der Bundessubventionen</t>
  </si>
  <si>
    <t>an die Versicherer in den Jahren 1993 - 1995).</t>
  </si>
  <si>
    <r>
      <t xml:space="preserve">      Anzahl Versichertenmonate </t>
    </r>
    <r>
      <rPr>
        <vertAlign val="superscript"/>
        <sz val="11"/>
        <rFont val="55 Helvetica Roman"/>
        <family val="0"/>
      </rPr>
      <t>2)</t>
    </r>
  </si>
  <si>
    <r>
      <t xml:space="preserve">      Durchschnittlicher Versichertenbestand </t>
    </r>
    <r>
      <rPr>
        <vertAlign val="superscript"/>
        <sz val="11"/>
        <rFont val="55 Helvetica Roman"/>
        <family val="0"/>
      </rPr>
      <t>3)</t>
    </r>
  </si>
  <si>
    <r>
      <t xml:space="preserve">Kinder </t>
    </r>
    <r>
      <rPr>
        <vertAlign val="superscript"/>
        <sz val="11"/>
        <rFont val="55 Helvetica Roman"/>
        <family val="0"/>
      </rPr>
      <t>4)</t>
    </r>
  </si>
  <si>
    <r>
      <t xml:space="preserve">sene </t>
    </r>
    <r>
      <rPr>
        <vertAlign val="superscript"/>
        <sz val="11"/>
        <rFont val="55 Helvetica Roman"/>
        <family val="0"/>
      </rPr>
      <t>4)</t>
    </r>
  </si>
  <si>
    <r>
      <t xml:space="preserve">      Bruttokosten </t>
    </r>
    <r>
      <rPr>
        <vertAlign val="superscript"/>
        <sz val="11"/>
        <rFont val="55 Helvetica Roman"/>
        <family val="0"/>
      </rPr>
      <t>5)</t>
    </r>
    <r>
      <rPr>
        <sz val="11"/>
        <rFont val="55 Helvetica Roman"/>
        <family val="0"/>
      </rPr>
      <t xml:space="preserve"> in Mio. Fr.</t>
    </r>
  </si>
  <si>
    <r>
      <t xml:space="preserve">      Effektive Kosten </t>
    </r>
    <r>
      <rPr>
        <vertAlign val="superscript"/>
        <sz val="11"/>
        <rFont val="55 Helvetica Roman"/>
        <family val="0"/>
      </rPr>
      <t>6)</t>
    </r>
    <r>
      <rPr>
        <sz val="11"/>
        <rFont val="55 Helvetica Roman"/>
        <family val="0"/>
      </rPr>
      <t xml:space="preserve"> in Mio. Fr.</t>
    </r>
  </si>
  <si>
    <t>Tabelle G.03-A</t>
  </si>
  <si>
    <t>Kosten pro Versicherungsmonat vor und nach Kostenbeteiligung in Fr. 1993 - 1998</t>
  </si>
  <si>
    <t>Tabelle G.03-B</t>
  </si>
  <si>
    <t>Kosten pro Versicherungsjahr vor und nach Kostenbeteiligung in Fr. 1993 - 1998</t>
  </si>
  <si>
    <t>Zahlen gemäss Teilerhebung Kostenstatistik (vgl. Fussnote 3) von Tabelle G.01).</t>
  </si>
  <si>
    <r>
      <t xml:space="preserve">      Bruttokosten </t>
    </r>
    <r>
      <rPr>
        <vertAlign val="superscript"/>
        <sz val="11"/>
        <rFont val="55 Helvetica Roman"/>
        <family val="0"/>
      </rPr>
      <t>2)</t>
    </r>
    <r>
      <rPr>
        <sz val="11"/>
        <rFont val="55 Helvetica Roman"/>
        <family val="0"/>
      </rPr>
      <t xml:space="preserve"> pro Monat </t>
    </r>
    <r>
      <rPr>
        <vertAlign val="superscript"/>
        <sz val="11"/>
        <rFont val="55 Helvetica Roman"/>
        <family val="0"/>
      </rPr>
      <t>3)</t>
    </r>
    <r>
      <rPr>
        <sz val="11"/>
        <rFont val="55 Helvetica Roman"/>
        <family val="0"/>
      </rPr>
      <t xml:space="preserve"> in Fr.</t>
    </r>
  </si>
  <si>
    <r>
      <t xml:space="preserve">      Effektive Kosten </t>
    </r>
    <r>
      <rPr>
        <vertAlign val="superscript"/>
        <sz val="11"/>
        <rFont val="55 Helvetica Roman"/>
        <family val="0"/>
      </rPr>
      <t>4)</t>
    </r>
    <r>
      <rPr>
        <sz val="11"/>
        <rFont val="55 Helvetica Roman"/>
        <family val="0"/>
      </rPr>
      <t xml:space="preserve"> pro Monat </t>
    </r>
    <r>
      <rPr>
        <vertAlign val="superscript"/>
        <sz val="11"/>
        <rFont val="55 Helvetica Roman"/>
        <family val="0"/>
      </rPr>
      <t>3)</t>
    </r>
    <r>
      <rPr>
        <sz val="11"/>
        <rFont val="55 Helvetica Roman"/>
        <family val="0"/>
      </rPr>
      <t xml:space="preserve"> in Fr.</t>
    </r>
  </si>
  <si>
    <r>
      <t xml:space="preserve">Kinder </t>
    </r>
    <r>
      <rPr>
        <vertAlign val="superscript"/>
        <sz val="11"/>
        <rFont val="55 Helvetica Roman"/>
        <family val="0"/>
      </rPr>
      <t>5)</t>
    </r>
  </si>
  <si>
    <r>
      <t xml:space="preserve">sene </t>
    </r>
    <r>
      <rPr>
        <vertAlign val="superscript"/>
        <sz val="11"/>
        <rFont val="55 Helvetica Roman"/>
        <family val="0"/>
      </rPr>
      <t>5)</t>
    </r>
  </si>
  <si>
    <r>
      <t xml:space="preserve">      Bruttokosten </t>
    </r>
    <r>
      <rPr>
        <vertAlign val="superscript"/>
        <sz val="11"/>
        <rFont val="55 Helvetica Roman"/>
        <family val="0"/>
      </rPr>
      <t>2)</t>
    </r>
    <r>
      <rPr>
        <sz val="11"/>
        <rFont val="55 Helvetica Roman"/>
        <family val="0"/>
      </rPr>
      <t xml:space="preserve"> pro Jahr </t>
    </r>
    <r>
      <rPr>
        <vertAlign val="superscript"/>
        <sz val="11"/>
        <rFont val="55 Helvetica Roman"/>
        <family val="0"/>
      </rPr>
      <t>3)</t>
    </r>
    <r>
      <rPr>
        <sz val="11"/>
        <rFont val="55 Helvetica Roman"/>
        <family val="0"/>
      </rPr>
      <t xml:space="preserve"> in Fr.</t>
    </r>
  </si>
  <si>
    <r>
      <t xml:space="preserve">      Effektive Kosten </t>
    </r>
    <r>
      <rPr>
        <vertAlign val="superscript"/>
        <sz val="11"/>
        <rFont val="55 Helvetica Roman"/>
        <family val="0"/>
      </rPr>
      <t>4)</t>
    </r>
    <r>
      <rPr>
        <sz val="11"/>
        <rFont val="55 Helvetica Roman"/>
        <family val="0"/>
      </rPr>
      <t xml:space="preserve"> pro Jahr </t>
    </r>
    <r>
      <rPr>
        <vertAlign val="superscript"/>
        <sz val="11"/>
        <rFont val="55 Helvetica Roman"/>
        <family val="0"/>
      </rPr>
      <t>3)</t>
    </r>
    <r>
      <rPr>
        <sz val="11"/>
        <rFont val="55 Helvetica Roman"/>
        <family val="0"/>
      </rPr>
      <t xml:space="preserve"> in Fr.</t>
    </r>
  </si>
  <si>
    <t>Tabelle G.04</t>
  </si>
  <si>
    <t xml:space="preserve">     Erwachsene (19-jährig und älter)</t>
  </si>
  <si>
    <t>(0 bis 18-</t>
  </si>
  <si>
    <t>jährig)</t>
  </si>
  <si>
    <t>sene</t>
  </si>
  <si>
    <t>CH</t>
  </si>
  <si>
    <t>Zahlen gemäss Teilerhebung Kostenstatistik (vgl. Fussnote 3) von Tabelle G.01-A); der durchschnittliche Versichertenbestand</t>
  </si>
  <si>
    <t>entspricht der Anzahl Versichertenmonate dividiert durch 12.</t>
  </si>
  <si>
    <r>
      <t xml:space="preserve">Durchschnittliche Versichertenbestände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nach Kantonen 1998</t>
    </r>
  </si>
  <si>
    <t>Tabelle G.05</t>
  </si>
  <si>
    <t>Bruttokosten = Leistungen der Versicherer in der obligatorischen Krankenpflegeversicherung (inkl. der besonderen Versi-</t>
  </si>
  <si>
    <t>cherungsformen) vor Abzug der Kostenbeteiligung durch die Versicherten.</t>
  </si>
  <si>
    <r>
      <t xml:space="preserve">Bruttokosten der Versicherten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Kantonen 1998</t>
    </r>
  </si>
  <si>
    <t>Tabelle G.06</t>
  </si>
  <si>
    <t>Vgl. Fussnote 3) von Tabelle G.01-A sowie Fussnote 1) von Tabelle G.05.</t>
  </si>
  <si>
    <r>
      <t xml:space="preserve">Bruttokosten pro Versicherungsmonat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Kantonen 1998</t>
    </r>
  </si>
  <si>
    <t>Tabelle G.07</t>
  </si>
  <si>
    <t>0 bis 18</t>
  </si>
  <si>
    <t>19 - 25</t>
  </si>
  <si>
    <t>26 - 65</t>
  </si>
  <si>
    <t>66 - 80</t>
  </si>
  <si>
    <t>81 Jahre</t>
  </si>
  <si>
    <t>alle</t>
  </si>
  <si>
    <t>Alters-</t>
  </si>
  <si>
    <t>gruppen</t>
  </si>
  <si>
    <r>
      <t xml:space="preserve">Bruttokosten pro Versicherungsmonat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Altersgruppen und Kantonen 1998</t>
    </r>
  </si>
  <si>
    <t>Tabelle G.08</t>
  </si>
  <si>
    <t>Altersgruppe</t>
  </si>
  <si>
    <t>91 und mehr</t>
  </si>
  <si>
    <t>Aufteilung der Kinder in männlich/weiblich im Verhältnis 50% zu 50% geschätzt.</t>
  </si>
  <si>
    <r>
      <t xml:space="preserve">Bruttokosten pro Versicherungsmonat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Altersgruppen und Geschlecht 1998</t>
    </r>
  </si>
  <si>
    <r>
      <t xml:space="preserve">0 - 18 </t>
    </r>
    <r>
      <rPr>
        <vertAlign val="superscript"/>
        <sz val="11"/>
        <rFont val="55 Helvetica Roman"/>
        <family val="0"/>
      </rPr>
      <t>2)</t>
    </r>
  </si>
  <si>
    <t>Tabelle G.09</t>
  </si>
  <si>
    <t>Effektive Kosten = Leistungen der Versicherer in der obligatorischen Krankenpflegeversicherung (inkl. der besonderen Versi-</t>
  </si>
  <si>
    <t>cherungsformen) abzüglich der Kostenbeteiligung durch die Versicherten.</t>
  </si>
  <si>
    <r>
      <t xml:space="preserve">Effektive Kosten der Versicherten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Kantonen 1998</t>
    </r>
  </si>
  <si>
    <t>Tabelle G.10</t>
  </si>
  <si>
    <t>Vgl. Fussnote 3) von Tabelle G.01-A sowie Fussnote 1) von Tabelle G.09.</t>
  </si>
  <si>
    <r>
      <t xml:space="preserve">Effektive Kosten pro Versicherungsmonat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Kantonen 1998</t>
    </r>
  </si>
  <si>
    <t>Anhang: Zusatzinformationen</t>
  </si>
  <si>
    <t>Tabelle H.01</t>
  </si>
  <si>
    <t>Entwicklung der Krankenpflegekosten, der Löhne sowie der Preise 1985 - 1998 (Indizes 1985 = 100)</t>
  </si>
  <si>
    <t xml:space="preserve">     Entwicklung der Kranken-</t>
  </si>
  <si>
    <t>Pflege-</t>
  </si>
  <si>
    <t>BFS-Lohn-</t>
  </si>
  <si>
    <t>Konsumen-</t>
  </si>
  <si>
    <t>kosten-</t>
  </si>
  <si>
    <t>index</t>
  </si>
  <si>
    <t>tenpreis-</t>
  </si>
  <si>
    <t>(nominal)</t>
  </si>
  <si>
    <t>Pflegekosten</t>
  </si>
  <si>
    <t>Löhne</t>
  </si>
  <si>
    <t>Preise</t>
  </si>
  <si>
    <t>Der Krankenpflegekostenindex gibt die Entwicklung der Leistungen pro Versicherte(n) in der Krankenpflege-Grundversicherung</t>
  </si>
  <si>
    <t>gemäss KUVG (bis 1995) resp. in der obligatorischen Krankenpflegeversicherung KVG (ab 1996) wieder. Vor 1994 wurden dabei</t>
  </si>
  <si>
    <t xml:space="preserve">der durchschnittliche Versichertenbestand, ab 1994 der Jahresendbestand der Krankenpflegeversicherten verwendet. Bei den </t>
  </si>
  <si>
    <t>Leistungen - erfasst vor der Kostenbeteiligung der Versicherten - gilt es den Wechsel auf einen neuen Kontenplan ab 1994 zu</t>
  </si>
  <si>
    <t>berücksichtigen; so wurden vor 1994 die Leistungen berechnet als Gesamtkosten der ambulanten Krankenpflege plus die Heil-</t>
  </si>
  <si>
    <t>anstaltskosten der Grundversicherung plus die Kosten der obligatorischen Spitaltaggeldversicherung; dabei nicht erfasst waren</t>
  </si>
  <si>
    <t>jedoch die speziellen Leistungen für Mutterschaft, Invalidität und Tbc; letzteres hat zur Folge, dass die Kosten pro Versicherte(n)</t>
  </si>
  <si>
    <t>für die Periode 1985 - 1993 - im Vergleich zu den Jahren ab 1994 - leicht unterschätzt werden (Quelle: vgl. Tabelle B.08).</t>
  </si>
  <si>
    <t>Quellen: BFS, Sektionen Löhne und Arbeitsbedingungen sowie Preise und Verbrauch.</t>
  </si>
  <si>
    <r>
      <t xml:space="preserve">     Lohnentwicklung </t>
    </r>
    <r>
      <rPr>
        <vertAlign val="superscript"/>
        <sz val="11"/>
        <rFont val="55 Helvetica Roman"/>
        <family val="0"/>
      </rPr>
      <t>2)</t>
    </r>
  </si>
  <si>
    <r>
      <t xml:space="preserve">     Preisentwicklung </t>
    </r>
    <r>
      <rPr>
        <vertAlign val="superscript"/>
        <sz val="11"/>
        <rFont val="55 Helvetica Roman"/>
        <family val="0"/>
      </rPr>
      <t>2)</t>
    </r>
  </si>
  <si>
    <r>
      <t xml:space="preserve">     pflegekosten </t>
    </r>
    <r>
      <rPr>
        <vertAlign val="superscript"/>
        <sz val="11"/>
        <rFont val="55 Helvetica Roman"/>
        <family val="0"/>
      </rPr>
      <t>1)</t>
    </r>
  </si>
  <si>
    <t>Tabelle H.02-A</t>
  </si>
  <si>
    <t>Gesund-</t>
  </si>
  <si>
    <t>Zahnärzt-</t>
  </si>
  <si>
    <t>Aerztli-</t>
  </si>
  <si>
    <t>Spital-</t>
  </si>
  <si>
    <t>Heil-</t>
  </si>
  <si>
    <t>Sanitäts-</t>
  </si>
  <si>
    <t>Total-</t>
  </si>
  <si>
    <t>heits-</t>
  </si>
  <si>
    <t>liche Lei-</t>
  </si>
  <si>
    <t>che Lei-</t>
  </si>
  <si>
    <t>taxen</t>
  </si>
  <si>
    <t>mittel</t>
  </si>
  <si>
    <t>material</t>
  </si>
  <si>
    <t>pflege</t>
  </si>
  <si>
    <t>stungen</t>
  </si>
  <si>
    <t xml:space="preserve">stungen </t>
  </si>
  <si>
    <t>Tabelle H.02-B</t>
  </si>
  <si>
    <t>Vorjahresveränderung in % der Preisindizes für Gesundheitspflege 1986 - 1998</t>
  </si>
  <si>
    <t>-2.7</t>
  </si>
  <si>
    <t>Indizes auf der Basis Jahresdurchschnitt 1985=100; Quelle: BFS, Sektion Preise und Verbrauch.</t>
  </si>
  <si>
    <r>
      <t xml:space="preserve">Entwicklung der Preisindizes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für Gesundheitspflege 1985 - 1998</t>
    </r>
  </si>
  <si>
    <t>Tabelle H.03</t>
  </si>
  <si>
    <t>Nettobelastung in Mio. Fr. von Bund, Kantonen und Gemeinden für die Soziale Wohlfahrt 1990 - 1996</t>
  </si>
  <si>
    <t>Nettobelastung</t>
  </si>
  <si>
    <t>(Ausgaben - Einnahmen)</t>
  </si>
  <si>
    <t>1995/96</t>
  </si>
  <si>
    <t>Soziale Wohlfahrt</t>
  </si>
  <si>
    <t>Bund</t>
  </si>
  <si>
    <t>Kantone</t>
  </si>
  <si>
    <t>Gemeinden</t>
  </si>
  <si>
    <t>Total: Nettobelastung</t>
  </si>
  <si>
    <t>der öffentlichen Hand</t>
  </si>
  <si>
    <t>Jugendschutz</t>
  </si>
  <si>
    <t>Invalidität</t>
  </si>
  <si>
    <t>Altersheime</t>
  </si>
  <si>
    <t>Hilfsaktionen</t>
  </si>
  <si>
    <t>Total Nettobelastung</t>
  </si>
  <si>
    <t>AHV, Ausgleichkassen, Beiträge der öffentlichen Hand (ohne Arbeitgeberbeiträge), Kommunale Zweigstellen.</t>
  </si>
  <si>
    <t>IV, Beiträge der öffentlichen Hand (ohne Arbeitgeberbeiträge).</t>
  </si>
  <si>
    <t>Krankenkassenbeiträge ohne Arbeitgeberbeiträge, Krankenkassenprämienverbilligung, Krankenkassenbeiträge für Bedürftige.</t>
  </si>
  <si>
    <t>Ergänzungsleistungen AHV, Ergänzungsleistungen IV, Arbeitslosenversicherung: Beiträge der öffentlichen Hand an die Arbeits-</t>
  </si>
  <si>
    <t>losenkasse (ohne Arbeitgeberbeiträge), Familienausgleichskassen, Unfallversicherung: Unfallversicherungsbeiträge ohne</t>
  </si>
  <si>
    <t>Arbeitgeberbeiträge Unfallversicherungsprämienverbilligung.</t>
  </si>
  <si>
    <t>Mietzinszuschuss, Sanierung der Wohnverhältnisse in Berggebieten, Wohnungsamt, Wohnungsfürsorge, Wohnkolonie.</t>
  </si>
  <si>
    <t>Altersfürsorge, Armenunterstützung, Arbeitsämter, Auslandschweizerhilfe, übrige Fürsorge.</t>
  </si>
  <si>
    <t>Jugendschutz, Invalidität, Altersheime, Hilfsaktionen.</t>
  </si>
  <si>
    <t>Quelle: Öffentl. Finanzen der Schweiz, Eidg. Finanzverwaltung; aus: Schweizerische Sozialversicherungsstatistik, BSV 1999</t>
  </si>
  <si>
    <r>
      <t xml:space="preserve">Altersversicherung </t>
    </r>
    <r>
      <rPr>
        <vertAlign val="superscript"/>
        <sz val="11"/>
        <rFont val="55 Helvetica Roman"/>
        <family val="0"/>
      </rPr>
      <t>1)</t>
    </r>
  </si>
  <si>
    <r>
      <t xml:space="preserve">Invalidenversicherung </t>
    </r>
    <r>
      <rPr>
        <vertAlign val="superscript"/>
        <sz val="11"/>
        <rFont val="55 Helvetica Roman"/>
        <family val="0"/>
      </rPr>
      <t>2)</t>
    </r>
  </si>
  <si>
    <r>
      <t xml:space="preserve">Krankenversicherung </t>
    </r>
    <r>
      <rPr>
        <vertAlign val="superscript"/>
        <sz val="11"/>
        <rFont val="55 Helvetica Roman"/>
        <family val="0"/>
      </rPr>
      <t>3)</t>
    </r>
  </si>
  <si>
    <r>
      <t xml:space="preserve">sonstige Sozialversicherungen </t>
    </r>
    <r>
      <rPr>
        <vertAlign val="superscript"/>
        <sz val="11"/>
        <rFont val="55 Helvetica Roman"/>
        <family val="0"/>
      </rPr>
      <t>4)</t>
    </r>
  </si>
  <si>
    <r>
      <t xml:space="preserve">Sozialer Wohnungsbau </t>
    </r>
    <r>
      <rPr>
        <vertAlign val="superscript"/>
        <sz val="11"/>
        <rFont val="55 Helvetica Roman"/>
        <family val="0"/>
      </rPr>
      <t>5)</t>
    </r>
  </si>
  <si>
    <r>
      <t xml:space="preserve">Fürsorge </t>
    </r>
    <r>
      <rPr>
        <vertAlign val="superscript"/>
        <sz val="11"/>
        <rFont val="55 Helvetica Roman"/>
        <family val="0"/>
      </rPr>
      <t>6)</t>
    </r>
  </si>
  <si>
    <r>
      <t xml:space="preserve">Übriges </t>
    </r>
    <r>
      <rPr>
        <vertAlign val="superscript"/>
        <sz val="11"/>
        <rFont val="55 Helvetica Roman"/>
        <family val="0"/>
      </rPr>
      <t>7)</t>
    </r>
  </si>
  <si>
    <t>Datenstand: Oktober 1997</t>
  </si>
  <si>
    <t>Tabelle H.04-A</t>
  </si>
  <si>
    <t>Spitäler zur kurzfristigen Behandlung</t>
  </si>
  <si>
    <t>Spitäler</t>
  </si>
  <si>
    <t>Psychia-</t>
  </si>
  <si>
    <t>zur lang-</t>
  </si>
  <si>
    <t>trische</t>
  </si>
  <si>
    <t>fristigen</t>
  </si>
  <si>
    <t>Kliniken</t>
  </si>
  <si>
    <t>Univer-</t>
  </si>
  <si>
    <t>Uebrige</t>
  </si>
  <si>
    <t>Spezial-</t>
  </si>
  <si>
    <t>Behand-</t>
  </si>
  <si>
    <t>sitäts-</t>
  </si>
  <si>
    <t>Allgemein-</t>
  </si>
  <si>
    <t>kliniken</t>
  </si>
  <si>
    <t>lung</t>
  </si>
  <si>
    <t>spitäler</t>
  </si>
  <si>
    <t>Tabelle H.04-B</t>
  </si>
  <si>
    <t>Kurz(Total)</t>
  </si>
  <si>
    <t>Kurz(Uni)</t>
  </si>
  <si>
    <t>Kurz(Uebr.)</t>
  </si>
  <si>
    <t>Kurz(Spez.)</t>
  </si>
  <si>
    <t>Lang(Total)</t>
  </si>
  <si>
    <t>Psych.</t>
  </si>
  <si>
    <t>Quelle: Eigene Berechnungen auf Grundlage der H+ Spitalstatistiken: Administrative Gesamtstatistik der Schweizer Spitäler,</t>
  </si>
  <si>
    <t>verschiedene Jahrgänge.</t>
  </si>
  <si>
    <r>
      <t xml:space="preserve">Kosten  in Fr. pro verrechneten Pflegetag für den Aufenthalt in Spitälern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1985 - 1996</t>
    </r>
  </si>
  <si>
    <r>
      <t xml:space="preserve">Kostenindex (1985=100)  verrechnete Pflegetage für den Aufenthalt in Spitälern </t>
    </r>
    <r>
      <rPr>
        <vertAlign val="superscript"/>
        <sz val="12"/>
        <rFont val="55 Helvetica Roman"/>
        <family val="0"/>
      </rPr>
      <t xml:space="preserve">1) </t>
    </r>
    <r>
      <rPr>
        <b/>
        <sz val="12"/>
        <rFont val="55 Helvetica Roman"/>
        <family val="0"/>
      </rPr>
      <t>1985 - 1996</t>
    </r>
  </si>
  <si>
    <t>Tabelle H.05</t>
  </si>
  <si>
    <t>Entwicklung der Wohnbevölkerung, der Aerzte mit Praxistätigkeit und der Apotheken 1966 - 1998</t>
  </si>
  <si>
    <t>Wohn-</t>
  </si>
  <si>
    <r>
      <t xml:space="preserve">Aerzte </t>
    </r>
    <r>
      <rPr>
        <vertAlign val="superscript"/>
        <sz val="11"/>
        <rFont val="55 Helvetica Roman"/>
        <family val="0"/>
      </rPr>
      <t>2)</t>
    </r>
  </si>
  <si>
    <t>Aerzte-</t>
  </si>
  <si>
    <t>Apothe-</t>
  </si>
  <si>
    <t>Apo-</t>
  </si>
  <si>
    <t>bevölke-</t>
  </si>
  <si>
    <r>
      <t xml:space="preserve">ken </t>
    </r>
    <r>
      <rPr>
        <vertAlign val="superscript"/>
        <sz val="11"/>
        <rFont val="55 Helvetica Roman"/>
        <family val="0"/>
      </rPr>
      <t>4)</t>
    </r>
  </si>
  <si>
    <t>theken-</t>
  </si>
  <si>
    <r>
      <t xml:space="preserve">dichte </t>
    </r>
    <r>
      <rPr>
        <vertAlign val="superscript"/>
        <sz val="11"/>
        <rFont val="55 Helvetica Roman"/>
        <family val="0"/>
      </rPr>
      <t>5)</t>
    </r>
  </si>
  <si>
    <t>Quelle: BFS: Sektion Bevölkerungsentwicklung.</t>
  </si>
  <si>
    <t>Quelle: Mitglieder-Statististik der Verbindung der Schweizer Aerzte.</t>
  </si>
  <si>
    <t>Anzahl Einwohner pro Arzt mit Praxistätigkeit.</t>
  </si>
  <si>
    <t>Quelle: bis 1993: Statistisches Jahrbuch der Schweiz; 1994: IHA-Adressendatenbank (Stand September); ab 1995: Schweizeri-</t>
  </si>
  <si>
    <t>scher Apothekerverein SAV (Öffentliche Apotheken, Stand 31. Dezember).</t>
  </si>
  <si>
    <t>Anzahl Einwohner pro Apotheke (Öffentliche Apotheken).</t>
  </si>
  <si>
    <t>Datenstand: April 1999</t>
  </si>
  <si>
    <t>Tabelle H.06</t>
  </si>
  <si>
    <t>Allge-</t>
  </si>
  <si>
    <t>mein-</t>
  </si>
  <si>
    <t>ärzte</t>
  </si>
  <si>
    <t>prakti-</t>
  </si>
  <si>
    <t>FMH</t>
  </si>
  <si>
    <r>
      <t xml:space="preserve">FMH </t>
    </r>
    <r>
      <rPr>
        <vertAlign val="superscript"/>
        <sz val="11"/>
        <rFont val="55 Helvetica Roman"/>
        <family val="0"/>
      </rPr>
      <t>3)</t>
    </r>
  </si>
  <si>
    <r>
      <t xml:space="preserve">ker </t>
    </r>
    <r>
      <rPr>
        <vertAlign val="superscript"/>
        <sz val="11"/>
        <rFont val="55 Helvetica Roman"/>
        <family val="0"/>
      </rPr>
      <t>2)</t>
    </r>
  </si>
  <si>
    <t>Quelle: Mitglieder-Statistik der Verbindung der Schweizer Aerzte.</t>
  </si>
  <si>
    <t>Allgemeinmedizin (ohne Arbeitsmedizin) sowie Aerzte ohne FMH-Titel.</t>
  </si>
  <si>
    <t>Inklusive der Aerzte mit jenen FMH-Facharzttiteln, welche seit 1997 nicht mehr verliehen werden (z.B. "Innere Medizin und</t>
  </si>
  <si>
    <t>Stoffwechselkrankheiten").</t>
  </si>
  <si>
    <r>
      <t xml:space="preserve">Aerzte mit Praxistätigkeit nach Kantonen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1996 - 1998</t>
    </r>
  </si>
  <si>
    <t>Tabelle H.07:</t>
  </si>
  <si>
    <t xml:space="preserve">     Mittlere</t>
  </si>
  <si>
    <t>Aerzte</t>
  </si>
  <si>
    <t>Quellen: Mitglieder-Statistik der Verbindung der Schweizer Aerzte sowie BFS: Sektion Bevölkerungsentwicklung.</t>
  </si>
  <si>
    <r>
      <t xml:space="preserve">Mittlere Wohnbevölkerung, Aerzte mit Praxistätigkeit und Aerztedichte nach Kantonen </t>
    </r>
    <r>
      <rPr>
        <vertAlign val="superscript"/>
        <sz val="12"/>
        <rFont val="55 Helvetica Roman"/>
        <family val="0"/>
      </rPr>
      <t xml:space="preserve">1) </t>
    </r>
    <r>
      <rPr>
        <b/>
        <sz val="12"/>
        <rFont val="55 Helvetica Roman"/>
        <family val="0"/>
      </rPr>
      <t>1996 - 1998</t>
    </r>
  </si>
  <si>
    <t>Tabelle H.08:</t>
  </si>
  <si>
    <t>ken</t>
  </si>
  <si>
    <t>Quellen: Schweizersicher Apothekerverein SAV (Öffentliche Apotheken, Stand 31. Dezember) sowie BFS: Sektion Bevölkerungs-</t>
  </si>
  <si>
    <t>entwicklung.</t>
  </si>
  <si>
    <r>
      <t xml:space="preserve">Mittlere Wohnbevölkerung, Apotheken und Apothekendichte nach Kantonen </t>
    </r>
    <r>
      <rPr>
        <vertAlign val="superscript"/>
        <sz val="12"/>
        <rFont val="55 Helvetica Roman"/>
        <family val="0"/>
      </rPr>
      <t xml:space="preserve">1) </t>
    </r>
    <r>
      <rPr>
        <b/>
        <sz val="12"/>
        <rFont val="55 Helvetica Roman"/>
        <family val="0"/>
      </rPr>
      <t>1996 - 1998</t>
    </r>
  </si>
  <si>
    <t>Tabelle H.09</t>
  </si>
  <si>
    <r>
      <t xml:space="preserve">   Prämien </t>
    </r>
    <r>
      <rPr>
        <vertAlign val="superscript"/>
        <sz val="11"/>
        <rFont val="55 Helvetica Roman"/>
        <family val="0"/>
      </rPr>
      <t>2)</t>
    </r>
    <r>
      <rPr>
        <sz val="11"/>
        <rFont val="55 Helvetica Roman"/>
        <family val="0"/>
      </rPr>
      <t xml:space="preserve"> in 1'000 Fr.</t>
    </r>
  </si>
  <si>
    <r>
      <t xml:space="preserve">   Leistungen </t>
    </r>
    <r>
      <rPr>
        <vertAlign val="superscript"/>
        <sz val="11"/>
        <rFont val="55 Helvetica Roman"/>
        <family val="0"/>
      </rPr>
      <t>2)</t>
    </r>
    <r>
      <rPr>
        <sz val="11"/>
        <rFont val="55 Helvetica Roman"/>
        <family val="0"/>
      </rPr>
      <t xml:space="preserve"> in 1'000 Fr.</t>
    </r>
  </si>
  <si>
    <t>kranken-</t>
  </si>
  <si>
    <t>Quelle: Bundesamt für Privatversicherungswesen: Die privaten Versicherungseinrichtungen in der Schweiz.</t>
  </si>
  <si>
    <t>Prämien = Verdiente Prämien brutto; Leistungen = Zahlungen für Versicherungsfälle brutto.</t>
  </si>
  <si>
    <r>
      <t xml:space="preserve">Krankenversicherung bei den privaten Versicherungsunternehmungen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1985 - 1998</t>
    </r>
  </si>
  <si>
    <t>Vom Bund anerkannte Krankenversicherer in der Schweiz</t>
  </si>
  <si>
    <t>Tabelle A.01</t>
  </si>
  <si>
    <t>Jahr</t>
  </si>
  <si>
    <t xml:space="preserve">     Anzahl Versicherer</t>
  </si>
  <si>
    <t xml:space="preserve">     Versichertenbestand</t>
  </si>
  <si>
    <t>Versiche-</t>
  </si>
  <si>
    <t>rungs-</t>
  </si>
  <si>
    <t>Bestand</t>
  </si>
  <si>
    <t>Zuwachs</t>
  </si>
  <si>
    <t>Abgang</t>
  </si>
  <si>
    <r>
      <t xml:space="preserve">Total </t>
    </r>
    <r>
      <rPr>
        <vertAlign val="superscript"/>
        <sz val="11"/>
        <rFont val="55 Helvetica Roman"/>
        <family val="0"/>
      </rPr>
      <t>1)</t>
    </r>
  </si>
  <si>
    <t>Kranken-</t>
  </si>
  <si>
    <r>
      <t xml:space="preserve">dichte </t>
    </r>
    <r>
      <rPr>
        <vertAlign val="superscript"/>
        <sz val="11"/>
        <rFont val="55 Helvetica Roman"/>
        <family val="0"/>
      </rPr>
      <t>3)</t>
    </r>
  </si>
  <si>
    <t>pflegever-</t>
  </si>
  <si>
    <t>geldver-</t>
  </si>
  <si>
    <r>
      <t xml:space="preserve">sicherte </t>
    </r>
    <r>
      <rPr>
        <vertAlign val="superscript"/>
        <sz val="11"/>
        <rFont val="55 Helvetica Roman"/>
        <family val="0"/>
      </rPr>
      <t>2)</t>
    </r>
  </si>
  <si>
    <t xml:space="preserve">– </t>
  </si>
  <si>
    <t>–</t>
  </si>
  <si>
    <t>1)</t>
  </si>
  <si>
    <t>Durchschnittlicher Versichertenbestand (vgl. Tabelle A.03-A).</t>
  </si>
  <si>
    <t>2)</t>
  </si>
  <si>
    <t>3)</t>
  </si>
  <si>
    <t>In der Schweiz wohnhafte Krankenpflegeversicherte (vgl. Tabelle B.01) in % der mittleren Wohnbevölkerung; für die errechnete</t>
  </si>
  <si>
    <t>Versicherungsdichte von über 100% dürften primär erhebungstechnische Unterschiede zwischen der Bevölkerungs- und der</t>
  </si>
  <si>
    <t>Krankenversicherungsstatistik verantwortlich sein.</t>
  </si>
  <si>
    <t>Datenstand: Oktober 1999</t>
  </si>
  <si>
    <t>Versicherer, Versichertenbestand und Versicherungsdichte 1945 - 1998</t>
  </si>
  <si>
    <t>Bis 1993 durchschnittlicher Versichertenbestand; ab 1994 Jahresendbestand (vgl. Tabelle A.03-B).</t>
  </si>
  <si>
    <t>Tabelle A.02-A</t>
  </si>
  <si>
    <t>1 - 1'000</t>
  </si>
  <si>
    <t>1'001 -</t>
  </si>
  <si>
    <t>10'001 -</t>
  </si>
  <si>
    <t>100'001 -</t>
  </si>
  <si>
    <t>mehr als</t>
  </si>
  <si>
    <t>Total</t>
  </si>
  <si>
    <t>Veränd.</t>
  </si>
  <si>
    <t>gegenüb.</t>
  </si>
  <si>
    <t>Vorjahr</t>
  </si>
  <si>
    <t>in %</t>
  </si>
  <si>
    <t>1994</t>
  </si>
  <si>
    <t>1995</t>
  </si>
  <si>
    <t>1996</t>
  </si>
  <si>
    <t>1997</t>
  </si>
  <si>
    <t>1998</t>
  </si>
  <si>
    <t>Tabelle A.02-B</t>
  </si>
  <si>
    <t>Kanton</t>
  </si>
  <si>
    <t>Anteil am</t>
  </si>
  <si>
    <t>Total in %</t>
  </si>
  <si>
    <t>ZH</t>
  </si>
  <si>
    <t>BE</t>
  </si>
  <si>
    <t>LU</t>
  </si>
  <si>
    <t>UR</t>
  </si>
  <si>
    <t>-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</si>
  <si>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</si>
  <si>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</si>
  <si>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</si>
  <si>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</si>
  <si>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</si>
  <si>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</si>
  <si>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</si>
  <si>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</si>
  <si>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</si>
  <si>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</si>
  <si>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</si>
  <si>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</si>
  <si>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</si>
  <si>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</si>
  <si>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</si>
  <si>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</si>
  <si>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</si>
  <si>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</si>
  <si>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</si>
  <si>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</si>
  <si>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</si>
  <si>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</si>
  <si>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Schweiz</t>
  </si>
  <si>
    <t>Mitgliederzahl gemäss durchschnittlichem Versichertenbestand (vgl. Tabelle A.03-A).</t>
  </si>
  <si>
    <r>
      <t xml:space="preserve">Versicherer nach Grösse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1994 - 1998</t>
    </r>
  </si>
  <si>
    <r>
      <t xml:space="preserve">Versicherer nach Sitzkanton und Grösse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1998</t>
    </r>
  </si>
  <si>
    <t>Tabelle A.03-A</t>
  </si>
  <si>
    <t>Art der Versicherung</t>
  </si>
  <si>
    <t>Versicherer</t>
  </si>
  <si>
    <t>Männer</t>
  </si>
  <si>
    <t>Frauen</t>
  </si>
  <si>
    <t>Obligatorische Kranken-</t>
  </si>
  <si>
    <t>pflegeversicherung KVG</t>
  </si>
  <si>
    <t>Tabelle A.03-B</t>
  </si>
  <si>
    <t>Versicherer und Jahresendbestand der Versicherten nach Geschlecht/Kinder per 31.12.1998</t>
  </si>
  <si>
    <t>Freiwillige Taggeld-</t>
  </si>
  <si>
    <t>versicherung KVG</t>
  </si>
  <si>
    <t>Versicherungsmonate der Obligatorischen Krankenpflegeversicherung KVG und der Freiwilligen Taggeldversicherung KVG in</t>
  </si>
  <si>
    <t>Anzahl Personenjahre (= Anzahl Personen) umgerechnet.</t>
  </si>
  <si>
    <t>Personen, die das 18. Altersjahr noch nicht vollendet haben.</t>
  </si>
  <si>
    <t>Anzahl Personenjahre von Versicherten, die beim entsprechenden Versicherer ausschliesslich eine Freiwillige Taggeldversiche-</t>
  </si>
  <si>
    <t>rung KVG abgeschlossen (und somit bei einem anderen Versicherer obligatorisch krankenpflegeversichert gemäss KVG sind).</t>
  </si>
  <si>
    <t>Die Zeile "Total" entspricht daher einer personenorientierten Betrachtung des Versichertenbestands (vgl. auch Fussnote 4)).</t>
  </si>
  <si>
    <t>4)</t>
  </si>
  <si>
    <t>Hat eine Person bei demselben Versicherer zugleich eine Obligatorische Krankenpflegeversicherung KVG sowie eine Freiwillige</t>
  </si>
  <si>
    <t>Taggeldversicherung KVG abgeschlossen, so wird sie hier doppelt gezählt. Die Zeile "Total" entspricht hier einer vertragsorien-</t>
  </si>
  <si>
    <t>tierten Betrachtung des Versichertenbestands (vgl. auch Fussnote 3)).</t>
  </si>
  <si>
    <r>
      <t xml:space="preserve">Versicherer und durchschnittlicher Versichertenbestand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nach Geschlecht/Kinder 1998</t>
    </r>
  </si>
  <si>
    <r>
      <t xml:space="preserve">Kinder </t>
    </r>
    <r>
      <rPr>
        <vertAlign val="superscript"/>
        <sz val="11"/>
        <rFont val="55 Helvetica Roman"/>
        <family val="0"/>
      </rPr>
      <t>2)</t>
    </r>
  </si>
  <si>
    <r>
      <t>ausschliesslich</t>
    </r>
    <r>
      <rPr>
        <sz val="11"/>
        <rFont val="55 Helvetica Roman"/>
        <family val="0"/>
      </rPr>
      <t xml:space="preserve"> Freiwillige</t>
    </r>
  </si>
  <si>
    <r>
      <t xml:space="preserve">Taggeldversicherung KVG </t>
    </r>
    <r>
      <rPr>
        <vertAlign val="superscript"/>
        <sz val="11"/>
        <rFont val="55 Helvetica Roman"/>
        <family val="0"/>
      </rPr>
      <t>3)</t>
    </r>
  </si>
  <si>
    <r>
      <t xml:space="preserve">Total </t>
    </r>
    <r>
      <rPr>
        <vertAlign val="superscript"/>
        <sz val="11"/>
        <rFont val="55 Helvetica Roman"/>
        <family val="0"/>
      </rPr>
      <t>3)</t>
    </r>
  </si>
  <si>
    <r>
      <t xml:space="preserve">Total </t>
    </r>
    <r>
      <rPr>
        <vertAlign val="superscript"/>
        <sz val="11"/>
        <rFont val="55 Helvetica Roman"/>
        <family val="0"/>
      </rPr>
      <t>4)</t>
    </r>
  </si>
  <si>
    <t>Tabelle A.04-A</t>
  </si>
  <si>
    <t>Stellen- und Personalbestand der Versicherer 1994 - 1998</t>
  </si>
  <si>
    <t xml:space="preserve">   Hauptamtlich</t>
  </si>
  <si>
    <t xml:space="preserve">   Nebenamtlich</t>
  </si>
  <si>
    <t>Stellen</t>
  </si>
  <si>
    <t>Personen</t>
  </si>
  <si>
    <t>Tabelle A.04-B</t>
  </si>
  <si>
    <t>Stellen- und Personalbestand der Versicherer nach Organisationseinheiten 1998</t>
  </si>
  <si>
    <t>Organisations-</t>
  </si>
  <si>
    <t>Beschäf-</t>
  </si>
  <si>
    <t>einheiten</t>
  </si>
  <si>
    <t>tigungs-</t>
  </si>
  <si>
    <t>Verwaltung / Hauptsitz</t>
  </si>
  <si>
    <t>Sektionen / Agenturen</t>
  </si>
  <si>
    <t>Durchschnittliche Anzahl Stellen (Vollzeitäquivalente) pro beschäftigte Person.</t>
  </si>
  <si>
    <r>
      <t xml:space="preserve">quote </t>
    </r>
    <r>
      <rPr>
        <vertAlign val="superscript"/>
        <sz val="11"/>
        <rFont val="55 Helvetica Roman"/>
        <family val="0"/>
      </rPr>
      <t>1)</t>
    </r>
  </si>
  <si>
    <t>Tabelle A.05-A</t>
  </si>
  <si>
    <t>Ertrag, Aufwand und Ergebnis der Versicherer 1994 - 1998</t>
  </si>
  <si>
    <t>Total des</t>
  </si>
  <si>
    <t>Total Ver-</t>
  </si>
  <si>
    <t>Ergebnis</t>
  </si>
  <si>
    <t>Gesamt-</t>
  </si>
  <si>
    <t>sicherungs-</t>
  </si>
  <si>
    <t>ertrags</t>
  </si>
  <si>
    <t>und Betriebs-</t>
  </si>
  <si>
    <t>aufwand</t>
  </si>
  <si>
    <t>Tabelle A.05-B</t>
  </si>
  <si>
    <t>Kontengruppen</t>
  </si>
  <si>
    <t>Versicherungsertrag</t>
  </si>
  <si>
    <t>dav. Brutto-Prämien</t>
  </si>
  <si>
    <t>a.o. Aufwand/Ertrag</t>
  </si>
  <si>
    <t>Total des Gesamt-</t>
  </si>
  <si>
    <t>Versicherungsaufwand</t>
  </si>
  <si>
    <t>dav. Brutto-Leistung</t>
  </si>
  <si>
    <t>Betriebsaufwand</t>
  </si>
  <si>
    <t>Total Versicherungs-</t>
  </si>
  <si>
    <t>u. Betriebsaufwand</t>
  </si>
  <si>
    <t>Vorschlag Gesamt-</t>
  </si>
  <si>
    <t>betriebsrechung</t>
  </si>
  <si>
    <t>Rückschlag Gesamt-</t>
  </si>
  <si>
    <t>Gesamttotal</t>
  </si>
  <si>
    <t>Anteil am Total aller</t>
  </si>
  <si>
    <t>Versicherer in %</t>
  </si>
  <si>
    <t>1) Vorschlag Gesamtbetriebsrechnung minus Rückschlag Gesamtbetriebsrechnung.</t>
  </si>
  <si>
    <t>2) Mitgliederzahl gemäss durchschnittlichem Versichertenbestand (vgl. Tabelle A.03-A).</t>
  </si>
  <si>
    <t>Tabelle A.06</t>
  </si>
  <si>
    <t>Gesamtbetriebsrechnung: Ertrag der Versicherer 1998</t>
  </si>
  <si>
    <t>Versicherungsertrag und Ausserordentlicher Aufwand / Ertrag</t>
  </si>
  <si>
    <t>Betrag</t>
  </si>
  <si>
    <t>Anteile</t>
  </si>
  <si>
    <t>in Fr.</t>
  </si>
  <si>
    <t>Freiwillige Taggeldversicherung KVG</t>
  </si>
  <si>
    <t>Taggeld</t>
  </si>
  <si>
    <t>Überschussbeteiligung auf Kollektivversicherung Taggeld</t>
  </si>
  <si>
    <t>Obligatorische Krankenpflegeversicherung KVG</t>
  </si>
  <si>
    <t>Zusatzversicherungen und weitere Versicherungsarten VAG</t>
  </si>
  <si>
    <t>60-63</t>
  </si>
  <si>
    <t>Prämiensoll</t>
  </si>
  <si>
    <t>Erlösminderungen für Prämien</t>
  </si>
  <si>
    <t>Andere Beitragsanteile</t>
  </si>
  <si>
    <t>60-65</t>
  </si>
  <si>
    <t>Brutto-Prämien</t>
  </si>
  <si>
    <t>Prämienanteile der Rückversicherer</t>
  </si>
  <si>
    <t>60-66</t>
  </si>
  <si>
    <t>Eigene Versicherungsprämien</t>
  </si>
  <si>
    <t>Prämienverbilligung und sonstige Beiträge / Subventionen</t>
  </si>
  <si>
    <t>Beiträge zur Prämienverbilligung (Art. 65 KVG)</t>
  </si>
  <si>
    <t>Beiträge des Bundes / Nachträge KUVG</t>
  </si>
  <si>
    <t>Beiträge anderer Institutionen z.G. der Versicherten</t>
  </si>
  <si>
    <t>Beiträge z.G. der Kasse</t>
  </si>
  <si>
    <t>Beiträge an Insolvenzfonds</t>
  </si>
  <si>
    <t>Prämienermässigung an Versicherte</t>
  </si>
  <si>
    <t>Anrechnung der Beiträge als Prämienzahlungen</t>
  </si>
  <si>
    <t>Auszahlung der Beiträge an die Versicherten</t>
  </si>
  <si>
    <t>67-68</t>
  </si>
  <si>
    <t>Eigene Subventionen und Beiträge</t>
  </si>
  <si>
    <t>Sonstige Betriebserträge</t>
  </si>
  <si>
    <t>Total Versicherungsertrag</t>
  </si>
  <si>
    <t>Liegenschaftsrechnung</t>
  </si>
  <si>
    <t>Liegenschaftsergebnis</t>
  </si>
  <si>
    <t>Betriebsfremder und ausserordentlicher Aufwand und Ertrag</t>
  </si>
  <si>
    <t>Kapitalertrag</t>
  </si>
  <si>
    <t>Kapitalaufwand</t>
  </si>
  <si>
    <t>Wertberichtigung auf Wertschriften</t>
  </si>
  <si>
    <t>Übriger betriebsfremder Aufwand und Ertrag</t>
  </si>
  <si>
    <t>Übriger ausserordentlicher Aufwand und Ertrag</t>
  </si>
  <si>
    <t>Einkommens- u. Vermögenssteuern der Zusatzversicherungen VAG</t>
  </si>
  <si>
    <t>Total Auserordentlicher Aufwand/Ertrag</t>
  </si>
  <si>
    <t>6 / 7</t>
  </si>
  <si>
    <t>Total des Gesamtertrages</t>
  </si>
  <si>
    <t>800-801</t>
  </si>
  <si>
    <t>Rückschlag Gesamtbetriebsrechnung</t>
  </si>
  <si>
    <t>Gesamt-Total</t>
  </si>
  <si>
    <t>Tabelle A.07</t>
  </si>
  <si>
    <t>Gesamtbetriebsrechnung:  Aufwand der Versicherer 1998</t>
  </si>
  <si>
    <t>Versicherungs- und Betriebsaufwand</t>
  </si>
  <si>
    <t>Kostenbeteiligung der Mitglieder</t>
  </si>
  <si>
    <t>30-33</t>
  </si>
  <si>
    <t>Bezahlte Leistungen</t>
  </si>
  <si>
    <t>Sonstige Aufwendungen für Leistungen</t>
  </si>
  <si>
    <t>Veränderung der Rückstellungen für unerledigte Versicherungsfälle</t>
  </si>
  <si>
    <t>30-35</t>
  </si>
  <si>
    <t>Brutto-Leistungen</t>
  </si>
  <si>
    <t>Leistungsanteile der Rückversicherer</t>
  </si>
  <si>
    <t>Risikoausgleich</t>
  </si>
  <si>
    <t>Total Versicherungsaufwand</t>
  </si>
  <si>
    <t>400 - 409</t>
  </si>
  <si>
    <t>Personalaufwand</t>
  </si>
  <si>
    <t>410 - 419</t>
  </si>
  <si>
    <t>Verwaltungsräumlichkeiten und Unterhalt, Reperatur sowie</t>
  </si>
  <si>
    <t>Ersatz von Betriebseinrichtungen</t>
  </si>
  <si>
    <t>EDV-Kosten</t>
  </si>
  <si>
    <t>430 - 439</t>
  </si>
  <si>
    <t>Versicherungsprämien und Verbandsbeiträge</t>
  </si>
  <si>
    <t>Verwaltungs- und Betriebsaufwendungen</t>
  </si>
  <si>
    <t>Marketing und Werbung</t>
  </si>
  <si>
    <t>Übriger Verwaltungsaufwand</t>
  </si>
  <si>
    <t>Erhaltene Verwaltungsentschädigung</t>
  </si>
  <si>
    <t>40-47</t>
  </si>
  <si>
    <t>Total Verwaltungsaufwand</t>
  </si>
  <si>
    <t>Abschreibungen</t>
  </si>
  <si>
    <t>Sonstige Betriebsaufwendungen</t>
  </si>
  <si>
    <t>Total Betriebsaufwand</t>
  </si>
  <si>
    <t>3 / 4</t>
  </si>
  <si>
    <t>Total Versicherungs- und Betriebsaufwand</t>
  </si>
  <si>
    <t>Vorschlag Gesamtbetriebsrechnung</t>
  </si>
  <si>
    <t>Tabelle A.08-A</t>
  </si>
  <si>
    <t>Verwaltungs-</t>
  </si>
  <si>
    <t>kosten in Fr.</t>
  </si>
  <si>
    <t>kosten je</t>
  </si>
  <si>
    <t>kosten in %</t>
  </si>
  <si>
    <t>Versicher-</t>
  </si>
  <si>
    <t>der Gesamt-</t>
  </si>
  <si>
    <t>Tabelle A.08-B</t>
  </si>
  <si>
    <t>Verwaltungskosten</t>
  </si>
  <si>
    <t>Verwaltungskosten je</t>
  </si>
  <si>
    <t>Verwaltungskosten in %</t>
  </si>
  <si>
    <t>1) Verwaltungskosten = Verwaltungsaufwand plus Abschreibungen (vgl. Tabelle A.07).</t>
  </si>
  <si>
    <t>3) Gesamtausgaben = Total Versicherungs- und Betriebsaufwand (vgl. Tabelle A.05-B).</t>
  </si>
  <si>
    <t>Tabelle A.09-A</t>
  </si>
  <si>
    <t>Aktiven</t>
  </si>
  <si>
    <t>Passiven</t>
  </si>
  <si>
    <t>Bilanz-</t>
  </si>
  <si>
    <t>summe</t>
  </si>
  <si>
    <t>Umlauf-</t>
  </si>
  <si>
    <t>Anlage-</t>
  </si>
  <si>
    <t>Fremd-</t>
  </si>
  <si>
    <t>Fonds und</t>
  </si>
  <si>
    <t>vermögen</t>
  </si>
  <si>
    <t>kapital</t>
  </si>
  <si>
    <t>Reserven</t>
  </si>
  <si>
    <t>Tabelle A.09-B</t>
  </si>
  <si>
    <t>Umlaufvermögen</t>
  </si>
  <si>
    <t>Anlagevermögen</t>
  </si>
  <si>
    <t>Fremdkapital</t>
  </si>
  <si>
    <t>Fonds/Reserven</t>
  </si>
  <si>
    <t>Bilanzsumme</t>
  </si>
  <si>
    <t>Anteil am Total</t>
  </si>
  <si>
    <t>aller Versicherer in %</t>
  </si>
  <si>
    <t>1) Bestände per Jahresende.</t>
  </si>
  <si>
    <t>Tabelle A.10</t>
  </si>
  <si>
    <t>Bilanz: Aktiven der Versicherer per 31.12.1998</t>
  </si>
  <si>
    <t>Flüssige Mittel</t>
  </si>
  <si>
    <t>Forderungen bei Versicherten</t>
  </si>
  <si>
    <t>Forderungen bei Partnern</t>
  </si>
  <si>
    <t>Forderungen bei Partnern brutto</t>
  </si>
  <si>
    <t>Wertberichtigung sämtlicher Forderungen / Delkredere (-)</t>
  </si>
  <si>
    <t>Forderungen bei Rückversicherern</t>
  </si>
  <si>
    <t>Forderungen von Subventionen und anderen Beiträgen</t>
  </si>
  <si>
    <t>Vorausbezahlte Versicherungsleistungen, Regress und</t>
  </si>
  <si>
    <t>Rückerstattungsansprüche</t>
  </si>
  <si>
    <t>Uebrige Forderungen und aktive Rechnungsabgrenzung</t>
  </si>
  <si>
    <t>Kapitalanlagen</t>
  </si>
  <si>
    <t>Kapitalanlagen brutto</t>
  </si>
  <si>
    <t>Wertberichtigung (-)</t>
  </si>
  <si>
    <t>Grundstücke und Gebäude</t>
  </si>
  <si>
    <t>Grundstücke und Gebäude brutto</t>
  </si>
  <si>
    <t>Betriebseinrichtungen und Fahrzeuge</t>
  </si>
  <si>
    <t>Betriebseinrichtungen und Fahrzeuge brutto</t>
  </si>
  <si>
    <t>Total Aktiven</t>
  </si>
  <si>
    <t>Tabelle A.11</t>
  </si>
  <si>
    <t>Bilanz: Passiven der Versicherer per 31.12.1998</t>
  </si>
  <si>
    <t>Kreditoren</t>
  </si>
  <si>
    <t>Verbindlichkeiten bei Versicherten</t>
  </si>
  <si>
    <t>Verbindlichkeiten bei Partnern</t>
  </si>
  <si>
    <t>Verbindlichkeiten bei Rückversicherern</t>
  </si>
  <si>
    <t>Beiträge an Insolvenz-Fonds</t>
  </si>
  <si>
    <t>Verbindlichkeiten bei anderen Versicherern</t>
  </si>
  <si>
    <t>Uebrige Verbindlichkeiten und passive Rechnungsabgrenzung</t>
  </si>
  <si>
    <t>Rückstellung für unerledigte Versicherungsfälle, Risikoausgleich</t>
  </si>
  <si>
    <t>und Rücklagen aus Fusionen</t>
  </si>
  <si>
    <t>Obligatorische Krankenpflegeversicherung</t>
  </si>
  <si>
    <t>Taggeldversicherung nach KVG</t>
  </si>
  <si>
    <t>Aktive Rückversicherung</t>
  </si>
  <si>
    <t>Zusatzversicherungen</t>
  </si>
  <si>
    <t>Zweckgebundene Rücklagen aus Fusionen</t>
  </si>
  <si>
    <t>Fonds und Reserven</t>
  </si>
  <si>
    <t>Fonds</t>
  </si>
  <si>
    <t>Reglementierte Fonds</t>
  </si>
  <si>
    <t>Immobilien (Renovationen, Umbauten)</t>
  </si>
  <si>
    <t>EDV-Projekte</t>
  </si>
  <si>
    <t>Uebrige Fonds</t>
  </si>
  <si>
    <t>Aktive Rückversicherung (Art. 16 und 17 KVV)</t>
  </si>
  <si>
    <t>Einkaufssummen fusionierter Versicherer</t>
  </si>
  <si>
    <t>Total Passiven</t>
  </si>
  <si>
    <t>Tabelle A.12-A</t>
  </si>
  <si>
    <t>Reserve je</t>
  </si>
  <si>
    <t>Reserve-</t>
  </si>
  <si>
    <t>Tabelle A.12-B</t>
  </si>
  <si>
    <t>Reserven in Fr.</t>
  </si>
  <si>
    <t>Reserve je Versi-</t>
  </si>
  <si>
    <t>Bestände per Jahresende.</t>
  </si>
  <si>
    <t>Reserven in % des Prämiensolls (vgl. Art. 78 KVV); die Abnahme der Reservequote zwischen 1995 und 1996 wird wegen dem</t>
  </si>
  <si>
    <t>mit dem KVG eingeführten Prämienverbilligungssystem (führte technisch zu einem relativ höheren Prämiensoll der Versicherer)</t>
  </si>
  <si>
    <t>überzeichnet.</t>
  </si>
  <si>
    <t>Tabelle A.13-A</t>
  </si>
  <si>
    <t>Kapital-</t>
  </si>
  <si>
    <t>Grundstücke</t>
  </si>
  <si>
    <t>anlagen</t>
  </si>
  <si>
    <t>/ Gebäude</t>
  </si>
  <si>
    <t>und Grund-</t>
  </si>
  <si>
    <t>stücke/Ge</t>
  </si>
  <si>
    <t>bäude in Fr.</t>
  </si>
  <si>
    <t>Tabelle A.13-B</t>
  </si>
  <si>
    <t>Kapitalanlagen und Grundstücke/Gebäude der Versicherer per 31.12.1998</t>
  </si>
  <si>
    <t>Art der Anlagen</t>
  </si>
  <si>
    <t>Kapitalanlagen nach Art. 80 KVV</t>
  </si>
  <si>
    <t>Anlagen bei öffentl.-rechtl. Körperschaften sowie bei Banken und Sparkassen</t>
  </si>
  <si>
    <t>Wertpapiere und andere an der Börse kotierte Anlagen</t>
  </si>
  <si>
    <t>Anlagen in grundpflandgesicherte Darlehen</t>
  </si>
  <si>
    <t>Anlagen und Guthaben von Betriebskrankenkassen im eigenen Betrieb</t>
  </si>
  <si>
    <t>Anlagen bei Institutionen zur Durchführung der sozialen Krankenversicherung</t>
  </si>
  <si>
    <t>Sonstige Wertschriften</t>
  </si>
  <si>
    <t>Wertberichtigung Kapitalanlagen (-)</t>
  </si>
  <si>
    <t>Gesamttotal Kapitalanlagen</t>
  </si>
  <si>
    <t>Liegenschaften für Verwaltungszwecke</t>
  </si>
  <si>
    <t>Liegenschaften für Wohn- und Geschäftszwecke</t>
  </si>
  <si>
    <t>Wertberichtigung Gebäude (-)</t>
  </si>
  <si>
    <t>Gesamttotal Grundstücke und Gebäude</t>
  </si>
  <si>
    <t>Gesamttotal Kapitalanlagen und Grundstücke / Gebäude</t>
  </si>
  <si>
    <t>Tabelle B.01</t>
  </si>
  <si>
    <t>Versicherer und Versichertenbestand nach Sitz- bzw. Wohnkanton per 31.12.1998</t>
  </si>
  <si>
    <t>Anzahl</t>
  </si>
  <si>
    <r>
      <t xml:space="preserve">Kinder </t>
    </r>
    <r>
      <rPr>
        <vertAlign val="superscript"/>
        <sz val="11"/>
        <rFont val="55 Helvetica Roman"/>
        <family val="0"/>
      </rPr>
      <t>1)</t>
    </r>
  </si>
  <si>
    <r>
      <t xml:space="preserve">dichte </t>
    </r>
    <r>
      <rPr>
        <vertAlign val="superscript"/>
        <sz val="11"/>
        <rFont val="55 Helvetica Roman"/>
        <family val="0"/>
      </rPr>
      <t>2)</t>
    </r>
  </si>
  <si>
    <r>
      <t xml:space="preserve">Ausland </t>
    </r>
    <r>
      <rPr>
        <vertAlign val="superscript"/>
        <sz val="11"/>
        <rFont val="55 Helvetica Roman"/>
        <family val="0"/>
      </rPr>
      <t>3)</t>
    </r>
  </si>
  <si>
    <t>unbekannt</t>
  </si>
  <si>
    <t>Versicherte in % der mittleren Wohnbevölkerung 1998; vgl. auch Fussnote 3) von Tabelle A.01.</t>
  </si>
  <si>
    <t>Personen mit Wohnsitz/Aufenthalt im Ausland (vgl. Art. 3, 4 und 5 KVV).</t>
  </si>
  <si>
    <t>Tabelle B.02</t>
  </si>
  <si>
    <t>Versichertenbestand nach effektivem Alter und Geschlecht per 31.12.1998</t>
  </si>
  <si>
    <t>Altersklassen</t>
  </si>
  <si>
    <t>männlich</t>
  </si>
  <si>
    <t>weiblich</t>
  </si>
  <si>
    <t>Versicherte</t>
  </si>
  <si>
    <t xml:space="preserve">  0 - 5</t>
  </si>
  <si>
    <t xml:space="preserve">  6 - 10</t>
  </si>
  <si>
    <t>11 - 15</t>
  </si>
  <si>
    <t>16 - 18</t>
  </si>
  <si>
    <t>Total 0 - 18</t>
  </si>
  <si>
    <t>19 - 20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</si>
  <si>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</si>
  <si>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</si>
  <si>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</si>
  <si>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</si>
  <si>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</si>
  <si>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</si>
  <si>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</si>
  <si>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</si>
  <si>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</si>
  <si>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Total 19 - 65</t>
  </si>
  <si>
    <t>66 - 70</t>
  </si>
  <si>
    <t>71 - 75</t>
  </si>
  <si>
    <t>76 - 80</t>
  </si>
  <si>
    <t>81 - 85</t>
  </si>
  <si>
    <t>86 - 90</t>
  </si>
  <si>
    <t>91 - 95</t>
  </si>
  <si>
    <t>96 - 100</t>
  </si>
  <si>
    <t>&gt; 100</t>
  </si>
  <si>
    <t>Total 66 u. mehr</t>
  </si>
  <si>
    <t>Tabelle B.03-A</t>
  </si>
  <si>
    <t>Allgemeine</t>
  </si>
  <si>
    <t>Halbprivate</t>
  </si>
  <si>
    <t>Private</t>
  </si>
  <si>
    <t>Abteilung</t>
  </si>
  <si>
    <t>oder Zuord-</t>
  </si>
  <si>
    <t>nung un-</t>
  </si>
  <si>
    <t>möglich</t>
  </si>
  <si>
    <t>1993</t>
  </si>
  <si>
    <t>Tabelle B.03-B</t>
  </si>
  <si>
    <t>Spitalklasse</t>
  </si>
  <si>
    <t xml:space="preserve">    Erwachsene</t>
  </si>
  <si>
    <t>total in %</t>
  </si>
  <si>
    <t>Allgemeine Abteilung</t>
  </si>
  <si>
    <t>Halbprivate Abteilung</t>
  </si>
  <si>
    <t>Private Abteilung</t>
  </si>
  <si>
    <t>Die obligatorische Krankenpflegeversicherung und die Spitalzusatzversicherungen können bei unterschiedlichen Versicherern</t>
  </si>
  <si>
    <t>abgeschlossen werden. In der obigen Erhebung sind jedoch nur jene Personen als zusatzversichert für die halbprivate oder die</t>
  </si>
  <si>
    <t>private Abteilung ausgewiesen, welche die obligatorische Krankenpflegeversicherung und die Spitalzusatzversicherung bei dem-</t>
  </si>
  <si>
    <t>selben Versicherer abgeschlossen haben. Ein Teil der Abnahme der Versicherten mit halbprivatem oder privaten Zusatz wider-</t>
  </si>
  <si>
    <t>spiegelt somit lediglich die Situation, dass die Grund- und die Zusatzversicherung vermehrt bei unterschiedlichen Versicherern</t>
  </si>
  <si>
    <t>abgeschlossen wird. Ein anderer Teil der Abnahme ist darauf zurückzuführen, dass im Markt für Zusatzversicherungen vermehrt</t>
  </si>
  <si>
    <t>auch Anbieter auftreten, die nicht zum Kreis der vom Bund anerkannten Versicherer gehören; solche Privatversicherer werden</t>
  </si>
  <si>
    <t>durch die vorliegende Statistik nicht erfasst. Schliesslich führt auch die zunehmende Zahl von Versicherungsprodukten, welche</t>
  </si>
  <si>
    <t>sich nicht mehr eindeutig einer der beiden Kategorien "privat" und "halbprivat" zuordnen lassen, tendenziell zu einer Unterschät-</t>
  </si>
  <si>
    <t>zung der beiden Kategorien mit privatem oder halbprivatem Spitalzusatz. Diese Vorbehalte sind bei der Interpretation der Werte</t>
  </si>
  <si>
    <t>in den Tabellen B.03-A und B.03-B anzubringen.</t>
  </si>
  <si>
    <t>Vor 1994 wurden die Versichertenbestände nach Spitalklassen lediglich auf Basis einer Teilerhebung der Versicherer ermittelt.</t>
  </si>
  <si>
    <r>
      <t xml:space="preserve">Versichertenbestand nach versicherter Spitalklasse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1994 - 1998</t>
    </r>
  </si>
  <si>
    <r>
      <t>in %</t>
    </r>
    <r>
      <rPr>
        <vertAlign val="superscript"/>
        <sz val="10"/>
        <rFont val="55 Helvetica Roman"/>
        <family val="0"/>
      </rPr>
      <t xml:space="preserve"> </t>
    </r>
    <r>
      <rPr>
        <vertAlign val="superscript"/>
        <sz val="11"/>
        <rFont val="55 Helvetica Roman"/>
        <family val="0"/>
      </rPr>
      <t>2)</t>
    </r>
  </si>
  <si>
    <r>
      <t xml:space="preserve">Versichertenbestand nach versicherter Spitalklasse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und Geschlecht/Kinder per 31.12.1998</t>
    </r>
  </si>
  <si>
    <r>
      <t xml:space="preserve">Kinder </t>
    </r>
    <r>
      <rPr>
        <vertAlign val="superscript"/>
        <sz val="11"/>
        <rFont val="55 Helvetica Roman"/>
        <family val="0"/>
      </rPr>
      <t>3)</t>
    </r>
  </si>
  <si>
    <t>Tabelle B.04-A</t>
  </si>
  <si>
    <t>Versichertenbestand nach Versicherungsform 1994 - 1998</t>
  </si>
  <si>
    <t>Ordentl.</t>
  </si>
  <si>
    <t>Wählbare</t>
  </si>
  <si>
    <t>BONUS-</t>
  </si>
  <si>
    <t>Einge-</t>
  </si>
  <si>
    <t xml:space="preserve">  Jahres-</t>
  </si>
  <si>
    <t xml:space="preserve"> Jahres-</t>
  </si>
  <si>
    <t>schränk-</t>
  </si>
  <si>
    <t>davon:</t>
  </si>
  <si>
    <t>franchise</t>
  </si>
  <si>
    <t>franchisen</t>
  </si>
  <si>
    <t>rung</t>
  </si>
  <si>
    <t>te Wahl</t>
  </si>
  <si>
    <t xml:space="preserve"> (z.B. HMO)</t>
  </si>
  <si>
    <t>mit Prämien-</t>
  </si>
  <si>
    <r>
      <t xml:space="preserve">reduktion </t>
    </r>
    <r>
      <rPr>
        <vertAlign val="superscript"/>
        <sz val="11"/>
        <rFont val="55 Helvetica Roman"/>
        <family val="0"/>
      </rPr>
      <t>1)</t>
    </r>
  </si>
  <si>
    <t>Tabelle B.04-B</t>
  </si>
  <si>
    <t>Versichertenbestand nach Versicherungsform und Geschlecht/Kinder per 31.12.1998</t>
  </si>
  <si>
    <t>Versicherungsform</t>
  </si>
  <si>
    <r>
      <t xml:space="preserve">Kinder </t>
    </r>
    <r>
      <rPr>
        <vertAlign val="superscript"/>
        <sz val="11"/>
        <rFont val="55 Helvetica Roman"/>
        <family val="0"/>
      </rPr>
      <t xml:space="preserve">2) </t>
    </r>
  </si>
  <si>
    <t>Ordentliche Jah-</t>
  </si>
  <si>
    <t>resfranchise</t>
  </si>
  <si>
    <t>Wählbare Jah-</t>
  </si>
  <si>
    <t>resfranchisen</t>
  </si>
  <si>
    <t>BONUS-Versi-</t>
  </si>
  <si>
    <t>cherung</t>
  </si>
  <si>
    <t>Eingeschränkte</t>
  </si>
  <si>
    <t>Wahl (z.B. HMO)</t>
  </si>
  <si>
    <t>davon Versicherte mit</t>
  </si>
  <si>
    <r>
      <t xml:space="preserve">Prämienreduktion </t>
    </r>
    <r>
      <rPr>
        <vertAlign val="superscript"/>
        <sz val="11"/>
        <rFont val="55 Helvetica Roman"/>
        <family val="0"/>
      </rPr>
      <t>1)</t>
    </r>
  </si>
  <si>
    <t>1994 - 1996 Personen mit sisitierter Versicherung; ab 1997 Personen mit Prämienreduktion bei anderweitiger Versicherung (vgl.</t>
  </si>
  <si>
    <t xml:space="preserve">Art. 91a Abs. 1 KVV). </t>
  </si>
  <si>
    <t>Tabelle B.05-A</t>
  </si>
  <si>
    <t>Ordentliche</t>
  </si>
  <si>
    <t>Tabelle B.05-B</t>
  </si>
  <si>
    <t>Prämiensoll  in Fr. nach Versicherungsform und Geschlecht/Kinder 1998</t>
  </si>
  <si>
    <t>Der Wechsel auf das Subventionierungssystem mit individueller Prämienverbilligung unter dem KVG führte technisch zu einem re-</t>
  </si>
  <si>
    <t>lativ höheren Prämiensoll der Kassen; dieser Effekt ist beim Anstieg des Prämiensolls zwischen 1995 und 1996 zu berücksichtigen.</t>
  </si>
  <si>
    <r>
      <t xml:space="preserve">Prämiensoll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nach Versicherungsform 1994 - 1998</t>
    </r>
  </si>
  <si>
    <t>Tabelle B.06-A</t>
  </si>
  <si>
    <t>Tabelle B.06-B</t>
  </si>
  <si>
    <t>Prämiensoll in Fr. je Versicherte(n) nach Versicherungsform und Geschlecht/Kinder 1998</t>
  </si>
  <si>
    <t>Abweichung</t>
  </si>
  <si>
    <t>vom Gesamt-</t>
  </si>
  <si>
    <t>durchschnitt</t>
  </si>
  <si>
    <r>
      <t xml:space="preserve">Prämiensoll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in Fr. je Versicherte(n) nach Versicherungsform 1994 - 1998</t>
    </r>
  </si>
  <si>
    <t>Tabelle B.07-A</t>
  </si>
  <si>
    <t>Leistungen  in Fr. nach Versicherungsform 1994 - 1998</t>
  </si>
  <si>
    <t>Tabelle B.07-B</t>
  </si>
  <si>
    <t>Leistungen  in Fr. nach Versicherungsform und Geschlecht/Kinder 1998</t>
  </si>
  <si>
    <t>Der starke Rückgang der Leistungen in der BONUS-Versicherung zwischen 1997 und 1998 ist eine Folge der starken Abnahme</t>
  </si>
  <si>
    <t>des Versichertenbestandes in dieser Versicherungsform zwischen 1996 und 1997 (vgl. Tabelle B.05-A). So fielen 1997 grössere</t>
  </si>
  <si>
    <t>nachbezahlte Vesicherungsleistungen für 1996 an, was die Leistungen 1997 um mindestens 7 Mio. Fr. erhöhte. Ohne diesen</t>
  </si>
  <si>
    <t>Effekt wären die Leistungen 1997 auf höchstens rund 8 Mio. Fr. zu liegen gekommen und gegenüber 1998 hätte damit nur noch</t>
  </si>
  <si>
    <t>eine geringe Abnahme des Leistungsvolumens in der BONUS-Versicherung resultiert.</t>
  </si>
  <si>
    <r>
      <t xml:space="preserve">rung </t>
    </r>
    <r>
      <rPr>
        <vertAlign val="superscript"/>
        <sz val="11"/>
        <rFont val="55 Helvetica Roman"/>
        <family val="0"/>
      </rPr>
      <t>1)</t>
    </r>
  </si>
  <si>
    <r>
      <t xml:space="preserve">cherung </t>
    </r>
    <r>
      <rPr>
        <vertAlign val="superscript"/>
        <sz val="11"/>
        <rFont val="55 Helvetica Roman"/>
        <family val="0"/>
      </rPr>
      <t>1)</t>
    </r>
  </si>
  <si>
    <t>Tabelle B.08-A</t>
  </si>
  <si>
    <t>Leistungen  in Fr. je Versicherte(n) nach Versicherungsform 1994 - 1998</t>
  </si>
  <si>
    <t>Tabelle B.08-B</t>
  </si>
  <si>
    <t>Leistungen  in Fr. je Versicherte(n) nach Versicherungsform und Geschlecht/Kinder 1998</t>
  </si>
  <si>
    <t>Vgl. Fussnote 1) von Tabelle B.07.</t>
  </si>
  <si>
    <t>Tabelle B.09-A</t>
  </si>
  <si>
    <t>Leistungen in Fr. nach Kostengruppen 1994 - 1998</t>
  </si>
  <si>
    <t>Ambulante</t>
  </si>
  <si>
    <t>Stationäre</t>
  </si>
  <si>
    <t>Leistungen</t>
  </si>
  <si>
    <t>Behandlung</t>
  </si>
  <si>
    <t>Tabelle B.09-B</t>
  </si>
  <si>
    <t>Leistungen in Fr. nach Kostengruppen und Geschlecht/Kinder 1998</t>
  </si>
  <si>
    <t>Kostengruppen</t>
  </si>
  <si>
    <t>Arzt ambulant</t>
  </si>
  <si>
    <t>Spital stationär</t>
  </si>
  <si>
    <t>Spital ambulant</t>
  </si>
  <si>
    <t>Medikamente Arzt</t>
  </si>
  <si>
    <t>Medikamente Apotheke</t>
  </si>
  <si>
    <t>Pflegeheim</t>
  </si>
  <si>
    <t>Spitex</t>
  </si>
  <si>
    <t>Physiotherapeut</t>
  </si>
  <si>
    <t>Labor</t>
  </si>
  <si>
    <t>Chiropraktor</t>
  </si>
  <si>
    <t>Mittel und Gegenstände</t>
  </si>
  <si>
    <t>Übrige Leistungen ambulant</t>
  </si>
  <si>
    <t>Übrige Leistungen stationär</t>
  </si>
  <si>
    <t>Leistungen Total</t>
  </si>
  <si>
    <t>davon Leistungen Mutterschaft</t>
  </si>
  <si>
    <t>Die Werte für 1994 und 1995 basieren auf Daten, welche im Rahmen der alten Erhebungssystematik für Kostengruppen der</t>
  </si>
  <si>
    <t>BSV-Krankenversicherungsstatistik erzeugt wurden. Die Werte 1996 und 1997 hingegen sind Schätzungen, welche auf der</t>
  </si>
  <si>
    <t>KSK-Versichertenstatistik Trend (März 1998 und März 1999) beruhen.  Die Werte für 1998 schliesslich wurden aus der neuen</t>
  </si>
  <si>
    <t>BSV-Erhebung gemäss Tabelle B.09-B berechnet. Als stationäre Kosten gelten dabei die Kategorien "Spital stationär", "Pfle-</t>
  </si>
  <si>
    <t>geheime" und "Übrige Leistungen stationär"; die ambulanten Kosten berechnen sich als Summe aller übrigen Kategorien. Die</t>
  </si>
  <si>
    <t>Vorjahresvergleiche sind deshalb mit einer gewissen Zurückhaltung zu interpretieren.</t>
  </si>
  <si>
    <t>Personen, die das 18. Altersjahr noch nicht vollendet haben; "Mutterschaft von Kindern" bezeichnet die Mutterschaft von</t>
  </si>
  <si>
    <t>Frauen, welche das 18. Altersjahr noch nicht vollendet haben.</t>
  </si>
  <si>
    <t>Sofern keine Aufteilung nach den anderen aufgeführten Kostengruppen möglich war.</t>
  </si>
  <si>
    <r>
      <t xml:space="preserve">Jahr </t>
    </r>
    <r>
      <rPr>
        <vertAlign val="superscript"/>
        <sz val="11"/>
        <rFont val="55 Helvetica Roman"/>
        <family val="0"/>
      </rPr>
      <t>1)</t>
    </r>
  </si>
  <si>
    <r>
      <t xml:space="preserve">Betriebsbeiträge an HMO's </t>
    </r>
    <r>
      <rPr>
        <vertAlign val="superscript"/>
        <sz val="11"/>
        <rFont val="55 Helvetica Roman"/>
        <family val="0"/>
      </rPr>
      <t>3)</t>
    </r>
  </si>
  <si>
    <t>Tabelle B.10-A</t>
  </si>
  <si>
    <t>Leistungen in Fr. je Versicherte(n) nach Kostengruppen 1994 - 1998</t>
  </si>
  <si>
    <t>Tabelle B.10-B</t>
  </si>
  <si>
    <t>Leistungen in Fr. je Versicherte(n) nach Kostengruppen und Geschlecht/Kinder 1998</t>
  </si>
  <si>
    <t>Vgl. Fussnote 1) von Tabelle B.09-A.</t>
  </si>
  <si>
    <t>Tabelle B.11-A</t>
  </si>
  <si>
    <t>Leistungen in Fr. je Erkrankte(n) nach Kostengruppen 1994 - 1998</t>
  </si>
  <si>
    <t>Tabelle B.11-B</t>
  </si>
  <si>
    <t>Leistungen in Fr. je Erkrankte(n) nach Kostengruppen und Geschlecht/Kinder 1998</t>
  </si>
  <si>
    <t>Tabelle B.12-A</t>
  </si>
  <si>
    <t>je 100</t>
  </si>
  <si>
    <t>je Ein-</t>
  </si>
  <si>
    <t>Versi-</t>
  </si>
  <si>
    <t>weisung</t>
  </si>
  <si>
    <t>cherte</t>
  </si>
  <si>
    <t>Tabelle B.12-B</t>
  </si>
  <si>
    <t>Anzahl Versicherte, Erkrankte, Spitaleinweisungen und Spitaltage nach Geschlecht/Kinder 1998</t>
  </si>
  <si>
    <t>Erkrankte je 100 Versicherte</t>
  </si>
  <si>
    <t>davon Mutterschaft</t>
  </si>
  <si>
    <t>Einweisungen je 100 Versicherte</t>
  </si>
  <si>
    <t>Spitaltage je 100 Versicherte</t>
  </si>
  <si>
    <t>Spitaltage je Einweisung</t>
  </si>
  <si>
    <t>Anzahl versicherte Personen, welche im Berichtsjahr mindestens einmal ambulante oder stationäre Kosten verursacht haben;</t>
  </si>
  <si>
    <t>die Anzahl Erkrankte des Jahres 1997 musste nachträglich neu berechnet werden.</t>
  </si>
  <si>
    <t>Die Zeitreihen der Einweisungen und besonders der Spitaltage ins/im Spital stationär sind von beschränkter Aussagekraft; der</t>
  </si>
  <si>
    <t>Grund liegt darin, dass immer noch nicht von allen Versicherern die Einweisungen und Tage in Pflegeheime(n) vollständig aus-</t>
  </si>
  <si>
    <t>geschieden werden können. Insbesondere die starken Abnahmen der Spitaltage zwischen 1995 und 1996 sowie zwischen 1997</t>
  </si>
  <si>
    <t>und 1998 sind auf die "Nicht-mehr-Berücksichtigung" von Pflegeheimtagen durch grosse Versicherer zurückzuführen und dür-</t>
  </si>
  <si>
    <t>fen somit nicht als echte Abnahme der Spitaltage im Spital stationär fehlinterpretiert werden.</t>
  </si>
  <si>
    <r>
      <t>Anzahl Erkrankte, Spitaleinweisungen und Spitaltage</t>
    </r>
    <r>
      <rPr>
        <b/>
        <sz val="12"/>
        <rFont val="55 Helvetica Roman"/>
        <family val="0"/>
      </rPr>
      <t xml:space="preserve"> 1994 - 1998</t>
    </r>
  </si>
  <si>
    <r>
      <t xml:space="preserve">       Erkrankte </t>
    </r>
    <r>
      <rPr>
        <vertAlign val="superscript"/>
        <sz val="11"/>
        <rFont val="55 Helvetica Roman"/>
        <family val="0"/>
      </rPr>
      <t>1)</t>
    </r>
  </si>
  <si>
    <r>
      <t xml:space="preserve">        Einweisungen </t>
    </r>
    <r>
      <rPr>
        <vertAlign val="superscript"/>
        <sz val="11"/>
        <rFont val="55 Helvetica Roman"/>
        <family val="0"/>
      </rPr>
      <t>2)</t>
    </r>
  </si>
  <si>
    <r>
      <t xml:space="preserve">    Spitaltage </t>
    </r>
    <r>
      <rPr>
        <vertAlign val="superscript"/>
        <sz val="11"/>
        <rFont val="55 Helvetica Roman"/>
        <family val="0"/>
      </rPr>
      <t>2)</t>
    </r>
  </si>
  <si>
    <r>
      <t xml:space="preserve">in % </t>
    </r>
    <r>
      <rPr>
        <vertAlign val="superscript"/>
        <sz val="11"/>
        <rFont val="55 Helvetica Roman"/>
        <family val="0"/>
      </rPr>
      <t>2)</t>
    </r>
  </si>
  <si>
    <r>
      <t xml:space="preserve">Erkrankte </t>
    </r>
    <r>
      <rPr>
        <vertAlign val="superscript"/>
        <sz val="11"/>
        <rFont val="55 Helvetica Roman"/>
        <family val="0"/>
      </rPr>
      <t>1)</t>
    </r>
  </si>
  <si>
    <r>
      <t xml:space="preserve">Einweisungen </t>
    </r>
    <r>
      <rPr>
        <vertAlign val="superscript"/>
        <sz val="11"/>
        <rFont val="55 Helvetica Roman"/>
        <family val="0"/>
      </rPr>
      <t>2)</t>
    </r>
  </si>
  <si>
    <r>
      <t xml:space="preserve">Spitaltage </t>
    </r>
    <r>
      <rPr>
        <vertAlign val="superscript"/>
        <sz val="11"/>
        <rFont val="55 Helvetica Roman"/>
        <family val="0"/>
      </rPr>
      <t>2)</t>
    </r>
  </si>
  <si>
    <t>Tabelle B.13-A</t>
  </si>
  <si>
    <t>Ertrag, Aufwand, Ergebnis sowie Reserven 1994 - 1998</t>
  </si>
  <si>
    <t>betriebs-</t>
  </si>
  <si>
    <t>Tabelle B.13-B</t>
  </si>
  <si>
    <t>Indikatoren der Betriebsrechnungen nach Versicherungsform sowie Rückstellungen, Reserven und</t>
  </si>
  <si>
    <t>Reservequote der obligatorischen Krankenpflegeversicherung KVG 1998</t>
  </si>
  <si>
    <t>Total des Gesamtertrags</t>
  </si>
  <si>
    <t>dav. Brutto-Leistung.</t>
  </si>
  <si>
    <t>Total Versicherungs- u.</t>
  </si>
  <si>
    <t>Gesamtbetriebsergebnis</t>
  </si>
  <si>
    <t>Schätzungen für die Jahre 1994 und 1995.</t>
  </si>
  <si>
    <t>Stand per 31.12. des Berichtsjahres (vgl. Tabelle A.11).</t>
  </si>
  <si>
    <t>Reserven in % des Prämiensolls (vgl. Tabelle A.06).</t>
  </si>
  <si>
    <t>Tabelle B.14</t>
  </si>
  <si>
    <t>Betriebsrechnung der obligatorischen Krankenpflegeversicherungen KVG insgesamt 1998</t>
  </si>
  <si>
    <t>Krankheit</t>
  </si>
  <si>
    <t>Unfall</t>
  </si>
  <si>
    <t>Prämien</t>
  </si>
  <si>
    <t>Erlösminderungen für Prämien (-)</t>
  </si>
  <si>
    <t>Prämienanteile der Rückversicherer (-)</t>
  </si>
  <si>
    <t>Prämienverbilligung / sonstige Beiträge</t>
  </si>
  <si>
    <t>Prämienermässigung an Versicherte (-)</t>
  </si>
  <si>
    <t>Kostenbeteiligung der Versicherten (-)</t>
  </si>
  <si>
    <r>
      <t xml:space="preserve">in Fr. </t>
    </r>
    <r>
      <rPr>
        <vertAlign val="superscript"/>
        <sz val="10"/>
        <rFont val="55 Helvetica Roman"/>
        <family val="0"/>
      </rPr>
      <t>1)</t>
    </r>
  </si>
  <si>
    <r>
      <t xml:space="preserve">Indikatoren der Gesamtbetriebsrechnung der Versicherer nach Grösse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1998</t>
    </r>
  </si>
  <si>
    <r>
      <t xml:space="preserve">Verwaltungskosten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der Versicherer 1994 - 1998</t>
    </r>
  </si>
  <si>
    <r>
      <t xml:space="preserve">ten </t>
    </r>
    <r>
      <rPr>
        <vertAlign val="superscript"/>
        <sz val="10"/>
        <rFont val="55 Helvetica Roman"/>
        <family val="0"/>
      </rPr>
      <t>2)</t>
    </r>
    <r>
      <rPr>
        <sz val="10"/>
        <rFont val="55 Helvetica Roman"/>
        <family val="0"/>
      </rPr>
      <t xml:space="preserve"> in Fr.</t>
    </r>
  </si>
  <si>
    <r>
      <t xml:space="preserve">ausgaben </t>
    </r>
    <r>
      <rPr>
        <vertAlign val="superscript"/>
        <sz val="10"/>
        <rFont val="55 Helvetica Roman"/>
        <family val="0"/>
      </rPr>
      <t>3)</t>
    </r>
  </si>
  <si>
    <r>
      <t xml:space="preserve">Verwaltungskosten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der Versicherer nach Grösse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1998</t>
    </r>
  </si>
  <si>
    <r>
      <t xml:space="preserve">Versicherten </t>
    </r>
    <r>
      <rPr>
        <vertAlign val="superscript"/>
        <sz val="10"/>
        <rFont val="55 Helvetica Roman"/>
        <family val="0"/>
      </rPr>
      <t>2)</t>
    </r>
    <r>
      <rPr>
        <sz val="10"/>
        <rFont val="55 Helvetica Roman"/>
        <family val="0"/>
      </rPr>
      <t xml:space="preserve"> in Fr.</t>
    </r>
  </si>
  <si>
    <r>
      <t xml:space="preserve">der Gesamtausgaben </t>
    </r>
    <r>
      <rPr>
        <vertAlign val="superscript"/>
        <sz val="10"/>
        <rFont val="55 Helvetica Roman"/>
        <family val="0"/>
      </rPr>
      <t>3)</t>
    </r>
  </si>
  <si>
    <r>
      <t xml:space="preserve">Bilanz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der Versicherer 1994 - 1998</t>
    </r>
  </si>
  <si>
    <r>
      <t xml:space="preserve">Bilanz der Versicherer nach Grösse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per 31.12.1998</t>
    </r>
  </si>
  <si>
    <r>
      <t xml:space="preserve">Reserven </t>
    </r>
    <r>
      <rPr>
        <b/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und Reservequote der Versicherer 1994 - 1998</t>
    </r>
  </si>
  <si>
    <r>
      <t xml:space="preserve">quote </t>
    </r>
    <r>
      <rPr>
        <vertAlign val="superscript"/>
        <sz val="10"/>
        <rFont val="55 Helvetica Roman"/>
        <family val="0"/>
      </rPr>
      <t>3)</t>
    </r>
  </si>
  <si>
    <r>
      <t xml:space="preserve">Reserven und Reservequote der Versicherer nach Grösse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per 31.12.1998</t>
    </r>
  </si>
  <si>
    <r>
      <t xml:space="preserve">cherten </t>
    </r>
    <r>
      <rPr>
        <vertAlign val="superscript"/>
        <sz val="10"/>
        <rFont val="55 Helvetica Roman"/>
        <family val="0"/>
      </rPr>
      <t>2)</t>
    </r>
    <r>
      <rPr>
        <sz val="10"/>
        <rFont val="55 Helvetica Roman"/>
        <family val="0"/>
      </rPr>
      <t xml:space="preserve"> in Fr.</t>
    </r>
  </si>
  <si>
    <r>
      <t xml:space="preserve">Reservequote </t>
    </r>
    <r>
      <rPr>
        <vertAlign val="superscript"/>
        <sz val="10"/>
        <rFont val="55 Helvetica Roman"/>
        <family val="0"/>
      </rPr>
      <t>3)</t>
    </r>
  </si>
  <si>
    <r>
      <t xml:space="preserve">Gesamttotale </t>
    </r>
    <r>
      <rPr>
        <b/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Kapitalanlagen und Grundstücke/Gebäude der Versicherer 1994 - 1998</t>
    </r>
  </si>
  <si>
    <t>Vom Bund anerkannte Versicherungsträger</t>
  </si>
  <si>
    <t>Bundesamt für Sozialversicherung</t>
  </si>
  <si>
    <t>Sektion Statistik</t>
  </si>
  <si>
    <t>Teil  Tabellen (Excel)</t>
  </si>
  <si>
    <t xml:space="preserve">Tabellen </t>
  </si>
  <si>
    <t>Teil A</t>
  </si>
  <si>
    <t>A01-A13</t>
  </si>
  <si>
    <t>Teil B</t>
  </si>
  <si>
    <t>B01-B18</t>
  </si>
  <si>
    <t>Teil C</t>
  </si>
  <si>
    <t>C01-C05</t>
  </si>
  <si>
    <t>Teil D</t>
  </si>
  <si>
    <t>D01-D04</t>
  </si>
  <si>
    <t>Teil E</t>
  </si>
  <si>
    <t>E01-E11</t>
  </si>
  <si>
    <t>Teil F</t>
  </si>
  <si>
    <t>Teil G</t>
  </si>
  <si>
    <t>Teil H</t>
  </si>
  <si>
    <t>H01-H09</t>
  </si>
  <si>
    <t>Letzter vollständiger Bericht auf deutsch im PDF-Format auf der Internet-Adresse</t>
  </si>
  <si>
    <t>www.bsv.admin.ch/kv/statistik/d/index.htm</t>
  </si>
  <si>
    <t>Statistik der Krankenversicherung 1998</t>
  </si>
  <si>
    <t>Datenstand: 1 / 2000</t>
  </si>
  <si>
    <t>F01-F04</t>
  </si>
  <si>
    <t>Reserven 2)</t>
  </si>
  <si>
    <t>ertrags 1)</t>
  </si>
  <si>
    <t>ergebnis 1)</t>
  </si>
  <si>
    <t>Rückstellungen 2)</t>
  </si>
  <si>
    <t>Reservequote 3)</t>
  </si>
  <si>
    <r>
      <t xml:space="preserve">Prämien, Leistungen und Versichertenbestand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1994 - 1998</t>
    </r>
  </si>
  <si>
    <r>
      <t xml:space="preserve">Versicherer, Versicherte, Prämien und Leistungen nach Einzel- und Kollektivverträgen </t>
    </r>
    <r>
      <rPr>
        <vertAlign val="superscript"/>
        <sz val="10"/>
        <rFont val="55 Helvetica Roman"/>
        <family val="0"/>
      </rPr>
      <t>2)</t>
    </r>
    <r>
      <rPr>
        <b/>
        <sz val="10"/>
        <rFont val="55 Helvetica Roman"/>
        <family val="0"/>
      </rPr>
      <t xml:space="preserve"> 1998</t>
    </r>
  </si>
  <si>
    <r>
      <t xml:space="preserve">Ertrag, Aufwand und Ergebnis der Zusatzversicherungen insgesamt </t>
    </r>
    <r>
      <rPr>
        <vertAlign val="superscript"/>
        <sz val="10"/>
        <rFont val="55 Helvetica Roman"/>
        <family val="0"/>
      </rPr>
      <t>1)</t>
    </r>
    <r>
      <rPr>
        <b/>
        <sz val="10"/>
        <rFont val="55 Helvetica Roman"/>
        <family val="0"/>
      </rPr>
      <t xml:space="preserve"> 1994 - 1998</t>
    </r>
  </si>
  <si>
    <r>
      <t xml:space="preserve">ertrags </t>
    </r>
    <r>
      <rPr>
        <vertAlign val="superscript"/>
        <sz val="10"/>
        <rFont val="55 Helvetica Roman"/>
        <family val="0"/>
      </rPr>
      <t>2)</t>
    </r>
  </si>
  <si>
    <r>
      <t xml:space="preserve">ergebnis </t>
    </r>
    <r>
      <rPr>
        <vertAlign val="superscript"/>
        <sz val="10"/>
        <rFont val="55 Helvetica Roman"/>
        <family val="0"/>
      </rPr>
      <t>2)</t>
    </r>
  </si>
  <si>
    <t>G01-G10</t>
  </si>
  <si>
    <t>Rückstellungen für unerledigte Versicherungsfälle</t>
  </si>
  <si>
    <t>Leistungsanteile der Rückversicherer (-)</t>
  </si>
  <si>
    <t>40-48</t>
  </si>
  <si>
    <t>Verwaltungsaufwand / Abschreibungen</t>
  </si>
  <si>
    <t>3/4</t>
  </si>
  <si>
    <t>Versicherungsbetriebsergebnis</t>
  </si>
  <si>
    <t>Ausserordentlicher Aufwand / Ertrag</t>
  </si>
  <si>
    <t>Tabelle B.15</t>
  </si>
  <si>
    <t>Betriebsrechnung der Versicherung mit ordentlicher Franchise 1998</t>
  </si>
  <si>
    <t>Tabelle B.16</t>
  </si>
  <si>
    <t>Betriebsrechnung der Versicherungen mit wählbarer Franchise 1998</t>
  </si>
  <si>
    <t>Tabelle B.17</t>
  </si>
  <si>
    <t>Betriebsrechnung der BONUS-Versicherung 1998</t>
  </si>
  <si>
    <t>Tabelle B.18</t>
  </si>
  <si>
    <t>Betriebsrechnung der Versicherungen mit eingeschränkter Wahl des Leistungserbringers 1998</t>
  </si>
  <si>
    <t>Tabelle C.01-A</t>
  </si>
  <si>
    <t>Prämien-</t>
  </si>
  <si>
    <t>Leistun-</t>
  </si>
  <si>
    <t>soll in Fr.</t>
  </si>
  <si>
    <t>gen in Fr.</t>
  </si>
  <si>
    <t>cherten-</t>
  </si>
  <si>
    <t>pro Versi-</t>
  </si>
  <si>
    <t>bestand</t>
  </si>
  <si>
    <t>cherte(n)</t>
  </si>
  <si>
    <t>Tabelle C.01-B</t>
  </si>
  <si>
    <t>Anzahl / Betrag</t>
  </si>
  <si>
    <t>Einzel-</t>
  </si>
  <si>
    <t>Kollektiv-</t>
  </si>
  <si>
    <t>versiche-</t>
  </si>
  <si>
    <t>Anzahl Versicherer</t>
  </si>
  <si>
    <t>Versichertenbestand</t>
  </si>
  <si>
    <t>Prämiensoll in Fr.</t>
  </si>
  <si>
    <t>Prämiensoll in Fr. pro Versicherte(n)</t>
  </si>
  <si>
    <t xml:space="preserve">Leistungen in Fr. </t>
  </si>
  <si>
    <t xml:space="preserve">     davon Mutterschaft</t>
  </si>
  <si>
    <t>Leistungen in Fr. pro Versicherte(n)</t>
  </si>
  <si>
    <t>1994 und 1995: Krankengeldversicherung gemäss KUVG.</t>
  </si>
  <si>
    <t>Getrennte Rechnungsführung für die Einzel- und die Kollektivversicherung wird nur bei unterschiedlichen Prämientarifen ver-</t>
  </si>
  <si>
    <t>langt (vgl. Art. 75 Abs. 2 KVG).</t>
  </si>
  <si>
    <t>Tabelle C.02-A</t>
  </si>
  <si>
    <t>Tabelle C.02-B</t>
  </si>
  <si>
    <t>Indikatoren der Betriebsrechnung der freiwilligen Taggeldversicherung KVG 1998</t>
  </si>
  <si>
    <t>dav. Brutto-Leistungen</t>
  </si>
  <si>
    <t>und Betriebsaufwand</t>
  </si>
  <si>
    <r>
      <t xml:space="preserve">Ertrag, Aufwand und Ergebnis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1994 - 1998</t>
    </r>
  </si>
  <si>
    <r>
      <t xml:space="preserve">ertrags </t>
    </r>
    <r>
      <rPr>
        <vertAlign val="superscript"/>
        <sz val="11"/>
        <rFont val="55 Helvetica Roman"/>
        <family val="0"/>
      </rPr>
      <t>2)</t>
    </r>
  </si>
  <si>
    <r>
      <t xml:space="preserve">ergebnis </t>
    </r>
    <r>
      <rPr>
        <vertAlign val="superscript"/>
        <sz val="11"/>
        <rFont val="55 Helvetica Roman"/>
        <family val="0"/>
      </rPr>
      <t>2)</t>
    </r>
  </si>
  <si>
    <r>
      <t xml:space="preserve">     Einzelversicherung </t>
    </r>
    <r>
      <rPr>
        <vertAlign val="superscript"/>
        <sz val="11"/>
        <rFont val="55 Helvetica Roman"/>
        <family val="0"/>
      </rPr>
      <t>3)</t>
    </r>
  </si>
  <si>
    <r>
      <t xml:space="preserve">     Kollektivversicherung </t>
    </r>
    <r>
      <rPr>
        <vertAlign val="superscript"/>
        <sz val="11"/>
        <rFont val="55 Helvetica Roman"/>
        <family val="0"/>
      </rPr>
      <t>3)</t>
    </r>
  </si>
  <si>
    <t>Tabelle C.03</t>
  </si>
  <si>
    <r>
      <t xml:space="preserve">Betriebsrechnung der  Einzel- und Kollektivversicherung insgesamt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1998</t>
    </r>
  </si>
  <si>
    <t>Tabelle C.04</t>
  </si>
  <si>
    <r>
      <t xml:space="preserve">Betriebsrechnung der  Einzelversicherung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1998</t>
    </r>
  </si>
  <si>
    <t>Tabelle C.05</t>
  </si>
  <si>
    <r>
      <t xml:space="preserve">Betriebsrechnung der  Kollektivversicherung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 xml:space="preserve"> 1998</t>
    </r>
  </si>
  <si>
    <t>Zusatzversicherungen der vom Bund anerkannten Krankenversicherer</t>
  </si>
  <si>
    <t>Tabelle D.01-A</t>
  </si>
  <si>
    <t>Tabelle D.01-B</t>
  </si>
  <si>
    <t>Indikatoren der Betriebsrechnung der Zusatzversicherungen nach Zweigen 1998</t>
  </si>
  <si>
    <t>Zusatzversi-</t>
  </si>
  <si>
    <t>cherungen</t>
  </si>
  <si>
    <t xml:space="preserve"> und weitere</t>
  </si>
  <si>
    <t>sicherung</t>
  </si>
  <si>
    <t>"Liechten-</t>
  </si>
  <si>
    <t>"Versicherte</t>
  </si>
  <si>
    <t>rungsarten</t>
  </si>
  <si>
    <t>stein"</t>
  </si>
  <si>
    <t>wohnhaft im</t>
  </si>
  <si>
    <t>Ausland"</t>
  </si>
  <si>
    <t>Total Versicherungs- und</t>
  </si>
  <si>
    <t>Zusammenzug der "Zusatzversicherungen und weitere Versicherungsarten" sowie der Zusatzversicherungen der "Kranken-</t>
  </si>
  <si>
    <t>pflegeversicherung Liechtenstein" und der "Krankenpflegeversicherung Versicherte wohnhaft im Ausland".</t>
  </si>
  <si>
    <t>Tabelle D.02</t>
  </si>
  <si>
    <t>Betriebsrechnung der  Zusatzversicherungen und der weiteren Versicherungsarten VAG 1998</t>
  </si>
  <si>
    <t>Tabelle D.03</t>
  </si>
  <si>
    <t>Betriebsrechnung der  Krankenpflegeversicherung "Liechtenstein" 1998</t>
  </si>
  <si>
    <t>Tabelle D.04</t>
  </si>
  <si>
    <t>Betriebsrechnung der  Krankenpflegeversicherung "Versicherte wohnhaft im Ausland" 1998</t>
  </si>
  <si>
    <t>Prämienverbilligung in der obligatorischen Krankenpflegeversicherung KVG</t>
  </si>
  <si>
    <t>Datenstand: November 1999</t>
  </si>
  <si>
    <t>Tabelle E.01-A</t>
  </si>
  <si>
    <t>Übersicht: Entwicklung verschiedener Finanzindikatoren 1996 - 2003/1998</t>
  </si>
  <si>
    <t>Berichts-</t>
  </si>
  <si>
    <t>Subven-</t>
  </si>
  <si>
    <t>Reduktions-</t>
  </si>
  <si>
    <t>Subventions-</t>
  </si>
  <si>
    <t>Ausbezahlte</t>
  </si>
  <si>
    <t>jahr</t>
  </si>
  <si>
    <t>budget nach</t>
  </si>
  <si>
    <t>Subventionen</t>
  </si>
  <si>
    <t>in Mio. Fr.</t>
  </si>
  <si>
    <t>Durchschnitt</t>
  </si>
  <si>
    <t>nach KVG</t>
  </si>
  <si>
    <t>Tabelle E.01-B</t>
  </si>
  <si>
    <t>Übersicht: Entwicklung verschiedener Statistikkennzahlen 1996 - 1998</t>
  </si>
  <si>
    <t>Bezüger-</t>
  </si>
  <si>
    <t>Subvention</t>
  </si>
  <si>
    <t>Innen-</t>
  </si>
  <si>
    <t>Haus-</t>
  </si>
  <si>
    <t>Innen 5)</t>
  </si>
  <si>
    <t>quote 6)</t>
  </si>
  <si>
    <t>halte 7)</t>
  </si>
  <si>
    <t>pro Haus-</t>
  </si>
  <si>
    <t>halt und</t>
  </si>
  <si>
    <t>Jahr in Fr.</t>
  </si>
  <si>
    <t>Maximaler Subventionsbetrag von Bund und Kantonen gemäss KVG-Verteilmodell (vgl. Art. 106 KVG und Tabelle E.02).</t>
  </si>
  <si>
    <t>Vgl. Art. 66 Abs. 5 KVG: "Der Kanton darf den (...) von ihm zu übernehmenden Betrag um maximal 50 Prozent kürzen, wenn</t>
  </si>
  <si>
    <t>die Prämienverbilligung für Versicherte in bescheidenen wirtschaftlichen Verhältnissen trotzdem sichergestellt ist. Der Beitrag</t>
  </si>
  <si>
    <t>des Bundes an diesen Kanton wird im gleichen Verhältnis gekürzt" (vgl. auch Tabelle E.03).</t>
  </si>
  <si>
    <t>Subventionsbudget = maximaler Subventionsbetrag abzüglich der Kürzungsbeträge von Kantonen und Bund (vgl. Fussnote 2)).</t>
  </si>
  <si>
    <t>Effektiv im Berichtsjahr ausbezahlte Prämienverbilligungen nach KVG (vgl. auch Tabelle E.04).</t>
  </si>
  <si>
    <t>5)</t>
  </si>
  <si>
    <t>Anzahl Personen, an welche im Berichtsjahr eine Prämienverbilligung nach KVG ausbezahlt wurde (vgl. auch Tabelle E.05). Die</t>
  </si>
  <si>
    <t>Angaben für 1996 und 1997 sind teilweise unvollständig; ein Teil des Anstiegs zwischen 1996 und 1997 sowie zwischen 1997</t>
  </si>
  <si>
    <t>und 1998 ist durch diese Datenlücken verursacht.</t>
  </si>
  <si>
    <t>6)</t>
  </si>
  <si>
    <t>Anzahl BezügerInnen in Prozent der mittleren Wohnbevölkerung des entsprechenden Berichtsjahres.</t>
  </si>
  <si>
    <t>7)</t>
  </si>
  <si>
    <t>Anzahl subventionierte Haushalte im Sinne von steuerrechtlichen Einheiten (vgl. auch Tabelle E.09). Für die Jahre 1996 und 1997</t>
  </si>
  <si>
    <t>sind - wie bei den BezügerInnen - grössere Datenlücken zu berücksichtigen.</t>
  </si>
  <si>
    <r>
      <t xml:space="preserve">tionsziel </t>
    </r>
    <r>
      <rPr>
        <vertAlign val="superscript"/>
        <sz val="11"/>
        <rFont val="55 Helvetica Roman"/>
        <family val="0"/>
      </rPr>
      <t>1)</t>
    </r>
  </si>
  <si>
    <r>
      <t xml:space="preserve">faktor: </t>
    </r>
    <r>
      <rPr>
        <vertAlign val="superscript"/>
        <sz val="11"/>
        <rFont val="55 Helvetica Roman"/>
        <family val="0"/>
      </rPr>
      <t>2)</t>
    </r>
  </si>
  <si>
    <r>
      <t xml:space="preserve">Kürzungen </t>
    </r>
    <r>
      <rPr>
        <vertAlign val="superscript"/>
        <sz val="11"/>
        <rFont val="55 Helvetica Roman"/>
        <family val="0"/>
      </rPr>
      <t>3)</t>
    </r>
  </si>
  <si>
    <r>
      <t xml:space="preserve">insgesamt </t>
    </r>
    <r>
      <rPr>
        <vertAlign val="superscript"/>
        <sz val="11"/>
        <rFont val="55 Helvetica Roman"/>
        <family val="0"/>
      </rPr>
      <t>4)</t>
    </r>
  </si>
  <si>
    <t>Tabelle E.02</t>
  </si>
  <si>
    <t>Mittlere</t>
  </si>
  <si>
    <t>Index der</t>
  </si>
  <si>
    <t xml:space="preserve">        KVG-Verteilmodell 1998</t>
  </si>
  <si>
    <t>Wohnbe-</t>
  </si>
  <si>
    <t>Finanz-</t>
  </si>
  <si>
    <t>index KV</t>
  </si>
  <si>
    <t>völkerung</t>
  </si>
  <si>
    <t>kraft</t>
  </si>
  <si>
    <t>1998/99</t>
  </si>
  <si>
    <t>Bundes-</t>
  </si>
  <si>
    <t xml:space="preserve">   Kantonsbeiträge</t>
  </si>
  <si>
    <t>beiträge</t>
  </si>
  <si>
    <t>Beiträge</t>
  </si>
  <si>
    <t>in % des</t>
  </si>
  <si>
    <t>gegen.</t>
  </si>
  <si>
    <t>beitrags</t>
  </si>
  <si>
    <t>vgl. Art. 66 Abs. 3 KVG: "Der Bundesrat setzt die Anteile der einzelnen Kantone am Bundesbeitrag nach deren Wohnbevöl-</t>
  </si>
  <si>
    <t>kerung und deren Finanzkraft fest. Er kann die durchschnittlichen Prämien der obligatorischen Krankenpflegeversicherung in</t>
  </si>
  <si>
    <t>den einzelnen Kantonen berücksichtigen".</t>
  </si>
  <si>
    <r>
      <t xml:space="preserve">KVG-Verteilmodell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>: Berechnungsbasis sowie Bundes- und Kantonsbeiträge 1998</t>
    </r>
  </si>
  <si>
    <t>Tabelle E.03</t>
  </si>
  <si>
    <t>Reduk-</t>
  </si>
  <si>
    <t xml:space="preserve">     Bundesbeiträge</t>
  </si>
  <si>
    <t xml:space="preserve">     Kantonsbeiträge</t>
  </si>
  <si>
    <t xml:space="preserve">     Total</t>
  </si>
  <si>
    <t>tions-</t>
  </si>
  <si>
    <t>faktor</t>
  </si>
  <si>
    <t>Kürzungs-</t>
  </si>
  <si>
    <t>Beitrag</t>
  </si>
  <si>
    <t>betrag</t>
  </si>
  <si>
    <t>nach Re-</t>
  </si>
  <si>
    <t xml:space="preserve">duktion </t>
  </si>
  <si>
    <t>vgl. Art. 66 Abs. 5 KVG: "Der Kanton darf den (...) von ihm zu übernehmenden Betrag um maximal 50 Prozent kürzen, wenn</t>
  </si>
  <si>
    <t>des Bundes an diesen Kanton wird im gleichen Verhältnis gekürzt".</t>
  </si>
  <si>
    <r>
      <t xml:space="preserve">Reduktionsfaktoren </t>
    </r>
    <r>
      <rPr>
        <vertAlign val="superscript"/>
        <sz val="12"/>
        <rFont val="55 Helvetica Roman"/>
        <family val="0"/>
      </rPr>
      <t>1)</t>
    </r>
    <r>
      <rPr>
        <b/>
        <sz val="12"/>
        <rFont val="55 Helvetica Roman"/>
        <family val="0"/>
      </rPr>
      <t>, Kürzungsbetrag und Beitrag nach Reduktion nach Kantonen 1998</t>
    </r>
  </si>
  <si>
    <t>Datenstand: Oktober 2000</t>
  </si>
  <si>
    <t>Tabelle E.04</t>
  </si>
  <si>
    <t>Beitrag nach Reduktion und ausgerichtete Leistungen nach Kantonen 1998</t>
  </si>
  <si>
    <t>Kantonale</t>
  </si>
  <si>
    <t>1998 aus-</t>
  </si>
  <si>
    <t>bezahlte</t>
  </si>
  <si>
    <t>duktion</t>
  </si>
  <si>
    <t>für 1998</t>
  </si>
  <si>
    <t>für 1997</t>
  </si>
  <si>
    <t>ausserhalb</t>
  </si>
  <si>
    <t>und früher</t>
  </si>
  <si>
    <r>
      <t xml:space="preserve">des KVG </t>
    </r>
    <r>
      <rPr>
        <vertAlign val="superscript"/>
        <sz val="11"/>
        <rFont val="55 Helvetica Roman"/>
        <family val="0"/>
      </rPr>
      <t>1)</t>
    </r>
  </si>
  <si>
    <t>insgesamt</t>
  </si>
  <si>
    <t>Besondere kantonale Leistungen ohne Anspruch auf Bundesbeiträge; es handelt sich dabei nicht um eine systematische Er-</t>
  </si>
  <si>
    <t>hebung dieser Leistungen ausserhalb des KVG, weshalb hier auch kein Anspruch auf Vollständigkeit erhoben wird.</t>
  </si>
  <si>
    <t>Tabelle E.05</t>
  </si>
  <si>
    <t>Anzahl BezügerInnen und BezügerInnenquoten nach Geschlecht und Kanton 1998</t>
  </si>
  <si>
    <t xml:space="preserve">     BezügerInnen</t>
  </si>
  <si>
    <t>Männliche</t>
  </si>
  <si>
    <t>Weibliche</t>
  </si>
  <si>
    <t>Wert durch Kanton (noch) nicht ermittelbar.</t>
  </si>
  <si>
    <t>BezügerInnen in % der mittleren Wohnbevölkerung 1998.</t>
  </si>
  <si>
    <t>Ohne EL- und Sozialhilfe-BezügerInnen.</t>
  </si>
  <si>
    <t>Aufteilung nach Geschlecht geschätzt.</t>
  </si>
  <si>
    <t>Summe der ermittelbaren BezügerInnen.</t>
  </si>
  <si>
    <r>
      <t xml:space="preserve">           BezügerInnenquoten </t>
    </r>
    <r>
      <rPr>
        <vertAlign val="superscript"/>
        <sz val="11"/>
        <rFont val="55 Helvetica Roman"/>
        <family val="0"/>
      </rPr>
      <t>1)</t>
    </r>
    <r>
      <rPr>
        <sz val="11"/>
        <rFont val="55 Helvetica Roman"/>
        <family val="0"/>
      </rPr>
      <t xml:space="preserve"> in %</t>
    </r>
  </si>
  <si>
    <r>
      <t xml:space="preserve">ZH </t>
    </r>
    <r>
      <rPr>
        <vertAlign val="superscript"/>
        <sz val="11"/>
        <rFont val="55 Helvetica Roman"/>
        <family val="0"/>
      </rPr>
      <t>2)</t>
    </r>
  </si>
  <si>
    <r>
      <t xml:space="preserve">VS </t>
    </r>
    <r>
      <rPr>
        <vertAlign val="superscript"/>
        <sz val="11"/>
        <rFont val="55 Helvetica Roman"/>
        <family val="0"/>
      </rPr>
      <t>3)</t>
    </r>
  </si>
  <si>
    <t xml:space="preserve"> </t>
  </si>
  <si>
    <t>Datenstand: November  1999</t>
  </si>
  <si>
    <t>Tabelle E.06</t>
  </si>
  <si>
    <t>Anzahl BezügerInnen nach Altersgruppen (0 - 35 Jahre) und Kanton 1998</t>
  </si>
  <si>
    <t xml:space="preserve">        Altersgruppen</t>
  </si>
  <si>
    <t>0 - 5</t>
  </si>
  <si>
    <t>6 - 10</t>
  </si>
  <si>
    <t>16 - 20</t>
  </si>
  <si>
    <t>0 - 35</t>
  </si>
  <si>
    <t>Jahre</t>
  </si>
  <si>
    <r>
      <t xml:space="preserve">ZH </t>
    </r>
    <r>
      <rPr>
        <vertAlign val="superscript"/>
        <sz val="11"/>
        <rFont val="55 Helvetica Roman"/>
        <family val="0"/>
      </rPr>
      <t>1)</t>
    </r>
  </si>
  <si>
    <r>
      <t xml:space="preserve">Total </t>
    </r>
    <r>
      <rPr>
        <vertAlign val="superscript"/>
        <sz val="11"/>
        <rFont val="55 Helvetica Roman"/>
        <family val="0"/>
      </rPr>
      <t>2)</t>
    </r>
  </si>
  <si>
    <t>Tabelle E.07</t>
  </si>
  <si>
    <t>Anzahl BezügerInnen nach Altersgruppen (36 - 70 Jahre) und Kanton 1998</t>
  </si>
  <si>
    <t>36 - 70</t>
  </si>
  <si>
    <t>Ohne El- und Sozialhilfe-BezügerInnen</t>
  </si>
  <si>
    <t>Tabelle E.08</t>
  </si>
  <si>
    <t>Anzahl BezügerInnen nach Altersgruppen (71 Jahre und älter oder Alter unbekannt) und Kanton 1998</t>
  </si>
  <si>
    <t>91 -95</t>
  </si>
  <si>
    <t>96 Jahre</t>
  </si>
  <si>
    <t>Alter</t>
  </si>
</sst>
</file>

<file path=xl/styles.xml><?xml version="1.0" encoding="utf-8"?>
<styleSheet xmlns="http://schemas.openxmlformats.org/spreadsheetml/2006/main">
  <numFmts count="6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Fr&quot;\ #,##0;\-&quot;Fr&quot;\ #,##0"/>
    <numFmt numFmtId="173" formatCode="&quot;Fr&quot;\ #,##0;[Red]\-&quot;Fr&quot;\ #,##0"/>
    <numFmt numFmtId="174" formatCode="&quot;Fr&quot;\ #,##0.00;\-&quot;Fr&quot;\ #,##0.00"/>
    <numFmt numFmtId="175" formatCode="&quot;Fr&quot;\ #,##0.00;[Red]\-&quot;Fr&quot;\ #,##0.00"/>
    <numFmt numFmtId="176" formatCode="0.0"/>
    <numFmt numFmtId="177" formatCode="#,##0.0"/>
    <numFmt numFmtId="178" formatCode="d/m/yy"/>
    <numFmt numFmtId="179" formatCode="d/m/yy\ h:mm"/>
    <numFmt numFmtId="180" formatCode="#\ ###\ ##0"/>
    <numFmt numFmtId="181" formatCode="#\ ###\ ##0\ \ "/>
    <numFmt numFmtId="182" formatCode="#\ ###\ ##0\ "/>
    <numFmt numFmtId="183" formatCode="0.0\ "/>
    <numFmt numFmtId="184" formatCode="."/>
    <numFmt numFmtId="185" formatCode="0.000"/>
    <numFmt numFmtId="186" formatCode="0.00000"/>
    <numFmt numFmtId="187" formatCode="#,##0.0;[Red]\-#,##0.0"/>
    <numFmt numFmtId="188" formatCode="0.0000000"/>
    <numFmt numFmtId="189" formatCode="0.000000"/>
    <numFmt numFmtId="190" formatCode="0.0000"/>
    <numFmt numFmtId="191" formatCode="#,##0\ &quot;SFr.&quot;;\-#,##0\ &quot;SFr.&quot;"/>
    <numFmt numFmtId="192" formatCode="#,##0\ &quot;SFr.&quot;;[Red]\-#,##0\ &quot;SFr.&quot;"/>
    <numFmt numFmtId="193" formatCode="#,##0.00\ &quot;SFr.&quot;;\-#,##0.00\ &quot;SFr.&quot;"/>
    <numFmt numFmtId="194" formatCode="#,##0.00\ &quot;SFr.&quot;;[Red]\-#,##0.00\ &quot;SFr.&quot;"/>
    <numFmt numFmtId="195" formatCode="_-* #,##0\ &quot;SFr.&quot;_-;\-* #,##0\ &quot;SFr.&quot;_-;_-* &quot;-&quot;\ &quot;SFr.&quot;_-;_-@_-"/>
    <numFmt numFmtId="196" formatCode="_-* #,##0\ _S_F_r_._-;\-* #,##0\ _S_F_r_._-;_-* &quot;-&quot;\ _S_F_r_._-;_-@_-"/>
    <numFmt numFmtId="197" formatCode="_-* #,##0.00\ &quot;SFr.&quot;_-;\-* #,##0.00\ &quot;SFr.&quot;_-;_-* &quot;-&quot;??\ &quot;SFr.&quot;_-;_-@_-"/>
    <numFmt numFmtId="198" formatCode="_-* #,##0.00\ _S_F_r_._-;\-* #,##0.00\ _S_F_r_._-;_-* &quot;-&quot;??\ _S_F_r_._-;_-@_-"/>
    <numFmt numFmtId="199" formatCode="0.0%"/>
    <numFmt numFmtId="200" formatCode="_-* #,##0_-;\-* #,##0_-;_-* &quot;-&quot;??_-;_-@_-"/>
    <numFmt numFmtId="201" formatCode="0.000000000000000%"/>
    <numFmt numFmtId="202" formatCode="#,##0."/>
    <numFmt numFmtId="203" formatCode="&quot;Vrai&quot;;&quot;Vrai&quot;;&quot;Faux&quot;"/>
    <numFmt numFmtId="204" formatCode="&quot;Actif&quot;;&quot;Actif&quot;;&quot;Inactif&quot;"/>
    <numFmt numFmtId="205" formatCode="#,##0&quot; F&quot;;\-#,##0&quot; F&quot;"/>
    <numFmt numFmtId="206" formatCode="#,##0&quot; F&quot;;[Red]\-#,##0&quot; F&quot;"/>
    <numFmt numFmtId="207" formatCode="#,##0.00&quot; F&quot;;\-#,##0.00&quot; F&quot;"/>
    <numFmt numFmtId="208" formatCode="#,##0.00&quot; F&quot;;[Red]\-#,##0.00&quot; F&quot;"/>
    <numFmt numFmtId="209" formatCode="_-* #,##0&quot; F&quot;_-;\-* #,##0&quot; F&quot;_-;_-* &quot;-&quot;&quot; F&quot;_-;_-@_-"/>
    <numFmt numFmtId="210" formatCode="_-* #,##0_ _F_-;\-* #,##0_ _F_-;_-* &quot;-&quot;_ _F_-;_-@_-"/>
    <numFmt numFmtId="211" formatCode="_-* #,##0.00&quot; F&quot;_-;\-* #,##0.00&quot; F&quot;_-;_-* &quot;-&quot;??&quot; F&quot;_-;_-@_-"/>
    <numFmt numFmtId="212" formatCode="_-* #,##0.00_ _F_-;\-* #,##0.00_ _F_-;_-* &quot;-&quot;??_ _F_-;_-@_-"/>
    <numFmt numFmtId="213" formatCode="#,##0.0\ \ "/>
    <numFmt numFmtId="214" formatCode="##,#0\,0"/>
    <numFmt numFmtId="215" formatCode="#,##0.0\ "/>
    <numFmt numFmtId="216" formatCode="#,##0.0%"/>
  </numFmts>
  <fonts count="36">
    <font>
      <sz val="10"/>
      <name val="55 Helvetica Roma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55 Helvetica Roman"/>
      <family val="0"/>
    </font>
    <font>
      <sz val="12"/>
      <name val="55 Helvetica Roman"/>
      <family val="0"/>
    </font>
    <font>
      <b/>
      <sz val="12"/>
      <name val="55 Helvetica Roman"/>
      <family val="0"/>
    </font>
    <font>
      <sz val="11"/>
      <name val="55 Helvetica Roman"/>
      <family val="0"/>
    </font>
    <font>
      <b/>
      <sz val="14"/>
      <name val="55 Helvetica Roman"/>
      <family val="0"/>
    </font>
    <font>
      <vertAlign val="superscript"/>
      <sz val="11"/>
      <name val="55 Helvetica Roman"/>
      <family val="0"/>
    </font>
    <font>
      <vertAlign val="superscript"/>
      <sz val="12"/>
      <name val="55 Helvetica Roman"/>
      <family val="0"/>
    </font>
    <font>
      <i/>
      <sz val="11"/>
      <name val="55 Helvetica Roman"/>
      <family val="0"/>
    </font>
    <font>
      <sz val="9"/>
      <name val="Helv"/>
      <family val="0"/>
    </font>
    <font>
      <sz val="9"/>
      <name val="55 Helvetica Roman"/>
      <family val="0"/>
    </font>
    <font>
      <sz val="11"/>
      <name val="Helv"/>
      <family val="0"/>
    </font>
    <font>
      <sz val="8"/>
      <name val="55 Helvetica Roman"/>
      <family val="0"/>
    </font>
    <font>
      <u val="single"/>
      <sz val="15"/>
      <color indexed="12"/>
      <name val="55 Helvetica Roman"/>
      <family val="0"/>
    </font>
    <font>
      <vertAlign val="superscript"/>
      <sz val="10"/>
      <name val="55 Helvetica Roman"/>
      <family val="0"/>
    </font>
    <font>
      <b/>
      <sz val="11"/>
      <name val="55 Helvetica Roman"/>
      <family val="0"/>
    </font>
    <font>
      <sz val="14"/>
      <name val="55 Helvetica Roman"/>
      <family val="0"/>
    </font>
    <font>
      <b/>
      <vertAlign val="superscript"/>
      <sz val="10"/>
      <name val="55 Helvetica Roman"/>
      <family val="0"/>
    </font>
    <font>
      <u val="single"/>
      <sz val="7.5"/>
      <color indexed="36"/>
      <name val="55 Helvetica Roman"/>
      <family val="0"/>
    </font>
    <font>
      <sz val="10"/>
      <name val="Tms Rmn"/>
      <family val="0"/>
    </font>
    <font>
      <sz val="12"/>
      <name val="Arial"/>
      <family val="2"/>
    </font>
    <font>
      <b/>
      <i/>
      <sz val="22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i/>
      <sz val="12"/>
      <name val="55 Helvetica Roman"/>
      <family val="0"/>
    </font>
    <font>
      <b/>
      <i/>
      <sz val="12"/>
      <name val="Arial"/>
      <family val="2"/>
    </font>
    <font>
      <sz val="11"/>
      <name val="Arial"/>
      <family val="2"/>
    </font>
    <font>
      <b/>
      <sz val="20"/>
      <name val="55 Helvetica Roman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name val="55 Helvetica Roma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</cellStyleXfs>
  <cellXfs count="71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9" fillId="0" borderId="0" xfId="20" applyFont="1" applyBorder="1">
      <alignment/>
      <protection/>
    </xf>
    <xf numFmtId="0" fontId="14" fillId="0" borderId="0" xfId="20" applyFont="1">
      <alignment/>
      <protection/>
    </xf>
    <xf numFmtId="0" fontId="14" fillId="0" borderId="0" xfId="20" applyFont="1" applyAlignment="1">
      <alignment horizontal="right"/>
      <protection/>
    </xf>
    <xf numFmtId="3" fontId="14" fillId="0" borderId="0" xfId="20" applyNumberFormat="1" applyFont="1">
      <alignment/>
      <protection/>
    </xf>
    <xf numFmtId="0" fontId="0" fillId="0" borderId="0" xfId="20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0" fontId="5" fillId="0" borderId="0" xfId="20" applyFont="1">
      <alignment/>
      <protection/>
    </xf>
    <xf numFmtId="0" fontId="13" fillId="0" borderId="0" xfId="20">
      <alignment/>
      <protection/>
    </xf>
    <xf numFmtId="0" fontId="5" fillId="0" borderId="0" xfId="20" applyFont="1" applyBorder="1">
      <alignment/>
      <protection/>
    </xf>
    <xf numFmtId="0" fontId="6" fillId="0" borderId="0" xfId="20" applyFont="1">
      <alignment/>
      <protection/>
    </xf>
    <xf numFmtId="0" fontId="5" fillId="0" borderId="0" xfId="20" applyFont="1" applyBorder="1" applyAlignment="1">
      <alignment horizontal="right"/>
      <protection/>
    </xf>
    <xf numFmtId="0" fontId="7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3" fontId="5" fillId="0" borderId="0" xfId="20" applyNumberFormat="1" applyFont="1" applyBorder="1" applyAlignment="1">
      <alignment horizontal="left"/>
      <protection/>
    </xf>
    <xf numFmtId="0" fontId="8" fillId="0" borderId="2" xfId="20" applyFont="1" applyBorder="1">
      <alignment/>
      <protection/>
    </xf>
    <xf numFmtId="0" fontId="8" fillId="0" borderId="2" xfId="20" applyFont="1" applyBorder="1" applyAlignment="1">
      <alignment horizontal="right"/>
      <protection/>
    </xf>
    <xf numFmtId="3" fontId="8" fillId="0" borderId="2" xfId="20" applyNumberFormat="1" applyFont="1" applyBorder="1">
      <alignment/>
      <protection/>
    </xf>
    <xf numFmtId="0" fontId="8" fillId="0" borderId="0" xfId="20" applyFont="1" applyBorder="1">
      <alignment/>
      <protection/>
    </xf>
    <xf numFmtId="0" fontId="8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center"/>
      <protection/>
    </xf>
    <xf numFmtId="3" fontId="8" fillId="0" borderId="0" xfId="20" applyNumberFormat="1" applyFont="1" applyBorder="1" applyAlignment="1">
      <alignment horizontal="left"/>
      <protection/>
    </xf>
    <xf numFmtId="0" fontId="15" fillId="0" borderId="0" xfId="20" applyFont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0" fontId="8" fillId="0" borderId="1" xfId="20" applyFont="1" applyBorder="1">
      <alignment/>
      <protection/>
    </xf>
    <xf numFmtId="0" fontId="8" fillId="0" borderId="1" xfId="20" applyFont="1" applyBorder="1" applyAlignment="1">
      <alignment horizontal="left"/>
      <protection/>
    </xf>
    <xf numFmtId="0" fontId="8" fillId="0" borderId="1" xfId="20" applyFont="1" applyBorder="1" applyAlignment="1">
      <alignment horizontal="right"/>
      <protection/>
    </xf>
    <xf numFmtId="3" fontId="8" fillId="0" borderId="1" xfId="20" applyNumberFormat="1" applyFont="1" applyBorder="1" applyAlignment="1">
      <alignment horizontal="right"/>
      <protection/>
    </xf>
    <xf numFmtId="176" fontId="8" fillId="0" borderId="0" xfId="20" applyNumberFormat="1" applyFont="1" applyBorder="1" applyAlignment="1">
      <alignment horizontal="right"/>
      <protection/>
    </xf>
    <xf numFmtId="0" fontId="8" fillId="0" borderId="3" xfId="20" applyFont="1" applyBorder="1">
      <alignment/>
      <protection/>
    </xf>
    <xf numFmtId="0" fontId="8" fillId="0" borderId="3" xfId="20" applyFont="1" applyBorder="1" applyAlignment="1">
      <alignment horizontal="right"/>
      <protection/>
    </xf>
    <xf numFmtId="3" fontId="8" fillId="0" borderId="3" xfId="20" applyNumberFormat="1" applyFont="1" applyBorder="1">
      <alignment/>
      <protection/>
    </xf>
    <xf numFmtId="0" fontId="6" fillId="0" borderId="0" xfId="20" applyFont="1" applyBorder="1">
      <alignment/>
      <protection/>
    </xf>
    <xf numFmtId="3" fontId="0" fillId="0" borderId="0" xfId="20" applyNumberFormat="1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 horizontal="right"/>
      <protection/>
    </xf>
    <xf numFmtId="3" fontId="14" fillId="0" borderId="0" xfId="20" applyNumberFormat="1" applyFont="1" applyBorder="1">
      <alignment/>
      <protection/>
    </xf>
    <xf numFmtId="2" fontId="8" fillId="0" borderId="0" xfId="20" applyNumberFormat="1" applyFont="1" applyBorder="1" applyAlignment="1">
      <alignment horizontal="right"/>
      <protection/>
    </xf>
    <xf numFmtId="0" fontId="16" fillId="0" borderId="0" xfId="20" applyFont="1" applyBorder="1">
      <alignment/>
      <protection/>
    </xf>
    <xf numFmtId="0" fontId="0" fillId="0" borderId="0" xfId="20" applyFont="1" applyBorder="1" applyAlignment="1" quotePrefix="1">
      <alignment horizontal="right"/>
      <protection/>
    </xf>
    <xf numFmtId="10" fontId="0" fillId="0" borderId="0" xfId="20" applyNumberFormat="1" applyFont="1" applyBorder="1" applyAlignment="1" quotePrefix="1">
      <alignment horizontal="right"/>
      <protection/>
    </xf>
    <xf numFmtId="3" fontId="0" fillId="0" borderId="0" xfId="20" applyNumberFormat="1" applyFont="1" applyBorder="1" applyAlignment="1" quotePrefix="1">
      <alignment horizontal="right"/>
      <protection/>
    </xf>
    <xf numFmtId="176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left"/>
    </xf>
    <xf numFmtId="16" fontId="8" fillId="0" borderId="0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8" fillId="0" borderId="4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/>
    </xf>
    <xf numFmtId="177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21" applyFont="1" applyBorder="1">
      <alignment/>
      <protection/>
    </xf>
    <xf numFmtId="0" fontId="6" fillId="0" borderId="0" xfId="21" applyAlignment="1">
      <alignment horizontal="center"/>
      <protection/>
    </xf>
    <xf numFmtId="0" fontId="6" fillId="0" borderId="0" xfId="21">
      <alignment/>
      <protection/>
    </xf>
    <xf numFmtId="0" fontId="5" fillId="0" borderId="0" xfId="21" applyFont="1">
      <alignment/>
      <protection/>
    </xf>
    <xf numFmtId="0" fontId="7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19" fillId="0" borderId="2" xfId="21" applyFont="1" applyBorder="1">
      <alignment/>
      <protection/>
    </xf>
    <xf numFmtId="0" fontId="19" fillId="0" borderId="2" xfId="21" applyFont="1" applyBorder="1" applyAlignment="1">
      <alignment horizontal="center"/>
      <protection/>
    </xf>
    <xf numFmtId="0" fontId="19" fillId="0" borderId="2" xfId="21" applyFont="1" applyBorder="1" applyAlignment="1">
      <alignment horizontal="right"/>
      <protection/>
    </xf>
    <xf numFmtId="0" fontId="19" fillId="0" borderId="0" xfId="21" applyFont="1">
      <alignment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 horizontal="right"/>
      <protection/>
    </xf>
    <xf numFmtId="0" fontId="19" fillId="0" borderId="0" xfId="21" applyFont="1" applyAlignment="1">
      <alignment horizontal="right"/>
      <protection/>
    </xf>
    <xf numFmtId="0" fontId="8" fillId="0" borderId="0" xfId="21" applyFont="1" applyBorder="1" applyAlignment="1">
      <alignment horizontal="right"/>
      <protection/>
    </xf>
    <xf numFmtId="0" fontId="19" fillId="0" borderId="1" xfId="21" applyFont="1" applyBorder="1">
      <alignment/>
      <protection/>
    </xf>
    <xf numFmtId="0" fontId="8" fillId="0" borderId="1" xfId="21" applyFont="1" applyBorder="1" applyAlignment="1">
      <alignment horizontal="left"/>
      <protection/>
    </xf>
    <xf numFmtId="0" fontId="19" fillId="0" borderId="1" xfId="21" applyFont="1" applyBorder="1" applyAlignment="1" quotePrefix="1">
      <alignment horizontal="center"/>
      <protection/>
    </xf>
    <xf numFmtId="0" fontId="19" fillId="0" borderId="1" xfId="21" applyFont="1" applyBorder="1" applyAlignment="1">
      <alignment horizontal="center"/>
      <protection/>
    </xf>
    <xf numFmtId="0" fontId="8" fillId="0" borderId="1" xfId="21" applyFont="1" applyBorder="1" applyAlignment="1">
      <alignment horizontal="right"/>
      <protection/>
    </xf>
    <xf numFmtId="0" fontId="19" fillId="0" borderId="0" xfId="21" applyFont="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19" fillId="0" borderId="0" xfId="21" applyFont="1" applyBorder="1" applyAlignment="1" quotePrefix="1">
      <alignment horizontal="center"/>
      <protection/>
    </xf>
    <xf numFmtId="0" fontId="19" fillId="0" borderId="0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8" fillId="0" borderId="0" xfId="21" applyNumberFormat="1" applyFont="1" applyFill="1" applyBorder="1" applyAlignment="1" applyProtection="1">
      <alignment horizontal="left" wrapText="1"/>
      <protection locked="0"/>
    </xf>
    <xf numFmtId="177" fontId="8" fillId="0" borderId="0" xfId="21" applyNumberFormat="1" applyFont="1" applyAlignment="1">
      <alignment horizontal="right"/>
      <protection/>
    </xf>
    <xf numFmtId="3" fontId="8" fillId="0" borderId="0" xfId="21" applyNumberFormat="1" applyFont="1" applyAlignment="1">
      <alignment horizontal="right"/>
      <protection/>
    </xf>
    <xf numFmtId="177" fontId="8" fillId="0" borderId="0" xfId="21" applyNumberFormat="1" applyFont="1">
      <alignment/>
      <protection/>
    </xf>
    <xf numFmtId="3" fontId="8" fillId="0" borderId="0" xfId="21" applyNumberFormat="1" applyFont="1">
      <alignment/>
      <protection/>
    </xf>
    <xf numFmtId="0" fontId="8" fillId="0" borderId="3" xfId="21" applyFont="1" applyBorder="1">
      <alignment/>
      <protection/>
    </xf>
    <xf numFmtId="0" fontId="8" fillId="0" borderId="3" xfId="21" applyNumberFormat="1" applyFont="1" applyFill="1" applyBorder="1" applyAlignment="1" applyProtection="1">
      <alignment horizontal="center" vertical="top" wrapText="1"/>
      <protection locked="0"/>
    </xf>
    <xf numFmtId="3" fontId="8" fillId="0" borderId="3" xfId="21" applyNumberFormat="1" applyFont="1" applyBorder="1">
      <alignment/>
      <protection/>
    </xf>
    <xf numFmtId="0" fontId="8" fillId="0" borderId="0" xfId="21" applyFont="1" applyAlignment="1">
      <alignment horizontal="center"/>
      <protection/>
    </xf>
    <xf numFmtId="0" fontId="7" fillId="0" borderId="2" xfId="21" applyFont="1" applyBorder="1">
      <alignment/>
      <protection/>
    </xf>
    <xf numFmtId="0" fontId="7" fillId="0" borderId="2" xfId="21" applyFont="1" applyBorder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0" fontId="7" fillId="0" borderId="1" xfId="21" applyFont="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176" fontId="8" fillId="0" borderId="0" xfId="21" applyNumberFormat="1" applyFont="1" applyAlignment="1">
      <alignment horizontal="right"/>
      <protection/>
    </xf>
    <xf numFmtId="4" fontId="6" fillId="0" borderId="0" xfId="21" applyNumberFormat="1" applyAlignment="1">
      <alignment horizontal="right"/>
      <protection/>
    </xf>
    <xf numFmtId="176" fontId="8" fillId="0" borderId="0" xfId="21" applyNumberFormat="1" applyFont="1">
      <alignment/>
      <protection/>
    </xf>
    <xf numFmtId="0" fontId="8" fillId="0" borderId="0" xfId="21" applyNumberFormat="1" applyFont="1" applyFill="1" applyBorder="1" applyAlignment="1" applyProtection="1">
      <alignment horizontal="left" vertical="top" wrapText="1"/>
      <protection locked="0"/>
    </xf>
    <xf numFmtId="0" fontId="6" fillId="0" borderId="3" xfId="21" applyBorder="1">
      <alignment/>
      <protection/>
    </xf>
    <xf numFmtId="0" fontId="6" fillId="0" borderId="3" xfId="21" applyNumberFormat="1" applyFont="1" applyFill="1" applyBorder="1" applyAlignment="1" applyProtection="1">
      <alignment horizontal="center" vertical="top" wrapText="1"/>
      <protection locked="0"/>
    </xf>
    <xf numFmtId="3" fontId="6" fillId="0" borderId="3" xfId="21" applyNumberFormat="1" applyBorder="1">
      <alignment/>
      <protection/>
    </xf>
    <xf numFmtId="0" fontId="6" fillId="0" borderId="0" xfId="21" applyBorder="1">
      <alignment/>
      <protection/>
    </xf>
    <xf numFmtId="0" fontId="6" fillId="0" borderId="0" xfId="21" applyNumberFormat="1" applyFont="1" applyFill="1" applyBorder="1" applyAlignment="1" applyProtection="1">
      <alignment horizontal="center" vertical="top" wrapText="1"/>
      <protection locked="0"/>
    </xf>
    <xf numFmtId="3" fontId="6" fillId="0" borderId="0" xfId="21" applyNumberFormat="1" applyBorder="1">
      <alignment/>
      <protection/>
    </xf>
    <xf numFmtId="176" fontId="0" fillId="0" borderId="0" xfId="21" applyNumberFormat="1" applyFont="1">
      <alignment/>
      <protection/>
    </xf>
    <xf numFmtId="176" fontId="9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8" fillId="0" borderId="2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19" fillId="0" borderId="1" xfId="0" applyNumberFormat="1" applyFont="1" applyFill="1" applyBorder="1" applyAlignment="1">
      <alignment horizontal="center"/>
    </xf>
    <xf numFmtId="176" fontId="19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176" fontId="5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left"/>
    </xf>
    <xf numFmtId="176" fontId="19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76" fontId="8" fillId="0" borderId="1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center"/>
    </xf>
    <xf numFmtId="176" fontId="19" fillId="0" borderId="4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 horizontal="left"/>
    </xf>
    <xf numFmtId="176" fontId="19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/>
    </xf>
    <xf numFmtId="176" fontId="8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176" fontId="8" fillId="0" borderId="3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left"/>
    </xf>
    <xf numFmtId="176" fontId="20" fillId="0" borderId="0" xfId="0" applyNumberFormat="1" applyFont="1" applyAlignment="1">
      <alignment/>
    </xf>
    <xf numFmtId="1" fontId="8" fillId="0" borderId="0" xfId="0" applyNumberFormat="1" applyFont="1" applyFill="1" applyBorder="1" applyAlignment="1" quotePrefix="1">
      <alignment horizontal="center"/>
    </xf>
    <xf numFmtId="1" fontId="19" fillId="0" borderId="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center"/>
    </xf>
    <xf numFmtId="176" fontId="0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76" fontId="8" fillId="0" borderId="3" xfId="0" applyNumberFormat="1" applyFont="1" applyFill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9" fillId="0" borderId="0" xfId="22" applyFont="1" applyBorder="1">
      <alignment/>
      <protection/>
    </xf>
    <xf numFmtId="176" fontId="6" fillId="0" borderId="0" xfId="22" applyNumberFormat="1">
      <alignment/>
      <protection/>
    </xf>
    <xf numFmtId="0" fontId="6" fillId="0" borderId="0" xfId="22">
      <alignment/>
      <protection/>
    </xf>
    <xf numFmtId="0" fontId="5" fillId="0" borderId="0" xfId="22" applyFont="1">
      <alignment/>
      <protection/>
    </xf>
    <xf numFmtId="0" fontId="7" fillId="0" borderId="0" xfId="22" applyFont="1" applyBorder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176" fontId="5" fillId="0" borderId="0" xfId="22" applyNumberFormat="1" applyFont="1">
      <alignment/>
      <protection/>
    </xf>
    <xf numFmtId="0" fontId="19" fillId="0" borderId="2" xfId="22" applyFont="1" applyBorder="1">
      <alignment/>
      <protection/>
    </xf>
    <xf numFmtId="0" fontId="19" fillId="0" borderId="2" xfId="22" applyFont="1" applyBorder="1" applyAlignment="1">
      <alignment horizontal="center"/>
      <protection/>
    </xf>
    <xf numFmtId="0" fontId="19" fillId="0" borderId="2" xfId="22" applyFont="1" applyBorder="1" applyAlignment="1">
      <alignment horizontal="right"/>
      <protection/>
    </xf>
    <xf numFmtId="0" fontId="19" fillId="0" borderId="0" xfId="22" applyFont="1">
      <alignment/>
      <protection/>
    </xf>
    <xf numFmtId="0" fontId="8" fillId="0" borderId="0" xfId="22" applyFont="1" applyAlignment="1">
      <alignment horizontal="left"/>
      <protection/>
    </xf>
    <xf numFmtId="0" fontId="8" fillId="0" borderId="0" xfId="22" applyFont="1" applyAlignment="1">
      <alignment horizontal="right"/>
      <protection/>
    </xf>
    <xf numFmtId="0" fontId="19" fillId="0" borderId="0" xfId="22" applyFont="1" applyAlignment="1">
      <alignment horizontal="right"/>
      <protection/>
    </xf>
    <xf numFmtId="0" fontId="19" fillId="0" borderId="0" xfId="22" applyFont="1" applyBorder="1" applyAlignment="1" quotePrefix="1">
      <alignment horizontal="center"/>
      <protection/>
    </xf>
    <xf numFmtId="0" fontId="8" fillId="0" borderId="0" xfId="22" applyFont="1" applyBorder="1" applyAlignment="1">
      <alignment horizontal="right"/>
      <protection/>
    </xf>
    <xf numFmtId="0" fontId="19" fillId="0" borderId="1" xfId="22" applyFont="1" applyBorder="1">
      <alignment/>
      <protection/>
    </xf>
    <xf numFmtId="0" fontId="8" fillId="0" borderId="1" xfId="22" applyFont="1" applyBorder="1" applyAlignment="1">
      <alignment horizontal="left"/>
      <protection/>
    </xf>
    <xf numFmtId="0" fontId="19" fillId="0" borderId="1" xfId="22" applyFont="1" applyBorder="1" applyAlignment="1" quotePrefix="1">
      <alignment horizontal="center"/>
      <protection/>
    </xf>
    <xf numFmtId="0" fontId="19" fillId="0" borderId="1" xfId="22" applyFont="1" applyBorder="1" applyAlignment="1">
      <alignment horizontal="center"/>
      <protection/>
    </xf>
    <xf numFmtId="0" fontId="8" fillId="0" borderId="1" xfId="22" applyFont="1" applyBorder="1" applyAlignment="1">
      <alignment horizontal="right"/>
      <protection/>
    </xf>
    <xf numFmtId="0" fontId="19" fillId="0" borderId="0" xfId="22" applyFont="1" applyBorder="1">
      <alignment/>
      <protection/>
    </xf>
    <xf numFmtId="0" fontId="8" fillId="0" borderId="0" xfId="22" applyFont="1" applyBorder="1" applyAlignment="1">
      <alignment horizontal="left"/>
      <protection/>
    </xf>
    <xf numFmtId="0" fontId="19" fillId="0" borderId="0" xfId="22" applyFont="1" applyBorder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22" applyNumberFormat="1" applyFont="1" applyFill="1" applyBorder="1" applyAlignment="1" applyProtection="1">
      <alignment horizontal="left" vertical="top" wrapText="1"/>
      <protection locked="0"/>
    </xf>
    <xf numFmtId="3" fontId="8" fillId="0" borderId="0" xfId="22" applyNumberFormat="1" applyFont="1" applyAlignment="1">
      <alignment horizontal="right"/>
      <protection/>
    </xf>
    <xf numFmtId="176" fontId="8" fillId="0" borderId="0" xfId="22" applyNumberFormat="1" applyFont="1" applyAlignment="1">
      <alignment horizontal="right"/>
      <protection/>
    </xf>
    <xf numFmtId="3" fontId="8" fillId="0" borderId="0" xfId="22" applyNumberFormat="1" applyFont="1">
      <alignment/>
      <protection/>
    </xf>
    <xf numFmtId="176" fontId="8" fillId="0" borderId="0" xfId="22" applyNumberFormat="1" applyFont="1">
      <alignment/>
      <protection/>
    </xf>
    <xf numFmtId="0" fontId="8" fillId="0" borderId="3" xfId="22" applyFont="1" applyBorder="1">
      <alignment/>
      <protection/>
    </xf>
    <xf numFmtId="0" fontId="8" fillId="0" borderId="3" xfId="22" applyNumberFormat="1" applyFont="1" applyFill="1" applyBorder="1" applyAlignment="1" applyProtection="1">
      <alignment horizontal="center" vertical="top" wrapText="1"/>
      <protection locked="0"/>
    </xf>
    <xf numFmtId="3" fontId="8" fillId="0" borderId="3" xfId="22" applyNumberFormat="1" applyFont="1" applyBorder="1">
      <alignment/>
      <protection/>
    </xf>
    <xf numFmtId="0" fontId="6" fillId="0" borderId="0" xfId="22" applyAlignment="1">
      <alignment horizontal="center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9" fillId="0" borderId="0" xfId="23" applyFont="1" applyBorder="1">
      <alignment/>
      <protection/>
    </xf>
    <xf numFmtId="0" fontId="6" fillId="0" borderId="0" xfId="23" applyAlignment="1">
      <alignment horizontal="center"/>
      <protection/>
    </xf>
    <xf numFmtId="0" fontId="6" fillId="0" borderId="0" xfId="23">
      <alignment/>
      <protection/>
    </xf>
    <xf numFmtId="0" fontId="5" fillId="0" borderId="0" xfId="23" applyFont="1">
      <alignment/>
      <protection/>
    </xf>
    <xf numFmtId="0" fontId="7" fillId="0" borderId="0" xfId="23" applyFont="1" applyBorder="1">
      <alignment/>
      <protection/>
    </xf>
    <xf numFmtId="0" fontId="6" fillId="0" borderId="0" xfId="23" applyFont="1">
      <alignment/>
      <protection/>
    </xf>
    <xf numFmtId="0" fontId="7" fillId="0" borderId="0" xfId="23" applyFont="1">
      <alignment/>
      <protection/>
    </xf>
    <xf numFmtId="0" fontId="19" fillId="0" borderId="2" xfId="23" applyFont="1" applyBorder="1">
      <alignment/>
      <protection/>
    </xf>
    <xf numFmtId="0" fontId="19" fillId="0" borderId="2" xfId="23" applyFont="1" applyBorder="1" applyAlignment="1">
      <alignment horizontal="center"/>
      <protection/>
    </xf>
    <xf numFmtId="0" fontId="19" fillId="0" borderId="2" xfId="23" applyFont="1" applyBorder="1" applyAlignment="1">
      <alignment horizontal="right"/>
      <protection/>
    </xf>
    <xf numFmtId="0" fontId="19" fillId="0" borderId="0" xfId="23" applyFont="1">
      <alignment/>
      <protection/>
    </xf>
    <xf numFmtId="0" fontId="8" fillId="0" borderId="0" xfId="23" applyFont="1" applyAlignment="1">
      <alignment horizontal="left"/>
      <protection/>
    </xf>
    <xf numFmtId="0" fontId="8" fillId="0" borderId="0" xfId="23" applyFont="1" applyAlignment="1">
      <alignment horizontal="right"/>
      <protection/>
    </xf>
    <xf numFmtId="0" fontId="19" fillId="0" borderId="0" xfId="23" applyFont="1" applyAlignment="1">
      <alignment horizontal="right"/>
      <protection/>
    </xf>
    <xf numFmtId="0" fontId="19" fillId="0" borderId="1" xfId="23" applyFont="1" applyBorder="1">
      <alignment/>
      <protection/>
    </xf>
    <xf numFmtId="0" fontId="8" fillId="0" borderId="1" xfId="23" applyFont="1" applyBorder="1" applyAlignment="1">
      <alignment horizontal="left"/>
      <protection/>
    </xf>
    <xf numFmtId="0" fontId="19" fillId="0" borderId="1" xfId="23" applyFont="1" applyBorder="1" applyAlignment="1" quotePrefix="1">
      <alignment horizontal="center"/>
      <protection/>
    </xf>
    <xf numFmtId="0" fontId="19" fillId="0" borderId="1" xfId="23" applyFont="1" applyBorder="1" applyAlignment="1">
      <alignment horizontal="center"/>
      <protection/>
    </xf>
    <xf numFmtId="0" fontId="8" fillId="0" borderId="1" xfId="23" applyFont="1" applyBorder="1" applyAlignment="1">
      <alignment horizontal="right"/>
      <protection/>
    </xf>
    <xf numFmtId="0" fontId="19" fillId="0" borderId="0" xfId="23" applyFont="1" applyBorder="1">
      <alignment/>
      <protection/>
    </xf>
    <xf numFmtId="0" fontId="8" fillId="0" borderId="0" xfId="23" applyFont="1" applyBorder="1" applyAlignment="1">
      <alignment horizontal="left"/>
      <protection/>
    </xf>
    <xf numFmtId="0" fontId="19" fillId="0" borderId="0" xfId="23" applyFont="1" applyBorder="1" applyAlignment="1" quotePrefix="1">
      <alignment horizontal="center"/>
      <protection/>
    </xf>
    <xf numFmtId="0" fontId="19" fillId="0" borderId="0" xfId="23" applyFont="1" applyBorder="1" applyAlignment="1">
      <alignment horizontal="center"/>
      <protection/>
    </xf>
    <xf numFmtId="0" fontId="8" fillId="0" borderId="0" xfId="23" applyFont="1" applyBorder="1" applyAlignment="1">
      <alignment horizontal="right"/>
      <protection/>
    </xf>
    <xf numFmtId="0" fontId="8" fillId="0" borderId="0" xfId="23" applyFont="1">
      <alignment/>
      <protection/>
    </xf>
    <xf numFmtId="0" fontId="8" fillId="0" borderId="0" xfId="23" applyNumberFormat="1" applyFont="1" applyFill="1" applyBorder="1" applyAlignment="1" applyProtection="1">
      <alignment horizontal="left" wrapText="1"/>
      <protection locked="0"/>
    </xf>
    <xf numFmtId="176" fontId="8" fillId="0" borderId="0" xfId="23" applyNumberFormat="1" applyFont="1" applyAlignment="1">
      <alignment horizontal="right"/>
      <protection/>
    </xf>
    <xf numFmtId="3" fontId="8" fillId="0" borderId="0" xfId="23" applyNumberFormat="1" applyFont="1" applyAlignment="1">
      <alignment horizontal="right"/>
      <protection/>
    </xf>
    <xf numFmtId="3" fontId="8" fillId="0" borderId="0" xfId="23" applyNumberFormat="1" applyFont="1">
      <alignment/>
      <protection/>
    </xf>
    <xf numFmtId="176" fontId="8" fillId="0" borderId="0" xfId="23" applyNumberFormat="1" applyFont="1">
      <alignment/>
      <protection/>
    </xf>
    <xf numFmtId="0" fontId="8" fillId="0" borderId="0" xfId="23" applyNumberFormat="1" applyFont="1" applyFill="1" applyBorder="1" applyAlignment="1" applyProtection="1">
      <alignment horizontal="left" vertical="top" wrapText="1"/>
      <protection locked="0"/>
    </xf>
    <xf numFmtId="0" fontId="8" fillId="0" borderId="3" xfId="23" applyFont="1" applyBorder="1">
      <alignment/>
      <protection/>
    </xf>
    <xf numFmtId="0" fontId="8" fillId="0" borderId="3" xfId="23" applyNumberFormat="1" applyFont="1" applyFill="1" applyBorder="1" applyAlignment="1" applyProtection="1">
      <alignment horizontal="center" vertical="top" wrapText="1"/>
      <protection locked="0"/>
    </xf>
    <xf numFmtId="3" fontId="8" fillId="0" borderId="3" xfId="23" applyNumberFormat="1" applyFont="1" applyBorder="1">
      <alignment/>
      <protection/>
    </xf>
    <xf numFmtId="0" fontId="8" fillId="0" borderId="0" xfId="23" applyFont="1" applyAlignment="1">
      <alignment horizontal="center"/>
      <protection/>
    </xf>
    <xf numFmtId="0" fontId="7" fillId="0" borderId="2" xfId="23" applyFont="1" applyBorder="1">
      <alignment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right"/>
      <protection/>
    </xf>
    <xf numFmtId="0" fontId="7" fillId="0" borderId="1" xfId="23" applyFont="1" applyBorder="1">
      <alignment/>
      <protection/>
    </xf>
    <xf numFmtId="0" fontId="7" fillId="0" borderId="1" xfId="23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4" fontId="6" fillId="0" borderId="0" xfId="23" applyNumberFormat="1" applyAlignment="1">
      <alignment horizontal="right"/>
      <protection/>
    </xf>
    <xf numFmtId="0" fontId="6" fillId="0" borderId="3" xfId="23" applyBorder="1">
      <alignment/>
      <protection/>
    </xf>
    <xf numFmtId="0" fontId="6" fillId="0" borderId="3" xfId="23" applyNumberFormat="1" applyFont="1" applyFill="1" applyBorder="1" applyAlignment="1" applyProtection="1">
      <alignment horizontal="center" vertical="top" wrapText="1"/>
      <protection locked="0"/>
    </xf>
    <xf numFmtId="3" fontId="6" fillId="0" borderId="3" xfId="23" applyNumberFormat="1" applyBorder="1">
      <alignment/>
      <protection/>
    </xf>
    <xf numFmtId="0" fontId="0" fillId="0" borderId="0" xfId="23" applyFont="1" applyAlignment="1">
      <alignment horizontal="right"/>
      <protection/>
    </xf>
    <xf numFmtId="0" fontId="0" fillId="0" borderId="0" xfId="23" applyFont="1" applyAlignment="1">
      <alignment horizontal="left"/>
      <protection/>
    </xf>
    <xf numFmtId="0" fontId="9" fillId="0" borderId="0" xfId="24" applyFont="1" applyBorder="1">
      <alignment/>
      <protection/>
    </xf>
    <xf numFmtId="0" fontId="6" fillId="0" borderId="0" xfId="24" applyAlignment="1">
      <alignment horizontal="center"/>
      <protection/>
    </xf>
    <xf numFmtId="0" fontId="6" fillId="0" borderId="0" xfId="24">
      <alignment/>
      <protection/>
    </xf>
    <xf numFmtId="0" fontId="5" fillId="0" borderId="0" xfId="24" applyFont="1">
      <alignment/>
      <protection/>
    </xf>
    <xf numFmtId="0" fontId="7" fillId="0" borderId="0" xfId="24" applyFont="1" applyBorder="1">
      <alignment/>
      <protection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19" fillId="0" borderId="2" xfId="24" applyFont="1" applyBorder="1">
      <alignment/>
      <protection/>
    </xf>
    <xf numFmtId="0" fontId="19" fillId="0" borderId="2" xfId="24" applyFont="1" applyBorder="1" applyAlignment="1">
      <alignment horizontal="center"/>
      <protection/>
    </xf>
    <xf numFmtId="0" fontId="19" fillId="0" borderId="2" xfId="24" applyFont="1" applyBorder="1" applyAlignment="1">
      <alignment horizontal="right"/>
      <protection/>
    </xf>
    <xf numFmtId="0" fontId="19" fillId="0" borderId="0" xfId="24" applyFont="1">
      <alignment/>
      <protection/>
    </xf>
    <xf numFmtId="0" fontId="8" fillId="0" borderId="0" xfId="24" applyFont="1" applyAlignment="1">
      <alignment horizontal="left"/>
      <protection/>
    </xf>
    <xf numFmtId="0" fontId="8" fillId="0" borderId="0" xfId="24" applyFont="1" applyAlignment="1">
      <alignment horizontal="right"/>
      <protection/>
    </xf>
    <xf numFmtId="0" fontId="19" fillId="0" borderId="0" xfId="24" applyFont="1" applyAlignment="1">
      <alignment horizontal="right"/>
      <protection/>
    </xf>
    <xf numFmtId="0" fontId="19" fillId="0" borderId="1" xfId="24" applyFont="1" applyBorder="1">
      <alignment/>
      <protection/>
    </xf>
    <xf numFmtId="0" fontId="8" fillId="0" borderId="1" xfId="24" applyFont="1" applyBorder="1" applyAlignment="1">
      <alignment horizontal="left"/>
      <protection/>
    </xf>
    <xf numFmtId="0" fontId="19" fillId="0" borderId="1" xfId="24" applyFont="1" applyBorder="1" applyAlignment="1" quotePrefix="1">
      <alignment horizontal="center"/>
      <protection/>
    </xf>
    <xf numFmtId="0" fontId="19" fillId="0" borderId="1" xfId="24" applyFont="1" applyBorder="1" applyAlignment="1">
      <alignment horizontal="center"/>
      <protection/>
    </xf>
    <xf numFmtId="0" fontId="8" fillId="0" borderId="1" xfId="24" applyFont="1" applyBorder="1" applyAlignment="1">
      <alignment horizontal="right"/>
      <protection/>
    </xf>
    <xf numFmtId="0" fontId="19" fillId="0" borderId="0" xfId="24" applyFont="1" applyBorder="1">
      <alignment/>
      <protection/>
    </xf>
    <xf numFmtId="0" fontId="8" fillId="0" borderId="0" xfId="24" applyFont="1" applyBorder="1" applyAlignment="1">
      <alignment horizontal="left"/>
      <protection/>
    </xf>
    <xf numFmtId="0" fontId="19" fillId="0" borderId="0" xfId="24" applyFont="1" applyBorder="1" applyAlignment="1" quotePrefix="1">
      <alignment horizontal="center"/>
      <protection/>
    </xf>
    <xf numFmtId="0" fontId="19" fillId="0" borderId="0" xfId="24" applyFont="1" applyBorder="1" applyAlignment="1">
      <alignment horizontal="center"/>
      <protection/>
    </xf>
    <xf numFmtId="0" fontId="8" fillId="0" borderId="0" xfId="24" applyFont="1" applyBorder="1" applyAlignment="1">
      <alignment horizontal="right"/>
      <protection/>
    </xf>
    <xf numFmtId="0" fontId="8" fillId="0" borderId="0" xfId="24" applyFont="1">
      <alignment/>
      <protection/>
    </xf>
    <xf numFmtId="0" fontId="8" fillId="0" borderId="0" xfId="24" applyNumberFormat="1" applyFont="1" applyFill="1" applyBorder="1" applyAlignment="1" applyProtection="1">
      <alignment horizontal="left" wrapText="1"/>
      <protection locked="0"/>
    </xf>
    <xf numFmtId="176" fontId="8" fillId="0" borderId="0" xfId="24" applyNumberFormat="1" applyFont="1" applyAlignment="1">
      <alignment horizontal="right"/>
      <protection/>
    </xf>
    <xf numFmtId="3" fontId="8" fillId="0" borderId="0" xfId="24" applyNumberFormat="1" applyFont="1" applyAlignment="1">
      <alignment horizontal="right"/>
      <protection/>
    </xf>
    <xf numFmtId="4" fontId="8" fillId="0" borderId="0" xfId="24" applyNumberFormat="1" applyFont="1">
      <alignment/>
      <protection/>
    </xf>
    <xf numFmtId="4" fontId="8" fillId="0" borderId="0" xfId="24" applyNumberFormat="1" applyFont="1" applyAlignment="1">
      <alignment horizontal="right"/>
      <protection/>
    </xf>
    <xf numFmtId="3" fontId="8" fillId="0" borderId="0" xfId="24" applyNumberFormat="1" applyFont="1">
      <alignment/>
      <protection/>
    </xf>
    <xf numFmtId="176" fontId="8" fillId="0" borderId="0" xfId="24" applyNumberFormat="1" applyFont="1">
      <alignment/>
      <protection/>
    </xf>
    <xf numFmtId="0" fontId="8" fillId="0" borderId="0" xfId="24" applyNumberFormat="1" applyFont="1" applyFill="1" applyBorder="1" applyAlignment="1" applyProtection="1">
      <alignment horizontal="left" vertical="top" wrapText="1"/>
      <protection locked="0"/>
    </xf>
    <xf numFmtId="0" fontId="8" fillId="0" borderId="3" xfId="24" applyFont="1" applyBorder="1">
      <alignment/>
      <protection/>
    </xf>
    <xf numFmtId="0" fontId="8" fillId="0" borderId="3" xfId="24" applyNumberFormat="1" applyFont="1" applyFill="1" applyBorder="1" applyAlignment="1" applyProtection="1">
      <alignment horizontal="center" vertical="top" wrapText="1"/>
      <protection locked="0"/>
    </xf>
    <xf numFmtId="3" fontId="8" fillId="0" borderId="3" xfId="24" applyNumberFormat="1" applyFont="1" applyBorder="1">
      <alignment/>
      <protection/>
    </xf>
    <xf numFmtId="0" fontId="8" fillId="0" borderId="0" xfId="24" applyFont="1" applyAlignment="1">
      <alignment horizontal="center"/>
      <protection/>
    </xf>
    <xf numFmtId="0" fontId="7" fillId="0" borderId="2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0" fontId="7" fillId="0" borderId="0" xfId="24" applyFont="1" applyAlignment="1">
      <alignment horizontal="right"/>
      <protection/>
    </xf>
    <xf numFmtId="0" fontId="7" fillId="0" borderId="1" xfId="24" applyFont="1" applyBorder="1">
      <alignment/>
      <protection/>
    </xf>
    <xf numFmtId="0" fontId="7" fillId="0" borderId="1" xfId="24" applyFont="1" applyBorder="1" applyAlignment="1">
      <alignment horizontal="center"/>
      <protection/>
    </xf>
    <xf numFmtId="0" fontId="7" fillId="0" borderId="0" xfId="24" applyFont="1" applyBorder="1" applyAlignment="1">
      <alignment horizontal="center"/>
      <protection/>
    </xf>
    <xf numFmtId="4" fontId="6" fillId="0" borderId="0" xfId="24" applyNumberFormat="1" applyAlignment="1">
      <alignment horizontal="right"/>
      <protection/>
    </xf>
    <xf numFmtId="0" fontId="6" fillId="0" borderId="3" xfId="24" applyBorder="1">
      <alignment/>
      <protection/>
    </xf>
    <xf numFmtId="0" fontId="6" fillId="0" borderId="3" xfId="24" applyNumberFormat="1" applyFont="1" applyFill="1" applyBorder="1" applyAlignment="1" applyProtection="1">
      <alignment horizontal="center" vertical="top" wrapText="1"/>
      <protection locked="0"/>
    </xf>
    <xf numFmtId="3" fontId="6" fillId="0" borderId="3" xfId="24" applyNumberFormat="1" applyBorder="1">
      <alignment/>
      <protection/>
    </xf>
    <xf numFmtId="0" fontId="0" fillId="0" borderId="0" xfId="24" applyFont="1" applyAlignment="1">
      <alignment horizontal="right"/>
      <protection/>
    </xf>
    <xf numFmtId="0" fontId="0" fillId="0" borderId="0" xfId="24" applyFont="1" applyAlignment="1">
      <alignment horizontal="left"/>
      <protection/>
    </xf>
    <xf numFmtId="0" fontId="9" fillId="0" borderId="0" xfId="25" applyFont="1" applyBorder="1">
      <alignment/>
      <protection/>
    </xf>
    <xf numFmtId="3" fontId="6" fillId="0" borderId="0" xfId="25" applyNumberFormat="1" applyAlignment="1">
      <alignment horizontal="center"/>
      <protection/>
    </xf>
    <xf numFmtId="3" fontId="6" fillId="0" borderId="0" xfId="25" applyNumberFormat="1">
      <alignment/>
      <protection/>
    </xf>
    <xf numFmtId="0" fontId="5" fillId="0" borderId="0" xfId="25" applyFont="1">
      <alignment/>
      <protection/>
    </xf>
    <xf numFmtId="0" fontId="6" fillId="0" borderId="0" xfId="25">
      <alignment/>
      <protection/>
    </xf>
    <xf numFmtId="0" fontId="7" fillId="0" borderId="0" xfId="25" applyFont="1" applyBorder="1">
      <alignment/>
      <protection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3" fontId="6" fillId="0" borderId="0" xfId="25" applyNumberFormat="1" applyBorder="1">
      <alignment/>
      <protection/>
    </xf>
    <xf numFmtId="3" fontId="19" fillId="0" borderId="2" xfId="25" applyNumberFormat="1" applyFont="1" applyBorder="1">
      <alignment/>
      <protection/>
    </xf>
    <xf numFmtId="3" fontId="19" fillId="0" borderId="2" xfId="25" applyNumberFormat="1" applyFont="1" applyBorder="1" applyAlignment="1">
      <alignment horizontal="center"/>
      <protection/>
    </xf>
    <xf numFmtId="3" fontId="19" fillId="0" borderId="2" xfId="25" applyNumberFormat="1" applyFont="1" applyBorder="1" applyAlignment="1">
      <alignment horizontal="right"/>
      <protection/>
    </xf>
    <xf numFmtId="3" fontId="7" fillId="0" borderId="0" xfId="25" applyNumberFormat="1" applyFont="1">
      <alignment/>
      <protection/>
    </xf>
    <xf numFmtId="3" fontId="19" fillId="0" borderId="0" xfId="25" applyNumberFormat="1" applyFont="1">
      <alignment/>
      <protection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right"/>
      <protection/>
    </xf>
    <xf numFmtId="3" fontId="7" fillId="0" borderId="0" xfId="25" applyNumberFormat="1" applyFont="1" applyBorder="1" applyAlignment="1">
      <alignment horizontal="right"/>
      <protection/>
    </xf>
    <xf numFmtId="3" fontId="19" fillId="0" borderId="1" xfId="25" applyNumberFormat="1" applyFont="1" applyBorder="1">
      <alignment/>
      <protection/>
    </xf>
    <xf numFmtId="3" fontId="8" fillId="0" borderId="1" xfId="25" applyNumberFormat="1" applyFont="1" applyBorder="1" applyAlignment="1">
      <alignment horizontal="left"/>
      <protection/>
    </xf>
    <xf numFmtId="3" fontId="19" fillId="0" borderId="1" xfId="25" applyNumberFormat="1" applyFont="1" applyBorder="1" applyAlignment="1" quotePrefix="1">
      <alignment horizontal="center"/>
      <protection/>
    </xf>
    <xf numFmtId="3" fontId="19" fillId="0" borderId="1" xfId="25" applyNumberFormat="1" applyFont="1" applyBorder="1" applyAlignment="1">
      <alignment horizontal="center"/>
      <protection/>
    </xf>
    <xf numFmtId="3" fontId="8" fillId="0" borderId="1" xfId="25" applyNumberFormat="1" applyFont="1" applyBorder="1" applyAlignment="1">
      <alignment horizontal="right"/>
      <protection/>
    </xf>
    <xf numFmtId="3" fontId="19" fillId="0" borderId="0" xfId="25" applyNumberFormat="1" applyFont="1" applyBorder="1">
      <alignment/>
      <protection/>
    </xf>
    <xf numFmtId="3" fontId="8" fillId="0" borderId="0" xfId="25" applyNumberFormat="1" applyFont="1" applyBorder="1" applyAlignment="1">
      <alignment horizontal="left"/>
      <protection/>
    </xf>
    <xf numFmtId="3" fontId="19" fillId="0" borderId="0" xfId="25" applyNumberFormat="1" applyFont="1" applyBorder="1" applyAlignment="1" quotePrefix="1">
      <alignment horizontal="center"/>
      <protection/>
    </xf>
    <xf numFmtId="3" fontId="19" fillId="0" borderId="0" xfId="25" applyNumberFormat="1" applyFont="1" applyBorder="1" applyAlignment="1">
      <alignment horizontal="center"/>
      <protection/>
    </xf>
    <xf numFmtId="3" fontId="8" fillId="0" borderId="0" xfId="25" applyNumberFormat="1" applyFont="1" applyBorder="1" applyAlignment="1">
      <alignment horizontal="right"/>
      <protection/>
    </xf>
    <xf numFmtId="3" fontId="8" fillId="0" borderId="0" xfId="25" applyNumberFormat="1" applyFont="1">
      <alignment/>
      <protection/>
    </xf>
    <xf numFmtId="176" fontId="8" fillId="0" borderId="0" xfId="25" applyNumberFormat="1" applyFont="1">
      <alignment/>
      <protection/>
    </xf>
    <xf numFmtId="3" fontId="8" fillId="0" borderId="3" xfId="25" applyNumberFormat="1" applyFont="1" applyBorder="1">
      <alignment/>
      <protection/>
    </xf>
    <xf numFmtId="3" fontId="8" fillId="0" borderId="3" xfId="25" applyNumberFormat="1" applyFont="1" applyFill="1" applyBorder="1" applyAlignment="1" applyProtection="1">
      <alignment horizontal="center" vertical="top" wrapText="1"/>
      <protection locked="0"/>
    </xf>
    <xf numFmtId="3" fontId="0" fillId="0" borderId="0" xfId="25" applyNumberFormat="1" applyFont="1" applyAlignment="1">
      <alignment horizontal="right"/>
      <protection/>
    </xf>
    <xf numFmtId="3" fontId="0" fillId="0" borderId="0" xfId="25" applyNumberFormat="1" applyFont="1" applyAlignment="1">
      <alignment horizontal="left"/>
      <protection/>
    </xf>
    <xf numFmtId="3" fontId="8" fillId="0" borderId="0" xfId="25" applyNumberFormat="1" applyFont="1" applyBorder="1">
      <alignment/>
      <protection/>
    </xf>
    <xf numFmtId="3" fontId="0" fillId="0" borderId="0" xfId="25" applyNumberFormat="1" applyFont="1">
      <alignment/>
      <protection/>
    </xf>
    <xf numFmtId="3" fontId="0" fillId="0" borderId="0" xfId="25" applyNumberFormat="1" applyFont="1" applyAlignment="1">
      <alignment horizontal="center"/>
      <protection/>
    </xf>
    <xf numFmtId="3" fontId="8" fillId="0" borderId="0" xfId="25" applyNumberFormat="1" applyFont="1" applyAlignment="1">
      <alignment horizontal="center"/>
      <protection/>
    </xf>
    <xf numFmtId="0" fontId="9" fillId="0" borderId="0" xfId="26" applyFont="1" applyBorder="1">
      <alignment/>
      <protection/>
    </xf>
    <xf numFmtId="3" fontId="6" fillId="0" borderId="0" xfId="26" applyNumberFormat="1" applyAlignment="1">
      <alignment horizontal="center"/>
      <protection/>
    </xf>
    <xf numFmtId="3" fontId="6" fillId="0" borderId="0" xfId="26" applyNumberFormat="1">
      <alignment/>
      <protection/>
    </xf>
    <xf numFmtId="0" fontId="5" fillId="0" borderId="0" xfId="26" applyFont="1">
      <alignment/>
      <protection/>
    </xf>
    <xf numFmtId="0" fontId="6" fillId="0" borderId="0" xfId="26">
      <alignment/>
      <protection/>
    </xf>
    <xf numFmtId="0" fontId="7" fillId="0" borderId="0" xfId="26" applyFont="1" applyBorder="1">
      <alignment/>
      <protection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3" fontId="19" fillId="0" borderId="2" xfId="26" applyNumberFormat="1" applyFont="1" applyBorder="1">
      <alignment/>
      <protection/>
    </xf>
    <xf numFmtId="3" fontId="19" fillId="0" borderId="2" xfId="26" applyNumberFormat="1" applyFont="1" applyBorder="1" applyAlignment="1">
      <alignment horizontal="center"/>
      <protection/>
    </xf>
    <xf numFmtId="3" fontId="19" fillId="0" borderId="2" xfId="26" applyNumberFormat="1" applyFont="1" applyBorder="1" applyAlignment="1">
      <alignment horizontal="right"/>
      <protection/>
    </xf>
    <xf numFmtId="3" fontId="7" fillId="0" borderId="0" xfId="26" applyNumberFormat="1" applyFont="1">
      <alignment/>
      <protection/>
    </xf>
    <xf numFmtId="3" fontId="19" fillId="0" borderId="0" xfId="26" applyNumberFormat="1" applyFont="1">
      <alignment/>
      <protection/>
    </xf>
    <xf numFmtId="3" fontId="8" fillId="0" borderId="0" xfId="26" applyNumberFormat="1" applyFont="1" applyAlignment="1">
      <alignment horizontal="left"/>
      <protection/>
    </xf>
    <xf numFmtId="3" fontId="8" fillId="0" borderId="0" xfId="26" applyNumberFormat="1" applyFont="1" applyAlignment="1">
      <alignment horizontal="right"/>
      <protection/>
    </xf>
    <xf numFmtId="3" fontId="19" fillId="0" borderId="0" xfId="26" applyNumberFormat="1" applyFont="1" applyAlignment="1">
      <alignment horizontal="right"/>
      <protection/>
    </xf>
    <xf numFmtId="3" fontId="19" fillId="0" borderId="1" xfId="26" applyNumberFormat="1" applyFont="1" applyBorder="1">
      <alignment/>
      <protection/>
    </xf>
    <xf numFmtId="3" fontId="8" fillId="0" borderId="1" xfId="26" applyNumberFormat="1" applyFont="1" applyBorder="1" applyAlignment="1">
      <alignment horizontal="left"/>
      <protection/>
    </xf>
    <xf numFmtId="3" fontId="19" fillId="0" borderId="1" xfId="26" applyNumberFormat="1" applyFont="1" applyBorder="1" applyAlignment="1" quotePrefix="1">
      <alignment horizontal="center"/>
      <protection/>
    </xf>
    <xf numFmtId="3" fontId="19" fillId="0" borderId="1" xfId="26" applyNumberFormat="1" applyFont="1" applyBorder="1" applyAlignment="1">
      <alignment horizontal="center"/>
      <protection/>
    </xf>
    <xf numFmtId="3" fontId="8" fillId="0" borderId="1" xfId="26" applyNumberFormat="1" applyFont="1" applyBorder="1" applyAlignment="1">
      <alignment horizontal="right"/>
      <protection/>
    </xf>
    <xf numFmtId="3" fontId="19" fillId="0" borderId="0" xfId="26" applyNumberFormat="1" applyFont="1" applyBorder="1">
      <alignment/>
      <protection/>
    </xf>
    <xf numFmtId="3" fontId="8" fillId="0" borderId="0" xfId="26" applyNumberFormat="1" applyFont="1" applyBorder="1" applyAlignment="1">
      <alignment horizontal="left"/>
      <protection/>
    </xf>
    <xf numFmtId="3" fontId="19" fillId="0" borderId="0" xfId="26" applyNumberFormat="1" applyFont="1" applyBorder="1" applyAlignment="1" quotePrefix="1">
      <alignment horizontal="center"/>
      <protection/>
    </xf>
    <xf numFmtId="3" fontId="19" fillId="0" borderId="0" xfId="26" applyNumberFormat="1" applyFont="1" applyBorder="1" applyAlignment="1">
      <alignment horizontal="center"/>
      <protection/>
    </xf>
    <xf numFmtId="3" fontId="8" fillId="0" borderId="0" xfId="26" applyNumberFormat="1" applyFont="1" applyBorder="1" applyAlignment="1">
      <alignment horizontal="right"/>
      <protection/>
    </xf>
    <xf numFmtId="3" fontId="8" fillId="0" borderId="0" xfId="26" applyNumberFormat="1" applyFont="1">
      <alignment/>
      <protection/>
    </xf>
    <xf numFmtId="176" fontId="8" fillId="0" borderId="0" xfId="26" applyNumberFormat="1" applyFont="1">
      <alignment/>
      <protection/>
    </xf>
    <xf numFmtId="3" fontId="8" fillId="0" borderId="3" xfId="26" applyNumberFormat="1" applyFont="1" applyBorder="1">
      <alignment/>
      <protection/>
    </xf>
    <xf numFmtId="3" fontId="8" fillId="0" borderId="3" xfId="26" applyNumberFormat="1" applyFont="1" applyFill="1" applyBorder="1" applyAlignment="1" applyProtection="1">
      <alignment horizontal="center" vertical="top" wrapText="1"/>
      <protection locked="0"/>
    </xf>
    <xf numFmtId="3" fontId="0" fillId="0" borderId="0" xfId="26" applyNumberFormat="1" applyFont="1" applyAlignment="1">
      <alignment horizontal="right"/>
      <protection/>
    </xf>
    <xf numFmtId="0" fontId="0" fillId="0" borderId="0" xfId="26" applyFont="1" applyAlignment="1">
      <alignment horizontal="left"/>
      <protection/>
    </xf>
    <xf numFmtId="3" fontId="0" fillId="0" borderId="0" xfId="26" applyNumberFormat="1" applyFont="1" applyAlignment="1">
      <alignment horizontal="center"/>
      <protection/>
    </xf>
    <xf numFmtId="3" fontId="0" fillId="0" borderId="0" xfId="26" applyNumberFormat="1" applyFont="1">
      <alignment/>
      <protection/>
    </xf>
    <xf numFmtId="3" fontId="8" fillId="0" borderId="0" xfId="26" applyNumberFormat="1" applyFont="1" applyAlignment="1">
      <alignment horizontal="center"/>
      <protection/>
    </xf>
    <xf numFmtId="0" fontId="9" fillId="0" borderId="0" xfId="27" applyFont="1" applyBorder="1">
      <alignment/>
      <protection/>
    </xf>
    <xf numFmtId="3" fontId="6" fillId="0" borderId="0" xfId="27" applyNumberFormat="1" applyAlignment="1">
      <alignment horizontal="center"/>
      <protection/>
    </xf>
    <xf numFmtId="3" fontId="6" fillId="0" borderId="0" xfId="27" applyNumberFormat="1">
      <alignment/>
      <protection/>
    </xf>
    <xf numFmtId="0" fontId="5" fillId="0" borderId="0" xfId="27" applyFont="1">
      <alignment/>
      <protection/>
    </xf>
    <xf numFmtId="0" fontId="6" fillId="0" borderId="0" xfId="27">
      <alignment/>
      <protection/>
    </xf>
    <xf numFmtId="0" fontId="7" fillId="0" borderId="0" xfId="27" applyFont="1" applyBorder="1">
      <alignment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3" fontId="19" fillId="0" borderId="2" xfId="27" applyNumberFormat="1" applyFont="1" applyBorder="1">
      <alignment/>
      <protection/>
    </xf>
    <xf numFmtId="3" fontId="19" fillId="0" borderId="2" xfId="27" applyNumberFormat="1" applyFont="1" applyBorder="1" applyAlignment="1">
      <alignment horizontal="center"/>
      <protection/>
    </xf>
    <xf numFmtId="3" fontId="19" fillId="0" borderId="2" xfId="27" applyNumberFormat="1" applyFont="1" applyBorder="1" applyAlignment="1">
      <alignment horizontal="right"/>
      <protection/>
    </xf>
    <xf numFmtId="3" fontId="7" fillId="0" borderId="0" xfId="27" applyNumberFormat="1" applyFont="1">
      <alignment/>
      <protection/>
    </xf>
    <xf numFmtId="3" fontId="19" fillId="0" borderId="0" xfId="27" applyNumberFormat="1" applyFont="1">
      <alignment/>
      <protection/>
    </xf>
    <xf numFmtId="3" fontId="8" fillId="0" borderId="0" xfId="27" applyNumberFormat="1" applyFont="1" applyAlignment="1">
      <alignment horizontal="left"/>
      <protection/>
    </xf>
    <xf numFmtId="3" fontId="8" fillId="0" borderId="0" xfId="27" applyNumberFormat="1" applyFont="1" applyAlignment="1">
      <alignment horizontal="right"/>
      <protection/>
    </xf>
    <xf numFmtId="3" fontId="19" fillId="0" borderId="0" xfId="27" applyNumberFormat="1" applyFont="1" applyAlignment="1">
      <alignment horizontal="right"/>
      <protection/>
    </xf>
    <xf numFmtId="3" fontId="19" fillId="0" borderId="1" xfId="27" applyNumberFormat="1" applyFont="1" applyBorder="1">
      <alignment/>
      <protection/>
    </xf>
    <xf numFmtId="3" fontId="8" fillId="0" borderId="1" xfId="27" applyNumberFormat="1" applyFont="1" applyBorder="1" applyAlignment="1">
      <alignment horizontal="left"/>
      <protection/>
    </xf>
    <xf numFmtId="3" fontId="19" fillId="0" borderId="1" xfId="27" applyNumberFormat="1" applyFont="1" applyBorder="1" applyAlignment="1" quotePrefix="1">
      <alignment horizontal="center"/>
      <protection/>
    </xf>
    <xf numFmtId="3" fontId="19" fillId="0" borderId="1" xfId="27" applyNumberFormat="1" applyFont="1" applyBorder="1" applyAlignment="1">
      <alignment horizontal="center"/>
      <protection/>
    </xf>
    <xf numFmtId="3" fontId="8" fillId="0" borderId="1" xfId="27" applyNumberFormat="1" applyFont="1" applyBorder="1" applyAlignment="1">
      <alignment horizontal="right"/>
      <protection/>
    </xf>
    <xf numFmtId="3" fontId="19" fillId="0" borderId="0" xfId="27" applyNumberFormat="1" applyFont="1" applyBorder="1">
      <alignment/>
      <protection/>
    </xf>
    <xf numFmtId="3" fontId="8" fillId="0" borderId="0" xfId="27" applyNumberFormat="1" applyFont="1" applyBorder="1" applyAlignment="1">
      <alignment horizontal="left"/>
      <protection/>
    </xf>
    <xf numFmtId="3" fontId="19" fillId="0" borderId="0" xfId="27" applyNumberFormat="1" applyFont="1" applyBorder="1" applyAlignment="1" quotePrefix="1">
      <alignment horizontal="center"/>
      <protection/>
    </xf>
    <xf numFmtId="3" fontId="19" fillId="0" borderId="0" xfId="27" applyNumberFormat="1" applyFont="1" applyBorder="1" applyAlignment="1">
      <alignment horizontal="center"/>
      <protection/>
    </xf>
    <xf numFmtId="3" fontId="8" fillId="0" borderId="0" xfId="27" applyNumberFormat="1" applyFont="1" applyBorder="1" applyAlignment="1">
      <alignment horizontal="right"/>
      <protection/>
    </xf>
    <xf numFmtId="3" fontId="8" fillId="0" borderId="0" xfId="27" applyNumberFormat="1" applyFont="1">
      <alignment/>
      <protection/>
    </xf>
    <xf numFmtId="4" fontId="8" fillId="0" borderId="0" xfId="27" applyNumberFormat="1" applyFont="1">
      <alignment/>
      <protection/>
    </xf>
    <xf numFmtId="176" fontId="8" fillId="0" borderId="0" xfId="27" applyNumberFormat="1" applyFont="1">
      <alignment/>
      <protection/>
    </xf>
    <xf numFmtId="3" fontId="8" fillId="0" borderId="3" xfId="27" applyNumberFormat="1" applyFont="1" applyBorder="1">
      <alignment/>
      <protection/>
    </xf>
    <xf numFmtId="3" fontId="8" fillId="0" borderId="3" xfId="27" applyNumberFormat="1" applyFont="1" applyFill="1" applyBorder="1" applyAlignment="1" applyProtection="1">
      <alignment horizontal="center" vertical="top" wrapText="1"/>
      <protection locked="0"/>
    </xf>
    <xf numFmtId="3" fontId="0" fillId="0" borderId="0" xfId="27" applyNumberFormat="1" applyFont="1" applyAlignment="1">
      <alignment horizontal="right"/>
      <protection/>
    </xf>
    <xf numFmtId="0" fontId="0" fillId="0" borderId="0" xfId="27" applyFont="1" applyAlignment="1">
      <alignment horizontal="left"/>
      <protection/>
    </xf>
    <xf numFmtId="3" fontId="0" fillId="0" borderId="0" xfId="27" applyNumberFormat="1" applyFont="1" applyAlignment="1">
      <alignment horizontal="center"/>
      <protection/>
    </xf>
    <xf numFmtId="3" fontId="0" fillId="0" borderId="0" xfId="27" applyNumberFormat="1" applyFont="1">
      <alignment/>
      <protection/>
    </xf>
    <xf numFmtId="3" fontId="8" fillId="0" borderId="0" xfId="27" applyNumberFormat="1" applyFont="1" applyAlignment="1">
      <alignment horizontal="center"/>
      <protection/>
    </xf>
    <xf numFmtId="0" fontId="9" fillId="0" borderId="0" xfId="28" applyFont="1" applyBorder="1">
      <alignment/>
      <protection/>
    </xf>
    <xf numFmtId="3" fontId="6" fillId="0" borderId="0" xfId="28" applyNumberFormat="1" applyAlignment="1">
      <alignment horizontal="center"/>
      <protection/>
    </xf>
    <xf numFmtId="3" fontId="6" fillId="0" borderId="0" xfId="28" applyNumberFormat="1">
      <alignment/>
      <protection/>
    </xf>
    <xf numFmtId="0" fontId="5" fillId="0" borderId="0" xfId="28" applyFont="1">
      <alignment/>
      <protection/>
    </xf>
    <xf numFmtId="0" fontId="6" fillId="0" borderId="0" xfId="28">
      <alignment/>
      <protection/>
    </xf>
    <xf numFmtId="0" fontId="7" fillId="0" borderId="0" xfId="28" applyFont="1" applyBorder="1">
      <alignment/>
      <protection/>
    </xf>
    <xf numFmtId="0" fontId="6" fillId="0" borderId="0" xfId="28" applyFont="1">
      <alignment/>
      <protection/>
    </xf>
    <xf numFmtId="0" fontId="7" fillId="0" borderId="0" xfId="28" applyFont="1">
      <alignment/>
      <protection/>
    </xf>
    <xf numFmtId="3" fontId="19" fillId="0" borderId="2" xfId="28" applyNumberFormat="1" applyFont="1" applyBorder="1">
      <alignment/>
      <protection/>
    </xf>
    <xf numFmtId="3" fontId="19" fillId="0" borderId="2" xfId="28" applyNumberFormat="1" applyFont="1" applyBorder="1" applyAlignment="1">
      <alignment horizontal="center"/>
      <protection/>
    </xf>
    <xf numFmtId="3" fontId="19" fillId="0" borderId="2" xfId="28" applyNumberFormat="1" applyFont="1" applyBorder="1" applyAlignment="1">
      <alignment horizontal="right"/>
      <protection/>
    </xf>
    <xf numFmtId="3" fontId="7" fillId="0" borderId="0" xfId="28" applyNumberFormat="1" applyFont="1">
      <alignment/>
      <protection/>
    </xf>
    <xf numFmtId="3" fontId="19" fillId="0" borderId="0" xfId="28" applyNumberFormat="1" applyFont="1">
      <alignment/>
      <protection/>
    </xf>
    <xf numFmtId="3" fontId="8" fillId="0" borderId="0" xfId="28" applyNumberFormat="1" applyFont="1" applyAlignment="1">
      <alignment horizontal="left"/>
      <protection/>
    </xf>
    <xf numFmtId="3" fontId="8" fillId="0" borderId="0" xfId="28" applyNumberFormat="1" applyFont="1" applyAlignment="1">
      <alignment horizontal="right"/>
      <protection/>
    </xf>
    <xf numFmtId="3" fontId="19" fillId="0" borderId="0" xfId="28" applyNumberFormat="1" applyFont="1" applyAlignment="1">
      <alignment horizontal="right"/>
      <protection/>
    </xf>
    <xf numFmtId="3" fontId="19" fillId="0" borderId="1" xfId="28" applyNumberFormat="1" applyFont="1" applyBorder="1">
      <alignment/>
      <protection/>
    </xf>
    <xf numFmtId="3" fontId="8" fillId="0" borderId="1" xfId="28" applyNumberFormat="1" applyFont="1" applyBorder="1" applyAlignment="1">
      <alignment horizontal="left"/>
      <protection/>
    </xf>
    <xf numFmtId="3" fontId="19" fillId="0" borderId="1" xfId="28" applyNumberFormat="1" applyFont="1" applyBorder="1" applyAlignment="1" quotePrefix="1">
      <alignment horizontal="center"/>
      <protection/>
    </xf>
    <xf numFmtId="3" fontId="19" fillId="0" borderId="1" xfId="28" applyNumberFormat="1" applyFont="1" applyBorder="1" applyAlignment="1">
      <alignment horizontal="center"/>
      <protection/>
    </xf>
    <xf numFmtId="3" fontId="8" fillId="0" borderId="1" xfId="28" applyNumberFormat="1" applyFont="1" applyBorder="1" applyAlignment="1">
      <alignment horizontal="right"/>
      <protection/>
    </xf>
    <xf numFmtId="3" fontId="19" fillId="0" borderId="0" xfId="28" applyNumberFormat="1" applyFont="1" applyBorder="1">
      <alignment/>
      <protection/>
    </xf>
    <xf numFmtId="3" fontId="8" fillId="0" borderId="0" xfId="28" applyNumberFormat="1" applyFont="1" applyBorder="1" applyAlignment="1">
      <alignment horizontal="left"/>
      <protection/>
    </xf>
    <xf numFmtId="3" fontId="19" fillId="0" borderId="0" xfId="28" applyNumberFormat="1" applyFont="1" applyBorder="1" applyAlignment="1" quotePrefix="1">
      <alignment horizontal="center"/>
      <protection/>
    </xf>
    <xf numFmtId="3" fontId="19" fillId="0" borderId="0" xfId="28" applyNumberFormat="1" applyFont="1" applyBorder="1" applyAlignment="1">
      <alignment horizontal="center"/>
      <protection/>
    </xf>
    <xf numFmtId="3" fontId="8" fillId="0" borderId="0" xfId="28" applyNumberFormat="1" applyFont="1" applyBorder="1" applyAlignment="1">
      <alignment horizontal="right"/>
      <protection/>
    </xf>
    <xf numFmtId="3" fontId="8" fillId="0" borderId="0" xfId="28" applyNumberFormat="1" applyFont="1">
      <alignment/>
      <protection/>
    </xf>
    <xf numFmtId="4" fontId="8" fillId="0" borderId="0" xfId="28" applyNumberFormat="1" applyFont="1">
      <alignment/>
      <protection/>
    </xf>
    <xf numFmtId="3" fontId="8" fillId="0" borderId="3" xfId="28" applyNumberFormat="1" applyFont="1" applyBorder="1">
      <alignment/>
      <protection/>
    </xf>
    <xf numFmtId="3" fontId="8" fillId="0" borderId="3" xfId="28" applyNumberFormat="1" applyFont="1" applyFill="1" applyBorder="1" applyAlignment="1" applyProtection="1">
      <alignment horizontal="center" vertical="top" wrapText="1"/>
      <protection locked="0"/>
    </xf>
    <xf numFmtId="3" fontId="0" fillId="0" borderId="0" xfId="28" applyNumberFormat="1" applyFont="1" applyAlignment="1">
      <alignment horizontal="right"/>
      <protection/>
    </xf>
    <xf numFmtId="0" fontId="0" fillId="0" borderId="0" xfId="28" applyFont="1" applyAlignment="1">
      <alignment horizontal="left"/>
      <protection/>
    </xf>
    <xf numFmtId="3" fontId="0" fillId="0" borderId="0" xfId="28" applyNumberFormat="1" applyFont="1" applyAlignment="1">
      <alignment horizontal="center"/>
      <protection/>
    </xf>
    <xf numFmtId="3" fontId="0" fillId="0" borderId="0" xfId="28" applyNumberFormat="1" applyFont="1">
      <alignment/>
      <protection/>
    </xf>
    <xf numFmtId="3" fontId="8" fillId="0" borderId="0" xfId="28" applyNumberFormat="1" applyFont="1" applyAlignment="1">
      <alignment horizontal="center"/>
      <protection/>
    </xf>
    <xf numFmtId="0" fontId="9" fillId="0" borderId="0" xfId="29" applyFont="1" applyBorder="1">
      <alignment/>
      <protection/>
    </xf>
    <xf numFmtId="3" fontId="6" fillId="0" borderId="0" xfId="29" applyNumberFormat="1" applyAlignment="1">
      <alignment horizontal="center"/>
      <protection/>
    </xf>
    <xf numFmtId="3" fontId="6" fillId="0" borderId="0" xfId="29" applyNumberFormat="1">
      <alignment/>
      <protection/>
    </xf>
    <xf numFmtId="0" fontId="5" fillId="0" borderId="0" xfId="29" applyFont="1">
      <alignment/>
      <protection/>
    </xf>
    <xf numFmtId="0" fontId="6" fillId="0" borderId="0" xfId="29">
      <alignment/>
      <protection/>
    </xf>
    <xf numFmtId="0" fontId="7" fillId="0" borderId="0" xfId="29" applyFont="1" applyBorder="1">
      <alignment/>
      <protection/>
    </xf>
    <xf numFmtId="0" fontId="6" fillId="0" borderId="0" xfId="29" applyFont="1">
      <alignment/>
      <protection/>
    </xf>
    <xf numFmtId="0" fontId="7" fillId="0" borderId="0" xfId="29" applyFont="1">
      <alignment/>
      <protection/>
    </xf>
    <xf numFmtId="3" fontId="19" fillId="0" borderId="2" xfId="29" applyNumberFormat="1" applyFont="1" applyBorder="1">
      <alignment/>
      <protection/>
    </xf>
    <xf numFmtId="3" fontId="19" fillId="0" borderId="2" xfId="29" applyNumberFormat="1" applyFont="1" applyBorder="1" applyAlignment="1">
      <alignment horizontal="center"/>
      <protection/>
    </xf>
    <xf numFmtId="3" fontId="19" fillId="0" borderId="2" xfId="29" applyNumberFormat="1" applyFont="1" applyBorder="1" applyAlignment="1">
      <alignment horizontal="right"/>
      <protection/>
    </xf>
    <xf numFmtId="3" fontId="7" fillId="0" borderId="0" xfId="29" applyNumberFormat="1" applyFont="1">
      <alignment/>
      <protection/>
    </xf>
    <xf numFmtId="3" fontId="19" fillId="0" borderId="0" xfId="29" applyNumberFormat="1" applyFont="1">
      <alignment/>
      <protection/>
    </xf>
    <xf numFmtId="3" fontId="8" fillId="0" borderId="0" xfId="29" applyNumberFormat="1" applyFont="1" applyAlignment="1">
      <alignment horizontal="left"/>
      <protection/>
    </xf>
    <xf numFmtId="3" fontId="8" fillId="0" borderId="0" xfId="29" applyNumberFormat="1" applyFont="1" applyAlignment="1">
      <alignment horizontal="right"/>
      <protection/>
    </xf>
    <xf numFmtId="3" fontId="19" fillId="0" borderId="0" xfId="29" applyNumberFormat="1" applyFont="1" applyAlignment="1">
      <alignment horizontal="right"/>
      <protection/>
    </xf>
    <xf numFmtId="3" fontId="19" fillId="0" borderId="1" xfId="29" applyNumberFormat="1" applyFont="1" applyBorder="1">
      <alignment/>
      <protection/>
    </xf>
    <xf numFmtId="3" fontId="8" fillId="0" borderId="1" xfId="29" applyNumberFormat="1" applyFont="1" applyBorder="1" applyAlignment="1">
      <alignment horizontal="left"/>
      <protection/>
    </xf>
    <xf numFmtId="3" fontId="19" fillId="0" borderId="1" xfId="29" applyNumberFormat="1" applyFont="1" applyBorder="1" applyAlignment="1" quotePrefix="1">
      <alignment horizontal="center"/>
      <protection/>
    </xf>
    <xf numFmtId="3" fontId="19" fillId="0" borderId="1" xfId="29" applyNumberFormat="1" applyFont="1" applyBorder="1" applyAlignment="1">
      <alignment horizontal="center"/>
      <protection/>
    </xf>
    <xf numFmtId="3" fontId="8" fillId="0" borderId="1" xfId="29" applyNumberFormat="1" applyFont="1" applyBorder="1" applyAlignment="1">
      <alignment horizontal="right"/>
      <protection/>
    </xf>
    <xf numFmtId="3" fontId="19" fillId="0" borderId="0" xfId="29" applyNumberFormat="1" applyFont="1" applyBorder="1">
      <alignment/>
      <protection/>
    </xf>
    <xf numFmtId="3" fontId="8" fillId="0" borderId="0" xfId="29" applyNumberFormat="1" applyFont="1" applyBorder="1" applyAlignment="1">
      <alignment horizontal="left"/>
      <protection/>
    </xf>
    <xf numFmtId="3" fontId="19" fillId="0" borderId="0" xfId="29" applyNumberFormat="1" applyFont="1" applyBorder="1" applyAlignment="1" quotePrefix="1">
      <alignment horizontal="center"/>
      <protection/>
    </xf>
    <xf numFmtId="3" fontId="19" fillId="0" borderId="0" xfId="29" applyNumberFormat="1" applyFont="1" applyBorder="1" applyAlignment="1">
      <alignment horizontal="center"/>
      <protection/>
    </xf>
    <xf numFmtId="3" fontId="8" fillId="0" borderId="0" xfId="29" applyNumberFormat="1" applyFont="1" applyBorder="1" applyAlignment="1">
      <alignment horizontal="right"/>
      <protection/>
    </xf>
    <xf numFmtId="3" fontId="8" fillId="0" borderId="0" xfId="29" applyNumberFormat="1" applyFont="1">
      <alignment/>
      <protection/>
    </xf>
    <xf numFmtId="3" fontId="8" fillId="0" borderId="0" xfId="29" applyNumberFormat="1" applyFont="1" applyAlignment="1" quotePrefix="1">
      <alignment horizontal="left"/>
      <protection/>
    </xf>
    <xf numFmtId="4" fontId="8" fillId="0" borderId="0" xfId="29" applyNumberFormat="1" applyFont="1">
      <alignment/>
      <protection/>
    </xf>
    <xf numFmtId="177" fontId="8" fillId="0" borderId="0" xfId="29" applyNumberFormat="1" applyFont="1">
      <alignment/>
      <protection/>
    </xf>
    <xf numFmtId="3" fontId="8" fillId="0" borderId="3" xfId="29" applyNumberFormat="1" applyFont="1" applyBorder="1">
      <alignment/>
      <protection/>
    </xf>
    <xf numFmtId="3" fontId="8" fillId="0" borderId="3" xfId="29" applyNumberFormat="1" applyFont="1" applyFill="1" applyBorder="1" applyAlignment="1" applyProtection="1">
      <alignment horizontal="center" vertical="top" wrapText="1"/>
      <protection locked="0"/>
    </xf>
    <xf numFmtId="3" fontId="0" fillId="0" borderId="0" xfId="29" applyNumberFormat="1" applyFont="1" applyAlignment="1">
      <alignment horizontal="right"/>
      <protection/>
    </xf>
    <xf numFmtId="0" fontId="0" fillId="0" borderId="0" xfId="29" applyFont="1" applyAlignment="1">
      <alignment horizontal="left"/>
      <protection/>
    </xf>
    <xf numFmtId="3" fontId="0" fillId="0" borderId="0" xfId="29" applyNumberFormat="1" applyFont="1" applyAlignment="1">
      <alignment horizontal="center"/>
      <protection/>
    </xf>
    <xf numFmtId="3" fontId="0" fillId="0" borderId="0" xfId="29" applyNumberFormat="1" applyFont="1">
      <alignment/>
      <protection/>
    </xf>
    <xf numFmtId="3" fontId="8" fillId="0" borderId="0" xfId="29" applyNumberFormat="1" applyFont="1" applyAlignment="1">
      <alignment horizontal="center"/>
      <protection/>
    </xf>
    <xf numFmtId="0" fontId="9" fillId="0" borderId="0" xfId="30" applyFont="1" applyBorder="1">
      <alignment/>
      <protection/>
    </xf>
    <xf numFmtId="3" fontId="6" fillId="0" borderId="0" xfId="30" applyNumberFormat="1" applyAlignment="1">
      <alignment horizontal="center"/>
      <protection/>
    </xf>
    <xf numFmtId="3" fontId="6" fillId="0" borderId="0" xfId="30" applyNumberFormat="1">
      <alignment/>
      <protection/>
    </xf>
    <xf numFmtId="0" fontId="5" fillId="0" borderId="0" xfId="30" applyFont="1">
      <alignment/>
      <protection/>
    </xf>
    <xf numFmtId="0" fontId="6" fillId="0" borderId="0" xfId="30">
      <alignment/>
      <protection/>
    </xf>
    <xf numFmtId="0" fontId="7" fillId="0" borderId="0" xfId="30" applyFont="1" applyBorder="1">
      <alignment/>
      <protection/>
    </xf>
    <xf numFmtId="0" fontId="6" fillId="0" borderId="0" xfId="30" applyFont="1">
      <alignment/>
      <protection/>
    </xf>
    <xf numFmtId="0" fontId="7" fillId="0" borderId="0" xfId="30" applyFont="1">
      <alignment/>
      <protection/>
    </xf>
    <xf numFmtId="3" fontId="19" fillId="0" borderId="2" xfId="30" applyNumberFormat="1" applyFont="1" applyBorder="1">
      <alignment/>
      <protection/>
    </xf>
    <xf numFmtId="3" fontId="19" fillId="0" borderId="2" xfId="30" applyNumberFormat="1" applyFont="1" applyBorder="1" applyAlignment="1">
      <alignment horizontal="center"/>
      <protection/>
    </xf>
    <xf numFmtId="3" fontId="19" fillId="0" borderId="2" xfId="30" applyNumberFormat="1" applyFont="1" applyBorder="1" applyAlignment="1">
      <alignment horizontal="right"/>
      <protection/>
    </xf>
    <xf numFmtId="3" fontId="7" fillId="0" borderId="0" xfId="30" applyNumberFormat="1" applyFont="1">
      <alignment/>
      <protection/>
    </xf>
    <xf numFmtId="3" fontId="19" fillId="0" borderId="0" xfId="30" applyNumberFormat="1" applyFont="1">
      <alignment/>
      <protection/>
    </xf>
    <xf numFmtId="3" fontId="8" fillId="0" borderId="0" xfId="30" applyNumberFormat="1" applyFont="1" applyAlignment="1">
      <alignment horizontal="left"/>
      <protection/>
    </xf>
    <xf numFmtId="3" fontId="8" fillId="0" borderId="0" xfId="30" applyNumberFormat="1" applyFont="1" applyAlignment="1">
      <alignment horizontal="right"/>
      <protection/>
    </xf>
    <xf numFmtId="3" fontId="19" fillId="0" borderId="0" xfId="30" applyNumberFormat="1" applyFont="1" applyAlignment="1">
      <alignment horizontal="right"/>
      <protection/>
    </xf>
    <xf numFmtId="3" fontId="19" fillId="0" borderId="1" xfId="30" applyNumberFormat="1" applyFont="1" applyBorder="1">
      <alignment/>
      <protection/>
    </xf>
    <xf numFmtId="3" fontId="8" fillId="0" borderId="1" xfId="30" applyNumberFormat="1" applyFont="1" applyBorder="1" applyAlignment="1">
      <alignment horizontal="left"/>
      <protection/>
    </xf>
    <xf numFmtId="3" fontId="19" fillId="0" borderId="1" xfId="30" applyNumberFormat="1" applyFont="1" applyBorder="1" applyAlignment="1" quotePrefix="1">
      <alignment horizontal="center"/>
      <protection/>
    </xf>
    <xf numFmtId="3" fontId="19" fillId="0" borderId="1" xfId="30" applyNumberFormat="1" applyFont="1" applyBorder="1" applyAlignment="1">
      <alignment horizontal="center"/>
      <protection/>
    </xf>
    <xf numFmtId="3" fontId="8" fillId="0" borderId="1" xfId="30" applyNumberFormat="1" applyFont="1" applyBorder="1" applyAlignment="1">
      <alignment horizontal="right"/>
      <protection/>
    </xf>
    <xf numFmtId="3" fontId="19" fillId="0" borderId="0" xfId="30" applyNumberFormat="1" applyFont="1" applyBorder="1">
      <alignment/>
      <protection/>
    </xf>
    <xf numFmtId="3" fontId="8" fillId="0" borderId="0" xfId="30" applyNumberFormat="1" applyFont="1" applyBorder="1" applyAlignment="1">
      <alignment horizontal="left"/>
      <protection/>
    </xf>
    <xf numFmtId="3" fontId="19" fillId="0" borderId="0" xfId="30" applyNumberFormat="1" applyFont="1" applyBorder="1" applyAlignment="1" quotePrefix="1">
      <alignment horizontal="center"/>
      <protection/>
    </xf>
    <xf numFmtId="3" fontId="19" fillId="0" borderId="0" xfId="30" applyNumberFormat="1" applyFont="1" applyBorder="1" applyAlignment="1">
      <alignment horizontal="center"/>
      <protection/>
    </xf>
    <xf numFmtId="3" fontId="8" fillId="0" borderId="0" xfId="30" applyNumberFormat="1" applyFont="1" applyBorder="1" applyAlignment="1">
      <alignment horizontal="right"/>
      <protection/>
    </xf>
    <xf numFmtId="3" fontId="8" fillId="0" borderId="0" xfId="30" applyNumberFormat="1" applyFont="1">
      <alignment/>
      <protection/>
    </xf>
    <xf numFmtId="176" fontId="8" fillId="0" borderId="0" xfId="30" applyNumberFormat="1" applyFont="1">
      <alignment/>
      <protection/>
    </xf>
    <xf numFmtId="3" fontId="8" fillId="0" borderId="3" xfId="30" applyNumberFormat="1" applyFont="1" applyBorder="1">
      <alignment/>
      <protection/>
    </xf>
    <xf numFmtId="3" fontId="8" fillId="0" borderId="3" xfId="30" applyNumberFormat="1" applyFont="1" applyFill="1" applyBorder="1" applyAlignment="1" applyProtection="1">
      <alignment horizontal="center" vertical="top" wrapText="1"/>
      <protection locked="0"/>
    </xf>
    <xf numFmtId="3" fontId="0" fillId="0" borderId="0" xfId="30" applyNumberFormat="1" applyFont="1" applyAlignment="1">
      <alignment horizontal="right"/>
      <protection/>
    </xf>
    <xf numFmtId="0" fontId="0" fillId="0" borderId="0" xfId="30" applyFont="1" applyAlignment="1">
      <alignment horizontal="left"/>
      <protection/>
    </xf>
    <xf numFmtId="3" fontId="0" fillId="0" borderId="0" xfId="30" applyNumberFormat="1" applyFont="1" applyAlignment="1">
      <alignment horizontal="center"/>
      <protection/>
    </xf>
    <xf numFmtId="3" fontId="0" fillId="0" borderId="0" xfId="30" applyNumberFormat="1" applyFont="1">
      <alignment/>
      <protection/>
    </xf>
    <xf numFmtId="3" fontId="8" fillId="0" borderId="0" xfId="30" applyNumberFormat="1" applyFont="1" applyAlignment="1">
      <alignment horizontal="center"/>
      <protection/>
    </xf>
    <xf numFmtId="0" fontId="9" fillId="0" borderId="0" xfId="31" applyFont="1" applyBorder="1">
      <alignment/>
      <protection/>
    </xf>
    <xf numFmtId="3" fontId="6" fillId="0" borderId="0" xfId="31" applyNumberFormat="1" applyAlignment="1">
      <alignment horizontal="center"/>
      <protection/>
    </xf>
    <xf numFmtId="3" fontId="6" fillId="0" borderId="0" xfId="31" applyNumberFormat="1">
      <alignment/>
      <protection/>
    </xf>
    <xf numFmtId="0" fontId="5" fillId="0" borderId="0" xfId="31" applyFont="1">
      <alignment/>
      <protection/>
    </xf>
    <xf numFmtId="0" fontId="6" fillId="0" borderId="0" xfId="31">
      <alignment/>
      <protection/>
    </xf>
    <xf numFmtId="0" fontId="7" fillId="0" borderId="0" xfId="31" applyFont="1" applyBorder="1">
      <alignment/>
      <protection/>
    </xf>
    <xf numFmtId="0" fontId="6" fillId="0" borderId="0" xfId="31" applyFont="1">
      <alignment/>
      <protection/>
    </xf>
    <xf numFmtId="0" fontId="7" fillId="0" borderId="0" xfId="31" applyFont="1">
      <alignment/>
      <protection/>
    </xf>
    <xf numFmtId="3" fontId="19" fillId="0" borderId="2" xfId="31" applyNumberFormat="1" applyFont="1" applyBorder="1">
      <alignment/>
      <protection/>
    </xf>
    <xf numFmtId="3" fontId="19" fillId="0" borderId="2" xfId="31" applyNumberFormat="1" applyFont="1" applyBorder="1" applyAlignment="1">
      <alignment horizontal="center"/>
      <protection/>
    </xf>
    <xf numFmtId="3" fontId="19" fillId="0" borderId="2" xfId="31" applyNumberFormat="1" applyFont="1" applyBorder="1" applyAlignment="1">
      <alignment horizontal="right"/>
      <protection/>
    </xf>
    <xf numFmtId="3" fontId="7" fillId="0" borderId="0" xfId="31" applyNumberFormat="1" applyFont="1">
      <alignment/>
      <protection/>
    </xf>
    <xf numFmtId="3" fontId="19" fillId="0" borderId="0" xfId="31" applyNumberFormat="1" applyFont="1">
      <alignment/>
      <protection/>
    </xf>
    <xf numFmtId="3" fontId="8" fillId="0" borderId="0" xfId="31" applyNumberFormat="1" applyFont="1" applyAlignment="1">
      <alignment horizontal="left"/>
      <protection/>
    </xf>
    <xf numFmtId="3" fontId="8" fillId="0" borderId="0" xfId="31" applyNumberFormat="1" applyFont="1" applyAlignment="1">
      <alignment horizontal="right"/>
      <protection/>
    </xf>
    <xf numFmtId="3" fontId="19" fillId="0" borderId="0" xfId="31" applyNumberFormat="1" applyFont="1" applyAlignment="1">
      <alignment horizontal="right"/>
      <protection/>
    </xf>
    <xf numFmtId="3" fontId="19" fillId="0" borderId="1" xfId="31" applyNumberFormat="1" applyFont="1" applyBorder="1">
      <alignment/>
      <protection/>
    </xf>
    <xf numFmtId="3" fontId="8" fillId="0" borderId="1" xfId="31" applyNumberFormat="1" applyFont="1" applyBorder="1" applyAlignment="1">
      <alignment horizontal="left"/>
      <protection/>
    </xf>
    <xf numFmtId="3" fontId="19" fillId="0" borderId="1" xfId="31" applyNumberFormat="1" applyFont="1" applyBorder="1" applyAlignment="1" quotePrefix="1">
      <alignment horizontal="center"/>
      <protection/>
    </xf>
    <xf numFmtId="3" fontId="19" fillId="0" borderId="1" xfId="31" applyNumberFormat="1" applyFont="1" applyBorder="1" applyAlignment="1">
      <alignment horizontal="center"/>
      <protection/>
    </xf>
    <xf numFmtId="3" fontId="8" fillId="0" borderId="1" xfId="31" applyNumberFormat="1" applyFont="1" applyBorder="1" applyAlignment="1">
      <alignment horizontal="right"/>
      <protection/>
    </xf>
    <xf numFmtId="3" fontId="19" fillId="0" borderId="0" xfId="31" applyNumberFormat="1" applyFont="1" applyBorder="1">
      <alignment/>
      <protection/>
    </xf>
    <xf numFmtId="3" fontId="8" fillId="0" borderId="0" xfId="31" applyNumberFormat="1" applyFont="1" applyBorder="1" applyAlignment="1">
      <alignment horizontal="left"/>
      <protection/>
    </xf>
    <xf numFmtId="3" fontId="19" fillId="0" borderId="0" xfId="31" applyNumberFormat="1" applyFont="1" applyBorder="1" applyAlignment="1" quotePrefix="1">
      <alignment horizontal="center"/>
      <protection/>
    </xf>
    <xf numFmtId="3" fontId="19" fillId="0" borderId="0" xfId="31" applyNumberFormat="1" applyFont="1" applyBorder="1" applyAlignment="1">
      <alignment horizontal="center"/>
      <protection/>
    </xf>
    <xf numFmtId="3" fontId="8" fillId="0" borderId="0" xfId="31" applyNumberFormat="1" applyFont="1" applyBorder="1" applyAlignment="1">
      <alignment horizontal="right"/>
      <protection/>
    </xf>
    <xf numFmtId="3" fontId="8" fillId="0" borderId="0" xfId="31" applyNumberFormat="1" applyFont="1">
      <alignment/>
      <protection/>
    </xf>
    <xf numFmtId="4" fontId="8" fillId="0" borderId="0" xfId="31" applyNumberFormat="1" applyFont="1">
      <alignment/>
      <protection/>
    </xf>
    <xf numFmtId="176" fontId="8" fillId="0" borderId="0" xfId="31" applyNumberFormat="1" applyFont="1">
      <alignment/>
      <protection/>
    </xf>
    <xf numFmtId="3" fontId="8" fillId="0" borderId="3" xfId="31" applyNumberFormat="1" applyFont="1" applyBorder="1">
      <alignment/>
      <protection/>
    </xf>
    <xf numFmtId="3" fontId="8" fillId="0" borderId="3" xfId="31" applyNumberFormat="1" applyFont="1" applyFill="1" applyBorder="1" applyAlignment="1" applyProtection="1">
      <alignment horizontal="center" vertical="top" wrapText="1"/>
      <protection locked="0"/>
    </xf>
    <xf numFmtId="3" fontId="0" fillId="0" borderId="0" xfId="31" applyNumberFormat="1" applyFont="1" applyAlignment="1">
      <alignment horizontal="right"/>
      <protection/>
    </xf>
    <xf numFmtId="0" fontId="0" fillId="0" borderId="0" xfId="31" applyFont="1" applyAlignment="1">
      <alignment horizontal="left"/>
      <protection/>
    </xf>
    <xf numFmtId="3" fontId="0" fillId="0" borderId="0" xfId="31" applyNumberFormat="1" applyFont="1" applyAlignment="1">
      <alignment horizontal="center"/>
      <protection/>
    </xf>
    <xf numFmtId="3" fontId="0" fillId="0" borderId="0" xfId="31" applyNumberFormat="1" applyFont="1">
      <alignment/>
      <protection/>
    </xf>
    <xf numFmtId="3" fontId="8" fillId="0" borderId="0" xfId="31" applyNumberFormat="1" applyFont="1" applyAlignment="1">
      <alignment horizontal="center"/>
      <protection/>
    </xf>
    <xf numFmtId="0" fontId="7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4" xfId="0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0" fontId="19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left" vertical="top"/>
    </xf>
    <xf numFmtId="177" fontId="8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3" fontId="26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3" fontId="30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31" fillId="2" borderId="0" xfId="0" applyFont="1" applyFill="1" applyAlignment="1">
      <alignment/>
    </xf>
    <xf numFmtId="0" fontId="0" fillId="2" borderId="0" xfId="0" applyFill="1" applyAlignment="1">
      <alignment/>
    </xf>
    <xf numFmtId="0" fontId="26" fillId="2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2" borderId="0" xfId="0" applyFont="1" applyFill="1" applyAlignment="1">
      <alignment/>
    </xf>
    <xf numFmtId="2" fontId="3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6" fillId="3" borderId="0" xfId="0" applyFont="1" applyFill="1" applyAlignment="1">
      <alignment/>
    </xf>
    <xf numFmtId="0" fontId="0" fillId="0" borderId="2" xfId="0" applyFont="1" applyBorder="1" applyAlignment="1">
      <alignment horizontal="right"/>
    </xf>
    <xf numFmtId="0" fontId="35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35" fillId="0" borderId="0" xfId="0" applyFont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V98A04d" xfId="20"/>
    <cellStyle name="Standard_KV98E01d" xfId="21"/>
    <cellStyle name="Standard_KV98G01d" xfId="22"/>
    <cellStyle name="Standard_KV98G02d" xfId="23"/>
    <cellStyle name="Standard_KV98G03d" xfId="24"/>
    <cellStyle name="Standard_KV98G04d" xfId="25"/>
    <cellStyle name="Standard_KV98G05d" xfId="26"/>
    <cellStyle name="Standard_KV98G06d" xfId="27"/>
    <cellStyle name="Standard_KV98G07d" xfId="28"/>
    <cellStyle name="Standard_KV98G08d" xfId="29"/>
    <cellStyle name="Standard_KV98G09d" xfId="30"/>
    <cellStyle name="Standard_KV98G10d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externalLink" Target="externalLinks/externalLink1.xml" /><Relationship Id="rId7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'H.01'!$C$12:$C$18</c:f>
              <c:strCache>
                <c:ptCount val="1"/>
                <c:pt idx="0">
                  <c:v>Pflege- kosten- index Pflegekosten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'H.01'!$C$19:$C$30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'H.01'!$E$12:$E$18</c:f>
              <c:strCache>
                <c:ptCount val="1"/>
                <c:pt idx="0">
                  <c:v>BFS-Lohn- index (nominal) Löhne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'H.01'!$E$19:$E$30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'H.01'!$G$12:$G$18</c:f>
              <c:strCache>
                <c:ptCount val="1"/>
                <c:pt idx="0">
                  <c:v>Konsumen- tenpreis- index Preise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'H.01'!$B$19:$B$30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'H.01'!$G$19:$G$30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3504289"/>
        <c:crosses val="autoZero"/>
        <c:auto val="0"/>
        <c:lblOffset val="100"/>
        <c:noMultiLvlLbl val="0"/>
      </c:catAx>
      <c:valAx>
        <c:axId val="3504289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55 Helvetica Roman"/>
                <a:ea typeface="55 Helvetica Roman"/>
                <a:cs typeface="55 Helvetica Roman"/>
              </a:defRPr>
            </a:pPr>
          </a:p>
        </c:txPr>
        <c:crossAx val="451286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55 Helvetica Roman"/>
              <a:ea typeface="55 Helvetica Roman"/>
              <a:cs typeface="55 Helvetica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55 Helvetica Roman"/>
          <a:ea typeface="55 Helvetica Roman"/>
          <a:cs typeface="55 Helvetica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7639050" y="2333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g.admin.ch/Siffert\stat%20LAMal\_0-9%20Rapport%20final%20complet\1999\KV_T_1999_all_05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B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0"/>
      <sheetName val="A11"/>
      <sheetName val="A12"/>
      <sheetName val="A13"/>
      <sheetName val="B01"/>
      <sheetName val="B02"/>
      <sheetName val="B03"/>
      <sheetName val="B04"/>
      <sheetName val="B05"/>
      <sheetName val="B06"/>
      <sheetName val="B07"/>
      <sheetName val="B08"/>
      <sheetName val="B0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C01"/>
      <sheetName val="C02"/>
      <sheetName val="C03"/>
      <sheetName val="C04"/>
      <sheetName val="C05"/>
      <sheetName val="D01"/>
      <sheetName val="D02"/>
      <sheetName val="D03"/>
      <sheetName val="D04"/>
      <sheetName val="E01"/>
      <sheetName val="E02"/>
      <sheetName val="E03"/>
      <sheetName val="E04"/>
      <sheetName val="E05"/>
      <sheetName val="E06"/>
      <sheetName val="E07"/>
      <sheetName val="E08"/>
      <sheetName val="E09"/>
      <sheetName val="E10"/>
      <sheetName val="E11"/>
      <sheetName val="F01"/>
      <sheetName val="F02"/>
      <sheetName val="F03"/>
      <sheetName val="G01"/>
      <sheetName val="G02"/>
      <sheetName val="G03"/>
      <sheetName val="G04"/>
      <sheetName val="G05"/>
      <sheetName val="G06"/>
      <sheetName val="G07"/>
      <sheetName val="G08"/>
      <sheetName val="G09"/>
      <sheetName val="G10"/>
      <sheetName val="G11"/>
      <sheetName val="G12"/>
      <sheetName val="H01"/>
      <sheetName val="H02"/>
      <sheetName val="H03"/>
      <sheetName val="H04"/>
      <sheetName val="H05"/>
      <sheetName val="H06"/>
      <sheetName val="H07"/>
      <sheetName val="H08"/>
      <sheetName val="H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workbookViewId="0" topLeftCell="A1">
      <selection activeCell="A19" sqref="A19:B21"/>
    </sheetView>
  </sheetViews>
  <sheetFormatPr defaultColWidth="11.00390625" defaultRowHeight="12.75"/>
  <cols>
    <col min="1" max="1" width="12.875" style="670" customWidth="1"/>
    <col min="2" max="9" width="11.875" style="670" customWidth="1"/>
    <col min="10" max="16384" width="11.375" style="670" customWidth="1"/>
  </cols>
  <sheetData>
    <row r="1" spans="1:9" s="668" customFormat="1" ht="18" customHeight="1">
      <c r="A1"/>
      <c r="B1"/>
      <c r="C1"/>
      <c r="D1"/>
      <c r="E1"/>
      <c r="F1"/>
      <c r="G1"/>
      <c r="H1"/>
      <c r="I1"/>
    </row>
    <row r="2" spans="1:9" ht="36.75" customHeight="1">
      <c r="A2" s="669" t="s">
        <v>961</v>
      </c>
      <c r="B2"/>
      <c r="C2"/>
      <c r="D2"/>
      <c r="E2"/>
      <c r="F2"/>
      <c r="G2"/>
      <c r="H2"/>
      <c r="I2"/>
    </row>
    <row r="3" spans="1:9" ht="27" customHeight="1">
      <c r="A3" s="671"/>
      <c r="B3"/>
      <c r="C3"/>
      <c r="D3"/>
      <c r="E3"/>
      <c r="F3"/>
      <c r="G3"/>
      <c r="H3"/>
      <c r="I3"/>
    </row>
    <row r="4" spans="1:9" ht="15" customHeight="1">
      <c r="A4" s="672" t="s">
        <v>940</v>
      </c>
      <c r="B4"/>
      <c r="C4"/>
      <c r="D4"/>
      <c r="E4"/>
      <c r="F4"/>
      <c r="G4"/>
      <c r="H4"/>
      <c r="I4"/>
    </row>
    <row r="5" spans="1:9" ht="17.25" customHeight="1">
      <c r="A5"/>
      <c r="B5"/>
      <c r="C5"/>
      <c r="D5"/>
      <c r="E5"/>
      <c r="F5"/>
      <c r="G5"/>
      <c r="H5"/>
      <c r="I5"/>
    </row>
    <row r="6" spans="2:10" ht="15.75" customHeight="1">
      <c r="B6"/>
      <c r="C6"/>
      <c r="D6"/>
      <c r="E6"/>
      <c r="F6"/>
      <c r="G6"/>
      <c r="H6"/>
      <c r="I6"/>
      <c r="J6" s="673"/>
    </row>
    <row r="7" spans="1:10" ht="9.75" customHeight="1">
      <c r="A7"/>
      <c r="B7"/>
      <c r="C7"/>
      <c r="D7"/>
      <c r="E7"/>
      <c r="F7"/>
      <c r="G7"/>
      <c r="H7"/>
      <c r="I7"/>
      <c r="J7" s="673"/>
    </row>
    <row r="8" spans="1:9" ht="19.5" customHeight="1">
      <c r="A8" s="674" t="s">
        <v>941</v>
      </c>
      <c r="B8"/>
      <c r="C8"/>
      <c r="D8"/>
      <c r="E8"/>
      <c r="F8"/>
      <c r="G8"/>
      <c r="H8"/>
      <c r="I8"/>
    </row>
    <row r="9" spans="2:13" ht="19.5" customHeight="1">
      <c r="B9"/>
      <c r="C9"/>
      <c r="D9"/>
      <c r="E9"/>
      <c r="F9"/>
      <c r="G9"/>
      <c r="H9"/>
      <c r="I9"/>
      <c r="K9" s="675"/>
      <c r="L9" s="675"/>
      <c r="M9" s="675"/>
    </row>
    <row r="10" spans="1:9" ht="19.5" customHeight="1">
      <c r="A10"/>
      <c r="B10"/>
      <c r="C10"/>
      <c r="D10"/>
      <c r="E10"/>
      <c r="F10"/>
      <c r="G10"/>
      <c r="H10"/>
      <c r="I10"/>
    </row>
    <row r="11" spans="1:9" ht="19.5" customHeight="1">
      <c r="A11" s="672" t="s">
        <v>942</v>
      </c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30" customHeight="1">
      <c r="A13"/>
      <c r="B13"/>
      <c r="C13"/>
      <c r="D13"/>
      <c r="E13"/>
      <c r="F13" s="676"/>
      <c r="G13" s="676"/>
      <c r="H13"/>
      <c r="I13"/>
    </row>
    <row r="14" spans="1:9" ht="26.25" customHeight="1">
      <c r="A14" s="677" t="s">
        <v>943</v>
      </c>
      <c r="B14" s="678"/>
      <c r="C14" s="678"/>
      <c r="D14" s="679"/>
      <c r="E14" s="680"/>
      <c r="F14" s="681" t="s">
        <v>962</v>
      </c>
      <c r="G14" s="678"/>
      <c r="H14"/>
      <c r="I14"/>
    </row>
    <row r="15" spans="1:9" ht="12" customHeight="1">
      <c r="A15"/>
      <c r="B15"/>
      <c r="C15"/>
      <c r="D15"/>
      <c r="E15"/>
      <c r="F15"/>
      <c r="G15"/>
      <c r="H15"/>
      <c r="I15"/>
    </row>
    <row r="16" spans="1:9" ht="12" customHeight="1">
      <c r="A16"/>
      <c r="B16"/>
      <c r="C16"/>
      <c r="D16"/>
      <c r="E16"/>
      <c r="F16"/>
      <c r="G16"/>
      <c r="H16"/>
      <c r="I16"/>
    </row>
    <row r="17" spans="1:9" ht="14.25" customHeight="1">
      <c r="A17" s="4"/>
      <c r="B17"/>
      <c r="C17"/>
      <c r="D17"/>
      <c r="E17"/>
      <c r="F17"/>
      <c r="G17"/>
      <c r="H17"/>
      <c r="I17"/>
    </row>
    <row r="18" spans="1:9" ht="17.25" customHeight="1">
      <c r="A18"/>
      <c r="B18"/>
      <c r="C18"/>
      <c r="D18"/>
      <c r="E18"/>
      <c r="F18"/>
      <c r="G18"/>
      <c r="H18"/>
      <c r="I18"/>
    </row>
    <row r="19" spans="1:3" ht="15.75">
      <c r="A19" s="682"/>
      <c r="B19" s="4"/>
      <c r="C19" s="4"/>
    </row>
    <row r="20" spans="1:3" ht="15.75">
      <c r="A20" s="682"/>
      <c r="B20" s="4"/>
      <c r="C20" s="4"/>
    </row>
    <row r="21" spans="1:3" ht="15.75">
      <c r="A21" s="682"/>
      <c r="B21" s="4"/>
      <c r="C21" s="4"/>
    </row>
    <row r="22" spans="1:3" ht="15.75">
      <c r="A22" s="682"/>
      <c r="B22" s="4"/>
      <c r="C22" s="4"/>
    </row>
    <row r="23" spans="1:3" ht="15.75">
      <c r="A23" s="682"/>
      <c r="B23" s="4"/>
      <c r="C23" s="4"/>
    </row>
    <row r="24" spans="1:3" ht="15.75">
      <c r="A24" s="682"/>
      <c r="B24" s="4"/>
      <c r="C24" s="4"/>
    </row>
    <row r="25" spans="1:3" ht="15.75">
      <c r="A25" s="682"/>
      <c r="B25" s="4"/>
      <c r="C25" s="4"/>
    </row>
    <row r="26" spans="1:3" ht="15.75">
      <c r="A26" s="682"/>
      <c r="B26" s="4" t="s">
        <v>944</v>
      </c>
      <c r="C26" s="4"/>
    </row>
    <row r="27" spans="1:3" ht="15">
      <c r="A27" s="683"/>
      <c r="B27" s="4"/>
      <c r="C27" s="4"/>
    </row>
    <row r="28" spans="1:3" ht="15">
      <c r="A28" s="10" t="s">
        <v>945</v>
      </c>
      <c r="B28" s="684" t="s">
        <v>946</v>
      </c>
      <c r="C28" s="42" t="s">
        <v>348</v>
      </c>
    </row>
    <row r="29" spans="1:3" ht="15">
      <c r="A29" s="10" t="s">
        <v>947</v>
      </c>
      <c r="B29" s="684" t="s">
        <v>948</v>
      </c>
      <c r="C29" s="42" t="s">
        <v>508</v>
      </c>
    </row>
    <row r="30" spans="1:3" ht="15">
      <c r="A30" s="10" t="s">
        <v>949</v>
      </c>
      <c r="B30" s="684" t="s">
        <v>950</v>
      </c>
      <c r="C30" s="42" t="s">
        <v>505</v>
      </c>
    </row>
    <row r="31" spans="1:3" ht="15">
      <c r="A31" s="10" t="s">
        <v>951</v>
      </c>
      <c r="B31" s="684" t="s">
        <v>952</v>
      </c>
      <c r="C31" s="42" t="s">
        <v>1030</v>
      </c>
    </row>
    <row r="32" spans="1:3" ht="15">
      <c r="A32" s="10" t="s">
        <v>953</v>
      </c>
      <c r="B32" s="685" t="s">
        <v>954</v>
      </c>
      <c r="C32" s="42" t="s">
        <v>1053</v>
      </c>
    </row>
    <row r="33" spans="1:3" ht="15">
      <c r="A33" s="10" t="s">
        <v>955</v>
      </c>
      <c r="B33" s="684" t="s">
        <v>963</v>
      </c>
      <c r="C33" s="42" t="s">
        <v>60</v>
      </c>
    </row>
    <row r="34" spans="1:3" ht="15">
      <c r="A34" s="10" t="s">
        <v>956</v>
      </c>
      <c r="B34" s="684" t="s">
        <v>974</v>
      </c>
      <c r="C34" s="686" t="s">
        <v>94</v>
      </c>
    </row>
    <row r="35" spans="1:3" ht="15">
      <c r="A35" s="10" t="s">
        <v>957</v>
      </c>
      <c r="B35" s="684" t="s">
        <v>958</v>
      </c>
      <c r="C35" s="42" t="s">
        <v>190</v>
      </c>
    </row>
    <row r="36" spans="1:3" ht="15">
      <c r="A36" s="10"/>
      <c r="B36" s="684"/>
      <c r="C36" s="687"/>
    </row>
    <row r="41" spans="1:10" ht="12.75">
      <c r="A41" s="688"/>
      <c r="B41" s="688"/>
      <c r="C41" s="688"/>
      <c r="D41" s="688"/>
      <c r="E41" s="688"/>
      <c r="F41" s="688"/>
      <c r="G41" s="688"/>
      <c r="H41" s="688"/>
      <c r="I41" s="688"/>
      <c r="J41" s="688"/>
    </row>
    <row r="43" spans="1:9" ht="14.25" customHeight="1">
      <c r="A43" s="4" t="s">
        <v>959</v>
      </c>
      <c r="B43"/>
      <c r="C43"/>
      <c r="D43"/>
      <c r="E43"/>
      <c r="F43"/>
      <c r="G43"/>
      <c r="H43"/>
      <c r="I43"/>
    </row>
    <row r="44" spans="1:9" ht="14.25" customHeight="1">
      <c r="A44" s="4"/>
      <c r="B44"/>
      <c r="C44"/>
      <c r="D44"/>
      <c r="E44"/>
      <c r="F44"/>
      <c r="G44"/>
      <c r="H44"/>
      <c r="I44"/>
    </row>
    <row r="45" spans="1:9" ht="18" customHeight="1">
      <c r="A45" s="668" t="s">
        <v>960</v>
      </c>
      <c r="B45"/>
      <c r="C45"/>
      <c r="D45"/>
      <c r="E45"/>
      <c r="F45"/>
      <c r="G45"/>
      <c r="H45"/>
      <c r="I45"/>
    </row>
    <row r="46" spans="1:9" ht="12.75" customHeight="1">
      <c r="A46" s="668"/>
      <c r="B46"/>
      <c r="C46"/>
      <c r="D46"/>
      <c r="E46"/>
      <c r="F46"/>
      <c r="G46"/>
      <c r="H46"/>
      <c r="I46"/>
    </row>
    <row r="47" spans="1:10" ht="12.75">
      <c r="A47" s="688"/>
      <c r="B47" s="688"/>
      <c r="C47" s="688"/>
      <c r="D47" s="688"/>
      <c r="E47" s="688"/>
      <c r="F47" s="688"/>
      <c r="G47" s="688"/>
      <c r="H47" s="688"/>
      <c r="I47" s="688"/>
      <c r="J47" s="688"/>
    </row>
  </sheetData>
  <printOptions/>
  <pageMargins left="0.43" right="0.47" top="1.07" bottom="0.49" header="0.55" footer="0.4921259845"/>
  <pageSetup horizontalDpi="1200" verticalDpi="1200" orientation="portrait" paperSize="9" scale="80" r:id="rId1"/>
  <headerFooter alignWithMargins="0">
    <oddFooter>&amp;L&amp;"Arial,Regular"Statistik über die Krankenversicherung, Bundesamt für Sozialversicherung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="150" zoomScaleNormal="150" workbookViewId="0" topLeftCell="A1">
      <selection activeCell="A1" sqref="A1:IV16384"/>
    </sheetView>
  </sheetViews>
  <sheetFormatPr defaultColWidth="11.00390625" defaultRowHeight="12.75"/>
  <cols>
    <col min="1" max="2" width="1.00390625" style="33" customWidth="1"/>
    <col min="3" max="3" width="14.875" style="33" customWidth="1"/>
    <col min="4" max="4" width="13.125" style="33" customWidth="1"/>
    <col min="5" max="5" width="14.125" style="33" customWidth="1"/>
    <col min="6" max="7" width="13.125" style="33" customWidth="1"/>
    <col min="8" max="9" width="14.125" style="33" customWidth="1"/>
    <col min="10" max="10" width="1.00390625" style="33" customWidth="1"/>
    <col min="11" max="16384" width="11.375" style="33" customWidth="1"/>
  </cols>
  <sheetData>
    <row r="1" ht="15.75" customHeight="1">
      <c r="A1" s="89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89"/>
      <c r="B4" s="2"/>
    </row>
    <row r="5" spans="1:2" ht="13.5" customHeight="1">
      <c r="A5" s="33" t="s">
        <v>593</v>
      </c>
      <c r="B5" s="2"/>
    </row>
    <row r="6" spans="1:2" ht="14.25">
      <c r="A6" s="2" t="s">
        <v>932</v>
      </c>
      <c r="B6" s="2"/>
    </row>
    <row r="7" ht="13.5" customHeight="1"/>
    <row r="8" spans="1:10" ht="12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</row>
    <row r="9" spans="1:10" ht="12" customHeight="1">
      <c r="A9" s="649"/>
      <c r="B9" s="90" t="s">
        <v>350</v>
      </c>
      <c r="C9" s="90"/>
      <c r="D9" s="650" t="s">
        <v>594</v>
      </c>
      <c r="E9" s="650"/>
      <c r="F9" s="650" t="s">
        <v>595</v>
      </c>
      <c r="G9" s="650"/>
      <c r="H9" s="650" t="s">
        <v>596</v>
      </c>
      <c r="I9" s="650"/>
      <c r="J9" s="649"/>
    </row>
    <row r="10" spans="1:10" ht="12" customHeight="1">
      <c r="A10" s="649"/>
      <c r="B10" s="90"/>
      <c r="C10" s="90"/>
      <c r="D10" s="650"/>
      <c r="E10" s="650"/>
      <c r="F10" s="650"/>
      <c r="G10" s="650"/>
      <c r="H10" s="650" t="s">
        <v>597</v>
      </c>
      <c r="I10" s="650" t="s">
        <v>383</v>
      </c>
      <c r="J10" s="649"/>
    </row>
    <row r="11" spans="1:10" ht="12" customHeight="1">
      <c r="A11" s="649"/>
      <c r="B11" s="90"/>
      <c r="C11" s="90"/>
      <c r="D11" s="650" t="s">
        <v>598</v>
      </c>
      <c r="E11" s="650" t="s">
        <v>599</v>
      </c>
      <c r="F11" s="650" t="s">
        <v>600</v>
      </c>
      <c r="G11" s="650" t="s">
        <v>601</v>
      </c>
      <c r="H11" s="650"/>
      <c r="I11" s="650" t="s">
        <v>384</v>
      </c>
      <c r="J11" s="649"/>
    </row>
    <row r="12" spans="1:10" ht="12" customHeight="1">
      <c r="A12" s="649"/>
      <c r="B12" s="90"/>
      <c r="C12" s="90"/>
      <c r="D12" s="650" t="s">
        <v>602</v>
      </c>
      <c r="E12" s="650" t="s">
        <v>602</v>
      </c>
      <c r="F12" s="650" t="s">
        <v>603</v>
      </c>
      <c r="G12" s="650" t="s">
        <v>604</v>
      </c>
      <c r="H12" s="650"/>
      <c r="I12" s="650" t="s">
        <v>385</v>
      </c>
      <c r="J12" s="649"/>
    </row>
    <row r="13" spans="1:10" ht="12" customHeight="1">
      <c r="A13" s="649"/>
      <c r="B13" s="90"/>
      <c r="C13" s="90"/>
      <c r="D13" s="650"/>
      <c r="E13" s="650"/>
      <c r="F13" s="650"/>
      <c r="G13" s="650"/>
      <c r="H13" s="650"/>
      <c r="I13" s="650" t="s">
        <v>386</v>
      </c>
      <c r="J13" s="649"/>
    </row>
    <row r="14" spans="1:10" ht="12" customHeight="1">
      <c r="A14" s="651"/>
      <c r="B14" s="652"/>
      <c r="C14" s="652"/>
      <c r="D14" s="651"/>
      <c r="E14" s="651"/>
      <c r="F14" s="653"/>
      <c r="G14" s="653"/>
      <c r="H14" s="653"/>
      <c r="I14" s="653"/>
      <c r="J14" s="651"/>
    </row>
    <row r="15" spans="1:10" ht="12" customHeight="1">
      <c r="A15" s="91"/>
      <c r="B15" s="90"/>
      <c r="C15" s="90"/>
      <c r="D15" s="91"/>
      <c r="E15" s="91"/>
      <c r="F15" s="91"/>
      <c r="G15" s="91"/>
      <c r="H15" s="91"/>
      <c r="I15" s="91"/>
      <c r="J15" s="91"/>
    </row>
    <row r="16" spans="1:10" ht="15" customHeight="1">
      <c r="A16" s="91"/>
      <c r="B16" s="654" t="s">
        <v>387</v>
      </c>
      <c r="C16" s="90"/>
      <c r="D16" s="655">
        <v>4424721000</v>
      </c>
      <c r="E16" s="655">
        <v>7733883000</v>
      </c>
      <c r="F16" s="655">
        <v>7245197000</v>
      </c>
      <c r="G16" s="655">
        <v>4913392000</v>
      </c>
      <c r="H16" s="111">
        <v>12158596000</v>
      </c>
      <c r="I16" s="658">
        <v>10.88243426721229</v>
      </c>
      <c r="J16" s="657"/>
    </row>
    <row r="17" spans="1:10" ht="15" customHeight="1">
      <c r="A17" s="91"/>
      <c r="B17" s="654" t="s">
        <v>388</v>
      </c>
      <c r="C17" s="90"/>
      <c r="D17" s="655">
        <v>4866523000</v>
      </c>
      <c r="E17" s="111">
        <v>8051465000</v>
      </c>
      <c r="F17" s="655">
        <v>7671754000</v>
      </c>
      <c r="G17" s="111">
        <v>5246769000</v>
      </c>
      <c r="H17" s="111">
        <v>12918536000</v>
      </c>
      <c r="I17" s="659">
        <v>6.250228233588813</v>
      </c>
      <c r="J17" s="657"/>
    </row>
    <row r="18" spans="1:10" ht="15" customHeight="1">
      <c r="A18" s="91"/>
      <c r="B18" s="654" t="s">
        <v>389</v>
      </c>
      <c r="C18" s="90"/>
      <c r="D18" s="655">
        <v>4170906498.3500004</v>
      </c>
      <c r="E18" s="111">
        <v>8662528518.79</v>
      </c>
      <c r="F18" s="655">
        <v>8044141952.3</v>
      </c>
      <c r="G18" s="111">
        <v>4789293064.84</v>
      </c>
      <c r="H18" s="655">
        <v>12833435017.170002</v>
      </c>
      <c r="I18" s="659">
        <v>-0.6587509825416596</v>
      </c>
      <c r="J18" s="91"/>
    </row>
    <row r="19" spans="1:10" ht="15" customHeight="1">
      <c r="A19" s="91"/>
      <c r="B19" s="654" t="s">
        <v>390</v>
      </c>
      <c r="C19" s="90"/>
      <c r="D19" s="655">
        <v>4394709847.73</v>
      </c>
      <c r="E19" s="655">
        <v>9362350997.41</v>
      </c>
      <c r="F19" s="655">
        <v>9077911654.87</v>
      </c>
      <c r="G19" s="655">
        <v>4679149190.27</v>
      </c>
      <c r="H19" s="655">
        <v>13757060845.14</v>
      </c>
      <c r="I19" s="659">
        <v>7.197027348751661</v>
      </c>
      <c r="J19" s="91"/>
    </row>
    <row r="20" spans="1:10" ht="15" customHeight="1">
      <c r="A20" s="91"/>
      <c r="B20" s="654" t="s">
        <v>391</v>
      </c>
      <c r="C20" s="90"/>
      <c r="D20" s="655">
        <v>4492004206.21</v>
      </c>
      <c r="E20" s="655">
        <v>10278585833.72</v>
      </c>
      <c r="F20" s="655">
        <v>9968547987.18</v>
      </c>
      <c r="G20" s="655">
        <v>4802042053.0199995</v>
      </c>
      <c r="H20" s="655">
        <v>14770590039.96</v>
      </c>
      <c r="I20" s="659">
        <v>7.367338170769612</v>
      </c>
      <c r="J20" s="91"/>
    </row>
    <row r="21" spans="1:10" ht="15" customHeight="1">
      <c r="A21" s="91"/>
      <c r="B21" s="90"/>
      <c r="C21" s="90"/>
      <c r="D21" s="655"/>
      <c r="E21" s="655"/>
      <c r="F21" s="655"/>
      <c r="G21" s="655"/>
      <c r="H21" s="655"/>
      <c r="I21" s="655"/>
      <c r="J21" s="91"/>
    </row>
    <row r="22" spans="1:10" ht="12" customHeight="1">
      <c r="A22" s="91"/>
      <c r="B22" s="91"/>
      <c r="C22" s="91"/>
      <c r="D22" s="111"/>
      <c r="E22" s="91"/>
      <c r="F22" s="91"/>
      <c r="G22" s="91"/>
      <c r="H22" s="111"/>
      <c r="I22" s="111"/>
      <c r="J22" s="91"/>
    </row>
    <row r="23" spans="1:10" ht="12" customHeight="1" thickBot="1">
      <c r="A23" s="116"/>
      <c r="B23" s="116"/>
      <c r="C23" s="116"/>
      <c r="D23" s="117"/>
      <c r="E23" s="116"/>
      <c r="F23" s="116"/>
      <c r="G23" s="116"/>
      <c r="H23" s="116"/>
      <c r="I23" s="116"/>
      <c r="J23" s="116"/>
    </row>
    <row r="24" spans="1:10" ht="12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3.5" customHeight="1">
      <c r="A29" s="91" t="s">
        <v>605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4.25">
      <c r="A30" s="89" t="s">
        <v>933</v>
      </c>
      <c r="B30" s="89"/>
      <c r="C30" s="91"/>
      <c r="D30" s="91"/>
      <c r="E30" s="91"/>
      <c r="F30" s="91"/>
      <c r="G30" s="91"/>
      <c r="H30" s="91"/>
      <c r="I30" s="91"/>
      <c r="J30" s="91"/>
    </row>
    <row r="31" spans="1:10" ht="13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2" customHeight="1">
      <c r="A32" s="648"/>
      <c r="B32" s="648"/>
      <c r="C32" s="648"/>
      <c r="D32" s="648"/>
      <c r="E32" s="648"/>
      <c r="F32" s="648"/>
      <c r="G32" s="648"/>
      <c r="H32" s="648"/>
      <c r="I32" s="648"/>
      <c r="J32" s="648"/>
    </row>
    <row r="33" spans="1:10" ht="12" customHeight="1">
      <c r="A33" s="649"/>
      <c r="B33" s="90"/>
      <c r="C33" s="91"/>
      <c r="D33" s="650" t="s">
        <v>377</v>
      </c>
      <c r="E33" s="650" t="s">
        <v>378</v>
      </c>
      <c r="F33" s="650" t="s">
        <v>379</v>
      </c>
      <c r="G33" s="650" t="s">
        <v>380</v>
      </c>
      <c r="H33" s="650" t="s">
        <v>381</v>
      </c>
      <c r="I33" s="650" t="s">
        <v>382</v>
      </c>
      <c r="J33" s="91"/>
    </row>
    <row r="34" spans="1:10" ht="12" customHeight="1">
      <c r="A34" s="649"/>
      <c r="B34" s="90"/>
      <c r="C34" s="91"/>
      <c r="D34" s="650"/>
      <c r="E34" s="655">
        <v>10000</v>
      </c>
      <c r="F34" s="655">
        <v>100000</v>
      </c>
      <c r="G34" s="655">
        <v>1000000</v>
      </c>
      <c r="H34" s="655">
        <v>1000000</v>
      </c>
      <c r="I34" s="655"/>
      <c r="J34" s="91"/>
    </row>
    <row r="35" spans="1:10" ht="12" customHeight="1">
      <c r="A35" s="649"/>
      <c r="B35" s="649"/>
      <c r="C35" s="91"/>
      <c r="D35" s="649"/>
      <c r="E35" s="649"/>
      <c r="F35" s="649"/>
      <c r="G35" s="649"/>
      <c r="H35" s="649"/>
      <c r="I35" s="649"/>
      <c r="J35" s="91"/>
    </row>
    <row r="36" spans="1:10" ht="12" customHeight="1">
      <c r="A36" s="649"/>
      <c r="B36" s="649"/>
      <c r="C36" s="91"/>
      <c r="D36" s="649"/>
      <c r="E36" s="649"/>
      <c r="F36" s="649"/>
      <c r="G36" s="649"/>
      <c r="H36" s="649"/>
      <c r="I36" s="649"/>
      <c r="J36" s="91"/>
    </row>
    <row r="37" spans="1:10" ht="12" customHeight="1">
      <c r="A37" s="649"/>
      <c r="B37" s="649"/>
      <c r="C37" s="91"/>
      <c r="D37" s="649"/>
      <c r="E37" s="649"/>
      <c r="F37" s="649"/>
      <c r="G37" s="649"/>
      <c r="H37" s="649"/>
      <c r="I37" s="649"/>
      <c r="J37" s="91"/>
    </row>
    <row r="38" spans="1:10" ht="12" customHeight="1">
      <c r="A38" s="650"/>
      <c r="B38" s="650"/>
      <c r="C38" s="650"/>
      <c r="D38" s="649"/>
      <c r="E38" s="649"/>
      <c r="F38" s="649"/>
      <c r="G38" s="649"/>
      <c r="H38" s="653"/>
      <c r="I38" s="653"/>
      <c r="J38" s="653"/>
    </row>
    <row r="39" spans="1:10" ht="12" customHeight="1">
      <c r="A39" s="115"/>
      <c r="B39" s="115"/>
      <c r="C39" s="115"/>
      <c r="D39" s="115"/>
      <c r="E39" s="115"/>
      <c r="F39" s="115"/>
      <c r="G39" s="115"/>
      <c r="H39" s="91"/>
      <c r="I39" s="91"/>
      <c r="J39" s="91"/>
    </row>
    <row r="40" spans="1:10" ht="12" customHeight="1">
      <c r="A40" s="91"/>
      <c r="B40" s="91" t="s">
        <v>594</v>
      </c>
      <c r="C40" s="91"/>
      <c r="D40" s="111"/>
      <c r="E40" s="111"/>
      <c r="F40" s="111"/>
      <c r="G40" s="111"/>
      <c r="H40" s="111"/>
      <c r="I40" s="111"/>
      <c r="J40" s="91"/>
    </row>
    <row r="41" spans="1:10" ht="12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15" customHeight="1">
      <c r="A42" s="91"/>
      <c r="B42" s="91"/>
      <c r="C42" s="90" t="s">
        <v>606</v>
      </c>
      <c r="D42" s="111">
        <v>20309034.82</v>
      </c>
      <c r="E42" s="111">
        <v>142776347.32</v>
      </c>
      <c r="F42" s="111">
        <v>767754255.37</v>
      </c>
      <c r="G42" s="111">
        <v>2077886269.3</v>
      </c>
      <c r="H42" s="111">
        <v>1483278299.4</v>
      </c>
      <c r="I42" s="111">
        <v>4492004206.21</v>
      </c>
      <c r="J42" s="91"/>
    </row>
    <row r="43" spans="1:10" ht="15" customHeight="1">
      <c r="A43" s="91"/>
      <c r="B43" s="91"/>
      <c r="C43" s="91"/>
      <c r="D43" s="111"/>
      <c r="E43" s="111"/>
      <c r="F43" s="111"/>
      <c r="G43" s="111"/>
      <c r="H43" s="111"/>
      <c r="I43" s="111"/>
      <c r="J43" s="91"/>
    </row>
    <row r="44" spans="1:10" ht="15" customHeight="1">
      <c r="A44" s="91"/>
      <c r="B44" s="91"/>
      <c r="C44" s="90" t="s">
        <v>607</v>
      </c>
      <c r="D44" s="111">
        <v>20400641.2</v>
      </c>
      <c r="E44" s="111">
        <v>216674660.02</v>
      </c>
      <c r="F44" s="111">
        <v>1081620816.6</v>
      </c>
      <c r="G44" s="111">
        <v>5862540065.5</v>
      </c>
      <c r="H44" s="111">
        <v>3097349650.4</v>
      </c>
      <c r="I44" s="111">
        <v>10278585833.72</v>
      </c>
      <c r="J44" s="91"/>
    </row>
    <row r="45" spans="1:10" ht="15" customHeight="1">
      <c r="A45" s="91"/>
      <c r="B45" s="91"/>
      <c r="C45" s="90"/>
      <c r="D45" s="111"/>
      <c r="E45" s="111"/>
      <c r="F45" s="111"/>
      <c r="G45" s="111"/>
      <c r="H45" s="111"/>
      <c r="I45" s="111"/>
      <c r="J45" s="91"/>
    </row>
    <row r="46" spans="1:10" ht="15" customHeight="1">
      <c r="A46" s="91"/>
      <c r="B46" s="91" t="s">
        <v>595</v>
      </c>
      <c r="C46" s="91"/>
      <c r="D46" s="111"/>
      <c r="E46" s="111"/>
      <c r="F46" s="111"/>
      <c r="G46" s="111"/>
      <c r="H46" s="111"/>
      <c r="I46" s="655"/>
      <c r="J46" s="91"/>
    </row>
    <row r="47" spans="1:10" ht="15" customHeight="1">
      <c r="A47" s="91"/>
      <c r="B47" s="91"/>
      <c r="C47" s="91"/>
      <c r="D47" s="111"/>
      <c r="E47" s="111"/>
      <c r="F47" s="111"/>
      <c r="G47" s="111"/>
      <c r="H47" s="111"/>
      <c r="I47" s="111"/>
      <c r="J47" s="91"/>
    </row>
    <row r="48" spans="1:10" ht="15" customHeight="1">
      <c r="A48" s="91"/>
      <c r="B48" s="91"/>
      <c r="C48" s="90" t="s">
        <v>608</v>
      </c>
      <c r="D48" s="111">
        <v>12287828.95</v>
      </c>
      <c r="E48" s="111">
        <v>152861381.33</v>
      </c>
      <c r="F48" s="111">
        <v>1117370183.6</v>
      </c>
      <c r="G48" s="111">
        <v>5680130781.3</v>
      </c>
      <c r="H48" s="111">
        <v>3005897812</v>
      </c>
      <c r="I48" s="111">
        <v>9968547987.18</v>
      </c>
      <c r="J48" s="91"/>
    </row>
    <row r="49" spans="1:10" ht="15" customHeight="1">
      <c r="A49" s="91"/>
      <c r="B49" s="91"/>
      <c r="C49" s="91"/>
      <c r="D49" s="111"/>
      <c r="E49" s="111"/>
      <c r="F49" s="111"/>
      <c r="G49" s="111"/>
      <c r="H49" s="111"/>
      <c r="I49" s="111"/>
      <c r="J49" s="91"/>
    </row>
    <row r="50" spans="1:10" ht="15" customHeight="1">
      <c r="A50" s="91"/>
      <c r="B50" s="91"/>
      <c r="C50" s="90" t="s">
        <v>609</v>
      </c>
      <c r="D50" s="111">
        <v>28421847.25</v>
      </c>
      <c r="E50" s="111">
        <v>206589626.01</v>
      </c>
      <c r="F50" s="111">
        <v>732004888.36</v>
      </c>
      <c r="G50" s="111">
        <v>2260295553.6</v>
      </c>
      <c r="H50" s="111">
        <v>1574730137.8</v>
      </c>
      <c r="I50" s="111">
        <v>4802042053.0199995</v>
      </c>
      <c r="J50" s="91"/>
    </row>
    <row r="51" spans="1:10" ht="15" customHeight="1">
      <c r="A51" s="91"/>
      <c r="B51" s="91"/>
      <c r="C51" s="90"/>
      <c r="D51" s="111"/>
      <c r="E51" s="111"/>
      <c r="F51" s="111"/>
      <c r="G51" s="111"/>
      <c r="H51" s="111"/>
      <c r="I51" s="111"/>
      <c r="J51" s="91"/>
    </row>
    <row r="52" spans="1:10" ht="15" customHeight="1">
      <c r="A52" s="91"/>
      <c r="B52" s="90" t="s">
        <v>610</v>
      </c>
      <c r="C52" s="91"/>
      <c r="D52" s="111">
        <v>40709676.02</v>
      </c>
      <c r="E52" s="111">
        <v>359451007.34</v>
      </c>
      <c r="F52" s="111">
        <v>1849375072</v>
      </c>
      <c r="G52" s="111">
        <v>7940426334.8</v>
      </c>
      <c r="H52" s="111">
        <v>4580627949.8</v>
      </c>
      <c r="I52" s="111">
        <v>14770590039.96</v>
      </c>
      <c r="J52" s="91"/>
    </row>
    <row r="53" spans="1:10" ht="15" customHeight="1">
      <c r="A53" s="91"/>
      <c r="B53" s="90"/>
      <c r="C53" s="91"/>
      <c r="D53" s="111"/>
      <c r="E53" s="111"/>
      <c r="F53" s="111"/>
      <c r="G53" s="111"/>
      <c r="H53" s="111"/>
      <c r="I53" s="111"/>
      <c r="J53" s="91"/>
    </row>
    <row r="54" spans="1:10" ht="15" customHeight="1">
      <c r="A54" s="91"/>
      <c r="B54" s="90"/>
      <c r="C54" s="91" t="s">
        <v>611</v>
      </c>
      <c r="D54" s="659">
        <v>0.27561306562476534</v>
      </c>
      <c r="E54" s="659">
        <v>2.4335588921468263</v>
      </c>
      <c r="F54" s="659">
        <v>12.520658057645262</v>
      </c>
      <c r="G54" s="659">
        <v>53.758355714417384</v>
      </c>
      <c r="H54" s="659">
        <v>31.01181427016578</v>
      </c>
      <c r="I54" s="659">
        <v>100</v>
      </c>
      <c r="J54" s="91"/>
    </row>
    <row r="55" spans="1:10" ht="15" customHeight="1">
      <c r="A55" s="91"/>
      <c r="B55" s="90"/>
      <c r="C55" s="91" t="s">
        <v>612</v>
      </c>
      <c r="D55" s="111"/>
      <c r="E55" s="111"/>
      <c r="F55" s="111"/>
      <c r="G55" s="111"/>
      <c r="H55" s="111"/>
      <c r="I55" s="111"/>
      <c r="J55" s="91"/>
    </row>
    <row r="56" spans="1:10" ht="12" customHeight="1">
      <c r="A56" s="91"/>
      <c r="B56" s="90"/>
      <c r="C56" s="91"/>
      <c r="D56" s="111"/>
      <c r="E56" s="111"/>
      <c r="F56" s="111"/>
      <c r="G56" s="111"/>
      <c r="H56" s="111"/>
      <c r="I56" s="111"/>
      <c r="J56" s="91"/>
    </row>
    <row r="57" spans="1:10" ht="12" customHeight="1" thickBo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</row>
    <row r="58" ht="12" customHeight="1">
      <c r="J58" s="91"/>
    </row>
    <row r="59" ht="12" customHeight="1">
      <c r="A59" s="33" t="s">
        <v>613</v>
      </c>
    </row>
    <row r="60" ht="12" customHeight="1">
      <c r="A60" s="33" t="s">
        <v>498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="150" zoomScaleNormal="150" workbookViewId="0" topLeftCell="G17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9" customWidth="1"/>
    <col min="4" max="5" width="1.875" style="0" customWidth="1"/>
    <col min="6" max="6" width="52.875" style="0" customWidth="1"/>
    <col min="7" max="7" width="13.875" style="3" customWidth="1"/>
    <col min="8" max="8" width="12.875" style="3" customWidth="1"/>
    <col min="9" max="9" width="1.875" style="0" customWidth="1"/>
    <col min="10" max="10" width="13.125" style="0" customWidth="1"/>
  </cols>
  <sheetData>
    <row r="1" ht="15.75" customHeight="1">
      <c r="A1" s="23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36"/>
      <c r="B4" s="2"/>
    </row>
    <row r="5" spans="1:8" s="4" customFormat="1" ht="13.5" customHeight="1">
      <c r="A5" s="4" t="s">
        <v>614</v>
      </c>
      <c r="B5" s="5"/>
      <c r="C5" s="10"/>
      <c r="G5" s="11"/>
      <c r="H5" s="11"/>
    </row>
    <row r="6" spans="1:8" s="4" customFormat="1" ht="13.5" customHeight="1">
      <c r="A6" s="5" t="s">
        <v>615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19"/>
      <c r="B9" s="19"/>
      <c r="C9" s="6"/>
      <c r="D9" s="19"/>
      <c r="E9" s="19"/>
      <c r="F9" s="19"/>
      <c r="G9" s="25"/>
      <c r="H9" s="25"/>
      <c r="I9" s="19"/>
    </row>
    <row r="10" spans="1:9" ht="12" customHeight="1">
      <c r="A10" s="6"/>
      <c r="B10" s="15"/>
      <c r="C10" s="19"/>
      <c r="D10" s="15" t="s">
        <v>594</v>
      </c>
      <c r="E10" s="6"/>
      <c r="F10" s="6"/>
      <c r="G10" s="35" t="s">
        <v>502</v>
      </c>
      <c r="H10" s="35" t="s">
        <v>503</v>
      </c>
      <c r="I10" s="19"/>
    </row>
    <row r="11" spans="1:9" ht="12" customHeight="1">
      <c r="A11" s="6"/>
      <c r="B11" s="15"/>
      <c r="C11" s="19"/>
      <c r="D11" s="15"/>
      <c r="E11" s="6"/>
      <c r="F11" s="6"/>
      <c r="G11" s="35" t="s">
        <v>504</v>
      </c>
      <c r="H11" s="35" t="s">
        <v>386</v>
      </c>
      <c r="I11" s="19"/>
    </row>
    <row r="12" spans="1:9" ht="12" customHeight="1">
      <c r="A12" s="6"/>
      <c r="B12" s="15"/>
      <c r="C12" s="19"/>
      <c r="D12" s="15"/>
      <c r="E12" s="6"/>
      <c r="F12" s="6"/>
      <c r="G12" s="35"/>
      <c r="H12" s="35"/>
      <c r="I12" s="19"/>
    </row>
    <row r="13" spans="1:9" ht="12" customHeight="1">
      <c r="A13" s="6"/>
      <c r="B13" s="15"/>
      <c r="C13" s="6"/>
      <c r="D13" s="6"/>
      <c r="E13" s="6"/>
      <c r="F13" s="6"/>
      <c r="G13" s="35"/>
      <c r="H13" s="35"/>
      <c r="I13" s="19"/>
    </row>
    <row r="14" spans="1:9" ht="12" customHeight="1">
      <c r="A14" s="16"/>
      <c r="B14" s="32"/>
      <c r="C14" s="92"/>
      <c r="D14" s="16"/>
      <c r="E14" s="16"/>
      <c r="F14" s="17"/>
      <c r="G14" s="18"/>
      <c r="H14" s="18"/>
      <c r="I14" s="16"/>
    </row>
    <row r="15" spans="1:9" ht="4.5" customHeight="1">
      <c r="A15" s="24"/>
      <c r="B15" s="15"/>
      <c r="C15" s="6"/>
      <c r="D15" s="24"/>
      <c r="E15" s="24"/>
      <c r="F15" s="19"/>
      <c r="G15" s="25"/>
      <c r="H15" s="25"/>
      <c r="I15" s="24"/>
    </row>
    <row r="16" spans="1:9" ht="15.75" customHeight="1">
      <c r="A16" s="24"/>
      <c r="B16" s="15"/>
      <c r="C16" s="6"/>
      <c r="D16" s="24"/>
      <c r="E16" s="24"/>
      <c r="F16" s="19"/>
      <c r="G16" s="25"/>
      <c r="H16" s="25"/>
      <c r="I16" s="24"/>
    </row>
    <row r="17" spans="1:9" ht="15.75" customHeight="1">
      <c r="A17" s="19"/>
      <c r="B17" s="24"/>
      <c r="C17" s="15"/>
      <c r="D17" s="15" t="s">
        <v>606</v>
      </c>
      <c r="E17" s="15"/>
      <c r="F17" s="15"/>
      <c r="G17" s="35">
        <v>4492004206.2</v>
      </c>
      <c r="H17" s="88">
        <v>30.4</v>
      </c>
      <c r="I17" s="19"/>
    </row>
    <row r="18" spans="1:9" ht="4.5" customHeight="1">
      <c r="A18" s="19"/>
      <c r="B18" s="24"/>
      <c r="C18" s="15"/>
      <c r="D18" s="15"/>
      <c r="E18" s="15"/>
      <c r="F18" s="15"/>
      <c r="G18" s="35"/>
      <c r="H18" s="88"/>
      <c r="I18" s="19"/>
    </row>
    <row r="19" spans="1:9" ht="15.75" customHeight="1">
      <c r="A19" s="19"/>
      <c r="B19" s="24">
        <v>10</v>
      </c>
      <c r="C19" s="15"/>
      <c r="D19" s="15" t="s">
        <v>616</v>
      </c>
      <c r="E19" s="15"/>
      <c r="F19" s="15"/>
      <c r="G19" s="35">
        <v>1506848608.7</v>
      </c>
      <c r="H19" s="88">
        <v>10.2</v>
      </c>
      <c r="I19" s="19"/>
    </row>
    <row r="20" spans="1:9" ht="4.5" customHeight="1">
      <c r="A20" s="19"/>
      <c r="B20" s="24"/>
      <c r="C20" s="15"/>
      <c r="D20" s="15"/>
      <c r="E20" s="15"/>
      <c r="F20" s="15"/>
      <c r="G20" s="35"/>
      <c r="H20" s="88"/>
      <c r="I20" s="19"/>
    </row>
    <row r="21" spans="1:9" ht="15.75" customHeight="1">
      <c r="A21" s="19"/>
      <c r="B21" s="24">
        <v>11</v>
      </c>
      <c r="C21" s="15"/>
      <c r="D21" s="15" t="s">
        <v>617</v>
      </c>
      <c r="E21" s="15"/>
      <c r="F21" s="15"/>
      <c r="G21" s="35">
        <v>1983238288.4</v>
      </c>
      <c r="H21" s="88">
        <v>13.4</v>
      </c>
      <c r="I21" s="19"/>
    </row>
    <row r="22" spans="1:9" ht="4.5" customHeight="1">
      <c r="A22" s="19"/>
      <c r="B22" s="24"/>
      <c r="C22" s="15"/>
      <c r="D22" s="15"/>
      <c r="E22" s="15"/>
      <c r="F22" s="15"/>
      <c r="G22" s="35"/>
      <c r="H22" s="88"/>
      <c r="I22" s="19"/>
    </row>
    <row r="23" spans="1:9" ht="15.75" customHeight="1">
      <c r="A23" s="19"/>
      <c r="B23" s="24">
        <v>12</v>
      </c>
      <c r="C23" s="15"/>
      <c r="D23" s="15" t="s">
        <v>618</v>
      </c>
      <c r="E23" s="15"/>
      <c r="F23" s="15"/>
      <c r="G23" s="35">
        <v>241915654.08</v>
      </c>
      <c r="H23" s="88">
        <v>1.6</v>
      </c>
      <c r="I23" s="19"/>
    </row>
    <row r="24" spans="1:9" ht="15.75" customHeight="1">
      <c r="A24" s="19"/>
      <c r="B24" s="24"/>
      <c r="C24" s="15"/>
      <c r="D24" s="15"/>
      <c r="E24" s="15" t="s">
        <v>619</v>
      </c>
      <c r="F24" s="15"/>
      <c r="G24" s="35">
        <v>388961218.36</v>
      </c>
      <c r="H24" s="88">
        <v>2.6</v>
      </c>
      <c r="I24" s="19"/>
    </row>
    <row r="25" spans="1:9" ht="15.75" customHeight="1">
      <c r="A25" s="19"/>
      <c r="B25" s="24"/>
      <c r="C25" s="15"/>
      <c r="D25" s="15"/>
      <c r="E25" s="15" t="s">
        <v>620</v>
      </c>
      <c r="F25" s="15"/>
      <c r="G25" s="35">
        <v>-147045564.3</v>
      </c>
      <c r="H25" s="88">
        <v>-1</v>
      </c>
      <c r="I25" s="19"/>
    </row>
    <row r="26" spans="1:9" ht="4.5" customHeight="1">
      <c r="A26" s="19"/>
      <c r="B26" s="24"/>
      <c r="C26" s="15"/>
      <c r="D26" s="15"/>
      <c r="E26" s="15"/>
      <c r="F26" s="15"/>
      <c r="G26" s="35"/>
      <c r="H26" s="88"/>
      <c r="I26" s="19"/>
    </row>
    <row r="27" spans="1:9" ht="15.75" customHeight="1">
      <c r="A27" s="19"/>
      <c r="B27" s="24">
        <v>13</v>
      </c>
      <c r="C27" s="15"/>
      <c r="D27" s="15" t="s">
        <v>621</v>
      </c>
      <c r="E27" s="15"/>
      <c r="F27" s="15"/>
      <c r="G27" s="35">
        <v>50005124.77</v>
      </c>
      <c r="H27" s="88">
        <v>0.3</v>
      </c>
      <c r="I27" s="19"/>
    </row>
    <row r="28" spans="1:9" ht="4.5" customHeight="1">
      <c r="A28" s="19"/>
      <c r="B28" s="24"/>
      <c r="C28" s="15"/>
      <c r="D28" s="15"/>
      <c r="E28" s="15"/>
      <c r="F28" s="15"/>
      <c r="G28" s="35"/>
      <c r="H28" s="88"/>
      <c r="I28" s="19"/>
    </row>
    <row r="29" spans="1:9" ht="15.75" customHeight="1">
      <c r="A29" s="19"/>
      <c r="B29" s="24">
        <v>14</v>
      </c>
      <c r="C29" s="15"/>
      <c r="D29" s="15" t="s">
        <v>622</v>
      </c>
      <c r="E29" s="15"/>
      <c r="F29" s="15"/>
      <c r="G29" s="35">
        <v>276750752.03</v>
      </c>
      <c r="H29" s="88">
        <v>1.9</v>
      </c>
      <c r="I29" s="19"/>
    </row>
    <row r="30" spans="1:9" ht="4.5" customHeight="1">
      <c r="A30" s="19"/>
      <c r="B30" s="24"/>
      <c r="C30" s="15"/>
      <c r="D30" s="15"/>
      <c r="E30" s="15"/>
      <c r="F30" s="15"/>
      <c r="G30" s="35"/>
      <c r="H30" s="88"/>
      <c r="I30" s="19"/>
    </row>
    <row r="31" spans="1:9" ht="15.75" customHeight="1">
      <c r="A31" s="19"/>
      <c r="B31" s="24">
        <v>15</v>
      </c>
      <c r="C31" s="15"/>
      <c r="D31" s="15" t="s">
        <v>623</v>
      </c>
      <c r="E31" s="15"/>
      <c r="F31" s="15"/>
      <c r="G31" s="35">
        <v>2159139.75</v>
      </c>
      <c r="H31" s="88">
        <v>0</v>
      </c>
      <c r="I31" s="19"/>
    </row>
    <row r="32" spans="1:9" ht="15.75" customHeight="1">
      <c r="A32" s="19"/>
      <c r="B32" s="24"/>
      <c r="C32" s="15"/>
      <c r="D32" s="97" t="s">
        <v>624</v>
      </c>
      <c r="E32" s="15"/>
      <c r="F32" s="15"/>
      <c r="G32" s="35"/>
      <c r="H32" s="88"/>
      <c r="I32" s="19"/>
    </row>
    <row r="33" spans="1:9" ht="15.75" customHeight="1">
      <c r="A33" s="19"/>
      <c r="B33" s="24">
        <v>16</v>
      </c>
      <c r="C33" s="15"/>
      <c r="D33" s="15" t="s">
        <v>625</v>
      </c>
      <c r="E33" s="15"/>
      <c r="F33" s="15"/>
      <c r="G33" s="35">
        <v>431086638.44</v>
      </c>
      <c r="H33" s="88">
        <v>2.9</v>
      </c>
      <c r="I33" s="19"/>
    </row>
    <row r="34" spans="1:9" ht="15.75" customHeight="1">
      <c r="A34" s="19"/>
      <c r="B34" s="24"/>
      <c r="C34" s="15"/>
      <c r="D34" s="15"/>
      <c r="E34" s="15"/>
      <c r="F34" s="15"/>
      <c r="G34" s="35"/>
      <c r="H34" s="88"/>
      <c r="I34" s="19"/>
    </row>
    <row r="35" spans="1:9" ht="15.75" customHeight="1">
      <c r="A35" s="19"/>
      <c r="B35" s="24"/>
      <c r="C35" s="15"/>
      <c r="D35" s="15" t="s">
        <v>607</v>
      </c>
      <c r="E35" s="15"/>
      <c r="F35" s="15"/>
      <c r="G35" s="35">
        <v>10278585834</v>
      </c>
      <c r="H35" s="88">
        <v>69.6</v>
      </c>
      <c r="I35" s="19"/>
    </row>
    <row r="36" spans="1:9" ht="4.5" customHeight="1">
      <c r="A36" s="19"/>
      <c r="B36" s="24"/>
      <c r="C36" s="15"/>
      <c r="D36" s="15"/>
      <c r="E36" s="15"/>
      <c r="F36" s="15"/>
      <c r="G36" s="35"/>
      <c r="H36" s="88"/>
      <c r="I36" s="19"/>
    </row>
    <row r="37" spans="1:9" ht="15.75" customHeight="1">
      <c r="A37" s="19"/>
      <c r="B37" s="24">
        <v>17</v>
      </c>
      <c r="C37" s="15"/>
      <c r="D37" s="15" t="s">
        <v>626</v>
      </c>
      <c r="E37" s="15"/>
      <c r="F37" s="15"/>
      <c r="G37" s="35">
        <v>9206968978</v>
      </c>
      <c r="H37" s="88">
        <v>62.3</v>
      </c>
      <c r="I37" s="19"/>
    </row>
    <row r="38" spans="1:9" ht="15.75" customHeight="1">
      <c r="A38" s="19"/>
      <c r="B38" s="24"/>
      <c r="C38" s="15"/>
      <c r="D38" s="15"/>
      <c r="E38" s="15" t="s">
        <v>627</v>
      </c>
      <c r="F38" s="15"/>
      <c r="G38" s="35">
        <v>9605382354.2</v>
      </c>
      <c r="H38" s="88">
        <v>65</v>
      </c>
      <c r="I38" s="19"/>
    </row>
    <row r="39" spans="1:9" ht="15.75" customHeight="1">
      <c r="A39" s="19"/>
      <c r="B39" s="24"/>
      <c r="C39" s="15"/>
      <c r="D39" s="15"/>
      <c r="E39" s="15" t="s">
        <v>628</v>
      </c>
      <c r="F39" s="15"/>
      <c r="G39" s="35">
        <v>-398413376.2</v>
      </c>
      <c r="H39" s="88">
        <v>-2.7</v>
      </c>
      <c r="I39" s="19"/>
    </row>
    <row r="40" spans="1:9" ht="4.5" customHeight="1">
      <c r="A40" s="19"/>
      <c r="B40" s="24"/>
      <c r="C40" s="15"/>
      <c r="D40" s="15"/>
      <c r="E40" s="15"/>
      <c r="F40" s="15"/>
      <c r="G40" s="35"/>
      <c r="H40" s="88"/>
      <c r="I40" s="19"/>
    </row>
    <row r="41" spans="1:9" ht="15.75" customHeight="1">
      <c r="A41" s="19"/>
      <c r="B41" s="24">
        <v>18</v>
      </c>
      <c r="C41" s="15"/>
      <c r="D41" s="15" t="s">
        <v>629</v>
      </c>
      <c r="E41" s="15"/>
      <c r="F41" s="15"/>
      <c r="G41" s="35">
        <v>910209907.98</v>
      </c>
      <c r="H41" s="88">
        <v>6.2</v>
      </c>
      <c r="I41" s="19"/>
    </row>
    <row r="42" spans="1:9" ht="15.75" customHeight="1">
      <c r="A42" s="19"/>
      <c r="B42" s="24"/>
      <c r="C42" s="15"/>
      <c r="D42" s="15"/>
      <c r="E42" s="15" t="s">
        <v>630</v>
      </c>
      <c r="F42" s="15"/>
      <c r="G42" s="35">
        <v>1288453697.8</v>
      </c>
      <c r="H42" s="88">
        <v>8.7</v>
      </c>
      <c r="I42" s="19"/>
    </row>
    <row r="43" spans="1:9" ht="15.75" customHeight="1">
      <c r="A43" s="19"/>
      <c r="B43" s="24"/>
      <c r="C43" s="15"/>
      <c r="D43" s="15"/>
      <c r="E43" s="15" t="s">
        <v>628</v>
      </c>
      <c r="F43" s="15"/>
      <c r="G43" s="35">
        <v>-378243789.8</v>
      </c>
      <c r="H43" s="88">
        <v>-2.6</v>
      </c>
      <c r="I43" s="19"/>
    </row>
    <row r="44" spans="1:9" ht="4.5" customHeight="1">
      <c r="A44" s="19"/>
      <c r="B44" s="24"/>
      <c r="C44" s="15"/>
      <c r="D44" s="15"/>
      <c r="E44" s="15"/>
      <c r="F44" s="15"/>
      <c r="G44" s="35"/>
      <c r="H44" s="88"/>
      <c r="I44" s="19"/>
    </row>
    <row r="45" spans="1:9" ht="15.75" customHeight="1">
      <c r="A45" s="19"/>
      <c r="B45" s="24">
        <v>19</v>
      </c>
      <c r="C45" s="15"/>
      <c r="D45" s="15" t="s">
        <v>631</v>
      </c>
      <c r="E45" s="15"/>
      <c r="F45" s="15"/>
      <c r="G45" s="35">
        <v>161406947.71</v>
      </c>
      <c r="H45" s="88">
        <v>1.1</v>
      </c>
      <c r="I45" s="19"/>
    </row>
    <row r="46" spans="1:9" ht="15.75" customHeight="1">
      <c r="A46" s="19"/>
      <c r="B46" s="24"/>
      <c r="C46" s="15"/>
      <c r="D46" s="15"/>
      <c r="E46" s="15" t="s">
        <v>632</v>
      </c>
      <c r="F46" s="15"/>
      <c r="G46" s="35">
        <v>389567157.44</v>
      </c>
      <c r="H46" s="88">
        <v>2.6</v>
      </c>
      <c r="I46" s="19"/>
    </row>
    <row r="47" spans="1:9" ht="15.75" customHeight="1">
      <c r="A47" s="19"/>
      <c r="B47" s="24"/>
      <c r="C47" s="15"/>
      <c r="D47" s="15"/>
      <c r="E47" s="15" t="s">
        <v>628</v>
      </c>
      <c r="F47" s="15"/>
      <c r="G47" s="35">
        <v>-228160209.7</v>
      </c>
      <c r="H47" s="88">
        <v>-1.5</v>
      </c>
      <c r="I47" s="19"/>
    </row>
    <row r="48" spans="1:9" ht="15.75" customHeight="1">
      <c r="A48" s="19"/>
      <c r="B48" s="24"/>
      <c r="C48" s="15"/>
      <c r="D48" s="15"/>
      <c r="E48" s="15"/>
      <c r="F48" s="15"/>
      <c r="G48" s="35"/>
      <c r="H48" s="88"/>
      <c r="I48" s="19"/>
    </row>
    <row r="49" spans="1:9" ht="15.75" customHeight="1">
      <c r="A49" s="19"/>
      <c r="B49" s="19">
        <v>1</v>
      </c>
      <c r="C49" s="6"/>
      <c r="D49" s="19" t="s">
        <v>633</v>
      </c>
      <c r="E49" s="19"/>
      <c r="F49" s="19"/>
      <c r="G49" s="25">
        <v>14770590040</v>
      </c>
      <c r="H49" s="88">
        <v>100</v>
      </c>
      <c r="I49" s="19"/>
    </row>
    <row r="50" spans="1:9" ht="15.75" customHeight="1">
      <c r="A50" s="19"/>
      <c r="B50" s="19"/>
      <c r="C50" s="6"/>
      <c r="D50" s="19"/>
      <c r="E50" s="19"/>
      <c r="F50" s="19"/>
      <c r="G50" s="25"/>
      <c r="H50" s="88"/>
      <c r="I50" s="19"/>
    </row>
    <row r="51" spans="1:9" ht="12" customHeight="1" thickBot="1">
      <c r="A51" s="28"/>
      <c r="B51" s="28"/>
      <c r="C51" s="29"/>
      <c r="D51" s="28"/>
      <c r="E51" s="28"/>
      <c r="F51" s="28"/>
      <c r="G51" s="30"/>
      <c r="H51" s="30"/>
      <c r="I51" s="28"/>
    </row>
    <row r="52" ht="12" customHeight="1">
      <c r="I52" s="1"/>
    </row>
    <row r="53" spans="1:3" ht="12" customHeight="1">
      <c r="A53" s="93"/>
      <c r="B53" s="93"/>
      <c r="C53" s="94"/>
    </row>
    <row r="54" spans="1:2" ht="12" customHeight="1">
      <c r="A54" s="93"/>
      <c r="B54" s="93"/>
    </row>
    <row r="55" spans="1:2" ht="12" customHeight="1">
      <c r="A55" s="93"/>
      <c r="B55" s="93"/>
    </row>
    <row r="56" ht="12" customHeight="1"/>
    <row r="57" ht="12" customHeight="1"/>
    <row r="58" ht="12" customHeight="1"/>
    <row r="59" ht="12" customHeight="1"/>
    <row r="60" ht="12" customHeight="1"/>
    <row r="61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32&amp;RStatistik über die Krankenversicherung 1998, Bundesamt für Sozialversicherung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zoomScale="150" zoomScaleNormal="150" workbookViewId="0" topLeftCell="A17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9" customWidth="1"/>
    <col min="4" max="5" width="1.875" style="0" customWidth="1"/>
    <col min="6" max="6" width="52.875" style="0" customWidth="1"/>
    <col min="7" max="7" width="13.875" style="3" customWidth="1"/>
    <col min="8" max="8" width="12.875" style="98" customWidth="1"/>
    <col min="9" max="9" width="1.875" style="0" customWidth="1"/>
  </cols>
  <sheetData>
    <row r="1" ht="15.75" customHeight="1">
      <c r="A1" s="23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36"/>
      <c r="B4" s="2"/>
    </row>
    <row r="5" spans="1:8" s="4" customFormat="1" ht="13.5" customHeight="1">
      <c r="A5" s="4" t="s">
        <v>634</v>
      </c>
      <c r="B5" s="5"/>
      <c r="C5" s="10"/>
      <c r="G5" s="11"/>
      <c r="H5" s="99"/>
    </row>
    <row r="6" spans="1:8" s="4" customFormat="1" ht="13.5" customHeight="1">
      <c r="A6" s="5" t="s">
        <v>635</v>
      </c>
      <c r="B6" s="5"/>
      <c r="C6" s="10"/>
      <c r="G6" s="11"/>
      <c r="H6" s="99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100"/>
      <c r="I8" s="20"/>
    </row>
    <row r="9" spans="1:9" ht="12" customHeight="1">
      <c r="A9" s="19"/>
      <c r="B9" s="19"/>
      <c r="C9" s="6"/>
      <c r="D9" s="19"/>
      <c r="E9" s="19"/>
      <c r="F9" s="19"/>
      <c r="G9" s="25"/>
      <c r="H9" s="27"/>
      <c r="I9" s="19"/>
    </row>
    <row r="10" spans="1:9" ht="12" customHeight="1">
      <c r="A10" s="6"/>
      <c r="B10" s="19"/>
      <c r="C10" s="19"/>
      <c r="D10" s="15" t="s">
        <v>595</v>
      </c>
      <c r="E10" s="6"/>
      <c r="F10" s="6"/>
      <c r="G10" s="35" t="s">
        <v>502</v>
      </c>
      <c r="H10" s="88" t="s">
        <v>503</v>
      </c>
      <c r="I10" s="19"/>
    </row>
    <row r="11" spans="1:9" ht="12" customHeight="1">
      <c r="A11" s="6"/>
      <c r="B11" s="15"/>
      <c r="C11" s="6"/>
      <c r="D11" s="6"/>
      <c r="E11" s="6"/>
      <c r="F11" s="6"/>
      <c r="G11" s="35" t="s">
        <v>504</v>
      </c>
      <c r="H11" s="88" t="s">
        <v>386</v>
      </c>
      <c r="I11" s="19"/>
    </row>
    <row r="12" spans="1:9" ht="12" customHeight="1">
      <c r="A12" s="6"/>
      <c r="B12" s="15"/>
      <c r="C12" s="6"/>
      <c r="D12" s="6"/>
      <c r="E12" s="6"/>
      <c r="F12" s="6"/>
      <c r="G12" s="35"/>
      <c r="H12" s="88"/>
      <c r="I12" s="19"/>
    </row>
    <row r="13" spans="1:9" ht="12" customHeight="1">
      <c r="A13" s="6"/>
      <c r="B13" s="15"/>
      <c r="C13" s="6"/>
      <c r="D13" s="6"/>
      <c r="E13" s="6"/>
      <c r="F13" s="6"/>
      <c r="G13" s="35"/>
      <c r="H13" s="88"/>
      <c r="I13" s="19"/>
    </row>
    <row r="14" spans="1:9" ht="12" customHeight="1">
      <c r="A14" s="16"/>
      <c r="B14" s="32"/>
      <c r="C14" s="92"/>
      <c r="D14" s="16"/>
      <c r="E14" s="16"/>
      <c r="F14" s="17"/>
      <c r="G14" s="18"/>
      <c r="H14" s="101"/>
      <c r="I14" s="16"/>
    </row>
    <row r="15" spans="1:9" ht="4.5" customHeight="1">
      <c r="A15" s="24"/>
      <c r="B15" s="15"/>
      <c r="C15" s="6"/>
      <c r="D15" s="24"/>
      <c r="E15" s="24"/>
      <c r="F15" s="19"/>
      <c r="G15" s="25"/>
      <c r="H15" s="27"/>
      <c r="I15" s="24"/>
    </row>
    <row r="16" spans="1:9" ht="15.75" customHeight="1">
      <c r="A16" s="24"/>
      <c r="B16" s="15"/>
      <c r="C16" s="6"/>
      <c r="D16" s="24"/>
      <c r="E16" s="24"/>
      <c r="F16" s="19"/>
      <c r="G16" s="25"/>
      <c r="H16" s="27"/>
      <c r="I16" s="24"/>
    </row>
    <row r="17" spans="1:9" ht="15.75" customHeight="1">
      <c r="A17" s="19"/>
      <c r="B17" s="24"/>
      <c r="C17"/>
      <c r="D17" s="15" t="s">
        <v>608</v>
      </c>
      <c r="E17" s="15"/>
      <c r="F17" s="15"/>
      <c r="G17" s="35">
        <v>9968547987.1</v>
      </c>
      <c r="H17" s="88">
        <v>67.5</v>
      </c>
      <c r="I17" s="19"/>
    </row>
    <row r="18" spans="1:9" ht="4.5" customHeight="1">
      <c r="A18" s="19"/>
      <c r="B18" s="24"/>
      <c r="C18" s="15"/>
      <c r="D18" s="15"/>
      <c r="E18" s="15"/>
      <c r="F18" s="15"/>
      <c r="G18" s="35"/>
      <c r="H18" s="88"/>
      <c r="I18" s="19"/>
    </row>
    <row r="19" spans="1:9" ht="15.75" customHeight="1">
      <c r="A19" s="19"/>
      <c r="B19" s="24">
        <v>20</v>
      </c>
      <c r="C19" s="15"/>
      <c r="D19" s="15" t="s">
        <v>636</v>
      </c>
      <c r="E19" s="15"/>
      <c r="F19" s="15"/>
      <c r="G19" s="35">
        <v>289610225.5</v>
      </c>
      <c r="H19" s="88">
        <v>2</v>
      </c>
      <c r="I19" s="19"/>
    </row>
    <row r="20" spans="1:9" ht="4.5" customHeight="1">
      <c r="A20" s="19"/>
      <c r="B20" s="24"/>
      <c r="C20" s="15"/>
      <c r="D20" s="15"/>
      <c r="E20" s="15"/>
      <c r="F20" s="15"/>
      <c r="G20" s="35"/>
      <c r="H20" s="88"/>
      <c r="I20" s="19"/>
    </row>
    <row r="21" spans="1:9" ht="15.75" customHeight="1">
      <c r="A21" s="19"/>
      <c r="B21" s="24">
        <v>21</v>
      </c>
      <c r="C21" s="15"/>
      <c r="D21" s="15" t="s">
        <v>637</v>
      </c>
      <c r="E21" s="15"/>
      <c r="F21" s="15"/>
      <c r="G21" s="35">
        <v>2105816434.4</v>
      </c>
      <c r="H21" s="88">
        <v>14.3</v>
      </c>
      <c r="I21" s="19"/>
    </row>
    <row r="22" spans="1:9" ht="4.5" customHeight="1">
      <c r="A22" s="19"/>
      <c r="B22" s="24"/>
      <c r="C22" s="15"/>
      <c r="D22" s="15"/>
      <c r="E22" s="15"/>
      <c r="F22" s="15"/>
      <c r="G22" s="35"/>
      <c r="H22" s="88"/>
      <c r="I22" s="19"/>
    </row>
    <row r="23" spans="1:9" ht="15.75" customHeight="1">
      <c r="A23" s="19"/>
      <c r="B23" s="24">
        <v>22</v>
      </c>
      <c r="C23" s="15"/>
      <c r="D23" s="15" t="s">
        <v>638</v>
      </c>
      <c r="E23" s="15"/>
      <c r="F23" s="15"/>
      <c r="G23" s="35">
        <v>297312326.28</v>
      </c>
      <c r="H23" s="88">
        <v>2</v>
      </c>
      <c r="I23" s="19"/>
    </row>
    <row r="24" spans="1:9" ht="4.5" customHeight="1">
      <c r="A24" s="19"/>
      <c r="B24" s="24"/>
      <c r="C24" s="15"/>
      <c r="D24" s="15"/>
      <c r="E24" s="15"/>
      <c r="F24" s="15"/>
      <c r="G24" s="35"/>
      <c r="H24" s="88"/>
      <c r="I24" s="19"/>
    </row>
    <row r="25" spans="1:9" ht="15.75" customHeight="1">
      <c r="A25" s="19"/>
      <c r="B25" s="24">
        <v>23</v>
      </c>
      <c r="C25" s="15"/>
      <c r="D25" s="15" t="s">
        <v>639</v>
      </c>
      <c r="E25" s="15"/>
      <c r="F25" s="15"/>
      <c r="G25" s="35">
        <v>71488104.14</v>
      </c>
      <c r="H25" s="88">
        <v>0.5</v>
      </c>
      <c r="I25" s="19"/>
    </row>
    <row r="26" spans="1:9" ht="4.5" customHeight="1">
      <c r="A26" s="19"/>
      <c r="B26" s="24"/>
      <c r="C26" s="15"/>
      <c r="D26" s="15"/>
      <c r="E26" s="15"/>
      <c r="F26" s="15"/>
      <c r="G26" s="35"/>
      <c r="H26" s="88"/>
      <c r="I26" s="19"/>
    </row>
    <row r="27" spans="1:9" ht="15.75" customHeight="1">
      <c r="A27" s="19"/>
      <c r="B27" s="24">
        <v>24</v>
      </c>
      <c r="C27" s="15"/>
      <c r="D27" s="15" t="s">
        <v>640</v>
      </c>
      <c r="E27" s="15"/>
      <c r="F27" s="15"/>
      <c r="G27" s="35">
        <v>13105984</v>
      </c>
      <c r="H27" s="88">
        <v>0.1</v>
      </c>
      <c r="I27" s="19"/>
    </row>
    <row r="28" spans="1:9" ht="4.5" customHeight="1">
      <c r="A28" s="19"/>
      <c r="B28" s="24"/>
      <c r="C28" s="15"/>
      <c r="D28" s="15"/>
      <c r="E28" s="15"/>
      <c r="F28" s="15"/>
      <c r="G28" s="35"/>
      <c r="H28" s="88"/>
      <c r="I28" s="19"/>
    </row>
    <row r="29" spans="1:9" ht="15.75" customHeight="1">
      <c r="A29" s="19"/>
      <c r="B29" s="24">
        <v>25</v>
      </c>
      <c r="C29" s="15"/>
      <c r="D29" s="15" t="s">
        <v>641</v>
      </c>
      <c r="E29" s="15"/>
      <c r="F29" s="15"/>
      <c r="G29" s="35">
        <v>20519622.7</v>
      </c>
      <c r="H29" s="88">
        <v>0.1</v>
      </c>
      <c r="I29" s="19"/>
    </row>
    <row r="30" spans="1:9" ht="4.5" customHeight="1">
      <c r="A30" s="19"/>
      <c r="B30" s="24"/>
      <c r="C30" s="15"/>
      <c r="D30" s="15"/>
      <c r="E30" s="15"/>
      <c r="F30" s="15"/>
      <c r="G30" s="35"/>
      <c r="H30" s="88"/>
      <c r="I30" s="19"/>
    </row>
    <row r="31" spans="1:9" ht="15.75" customHeight="1">
      <c r="A31" s="19"/>
      <c r="B31" s="24">
        <v>26</v>
      </c>
      <c r="C31" s="15"/>
      <c r="D31" s="15" t="s">
        <v>642</v>
      </c>
      <c r="E31" s="15"/>
      <c r="F31" s="15"/>
      <c r="G31" s="35">
        <v>555950787.83</v>
      </c>
      <c r="H31" s="88">
        <v>3.8</v>
      </c>
      <c r="I31" s="19"/>
    </row>
    <row r="32" spans="1:9" ht="4.5" customHeight="1">
      <c r="A32" s="19"/>
      <c r="B32" s="24"/>
      <c r="C32" s="15"/>
      <c r="D32" s="15"/>
      <c r="E32" s="15"/>
      <c r="F32" s="15"/>
      <c r="G32" s="35"/>
      <c r="H32" s="88"/>
      <c r="I32" s="19"/>
    </row>
    <row r="33" spans="1:9" ht="15.75" customHeight="1">
      <c r="A33" s="19"/>
      <c r="B33" s="24">
        <v>27</v>
      </c>
      <c r="C33" s="15"/>
      <c r="D33" s="15" t="s">
        <v>643</v>
      </c>
      <c r="E33" s="15"/>
      <c r="F33" s="15"/>
      <c r="G33" s="35">
        <v>6614744502.3</v>
      </c>
      <c r="H33" s="88">
        <v>44.8</v>
      </c>
      <c r="I33" s="19"/>
    </row>
    <row r="34" spans="1:9" ht="15.75" customHeight="1">
      <c r="A34" s="19"/>
      <c r="B34" s="24"/>
      <c r="C34" s="15"/>
      <c r="D34" s="97" t="s">
        <v>644</v>
      </c>
      <c r="E34" s="15"/>
      <c r="F34" s="15"/>
      <c r="G34" s="35"/>
      <c r="H34" s="88"/>
      <c r="I34" s="19"/>
    </row>
    <row r="35" spans="1:9" ht="15.75" customHeight="1">
      <c r="A35" s="19"/>
      <c r="B35" s="24">
        <v>270</v>
      </c>
      <c r="C35" s="15"/>
      <c r="D35" s="97"/>
      <c r="E35" s="15" t="s">
        <v>645</v>
      </c>
      <c r="F35" s="15"/>
      <c r="G35" s="35">
        <v>3693957838.9</v>
      </c>
      <c r="H35" s="88">
        <v>25</v>
      </c>
      <c r="I35" s="19"/>
    </row>
    <row r="36" spans="1:9" ht="15.75" customHeight="1">
      <c r="A36" s="19"/>
      <c r="B36" s="24">
        <v>271</v>
      </c>
      <c r="C36" s="15"/>
      <c r="D36" s="15"/>
      <c r="E36" s="15" t="s">
        <v>646</v>
      </c>
      <c r="F36" s="15"/>
      <c r="G36" s="35">
        <v>119963868.26</v>
      </c>
      <c r="H36" s="88">
        <v>0.8</v>
      </c>
      <c r="I36" s="19"/>
    </row>
    <row r="37" spans="1:9" ht="15.75" customHeight="1">
      <c r="A37" s="19"/>
      <c r="B37" s="24">
        <v>272</v>
      </c>
      <c r="C37" s="15"/>
      <c r="D37" s="15"/>
      <c r="E37" s="15" t="s">
        <v>647</v>
      </c>
      <c r="F37" s="15"/>
      <c r="G37" s="35">
        <v>1283367.6</v>
      </c>
      <c r="H37" s="88">
        <v>0</v>
      </c>
      <c r="I37" s="19"/>
    </row>
    <row r="38" spans="1:9" ht="15.75" customHeight="1">
      <c r="A38" s="19"/>
      <c r="B38" s="24">
        <v>273</v>
      </c>
      <c r="C38" s="15"/>
      <c r="D38" s="15"/>
      <c r="E38" s="15" t="s">
        <v>648</v>
      </c>
      <c r="F38" s="15"/>
      <c r="G38" s="35">
        <v>2076125601.2</v>
      </c>
      <c r="H38" s="88">
        <v>14.1</v>
      </c>
      <c r="I38" s="19"/>
    </row>
    <row r="39" spans="1:9" ht="15.75" customHeight="1">
      <c r="A39" s="19"/>
      <c r="B39" s="24">
        <v>274</v>
      </c>
      <c r="C39" s="15"/>
      <c r="D39" s="15"/>
      <c r="E39" s="15" t="s">
        <v>558</v>
      </c>
      <c r="F39" s="15"/>
      <c r="G39" s="35">
        <v>231366863.14</v>
      </c>
      <c r="H39" s="88">
        <v>1.6</v>
      </c>
      <c r="I39" s="19"/>
    </row>
    <row r="40" spans="1:9" ht="15.75" customHeight="1">
      <c r="A40" s="19"/>
      <c r="B40" s="24">
        <v>279</v>
      </c>
      <c r="C40" s="15"/>
      <c r="D40" s="15"/>
      <c r="E40" s="15" t="s">
        <v>649</v>
      </c>
      <c r="F40" s="15"/>
      <c r="G40" s="35">
        <v>492046963.1</v>
      </c>
      <c r="H40" s="88">
        <v>3.3</v>
      </c>
      <c r="I40" s="19"/>
    </row>
    <row r="41" spans="1:9" ht="15.75" customHeight="1">
      <c r="A41" s="19"/>
      <c r="B41" s="24"/>
      <c r="C41" s="15"/>
      <c r="D41" s="15"/>
      <c r="E41" s="15"/>
      <c r="F41" s="15"/>
      <c r="G41" s="35"/>
      <c r="H41" s="88"/>
      <c r="I41" s="19"/>
    </row>
    <row r="42" spans="1:9" ht="15.75" customHeight="1">
      <c r="A42" s="19"/>
      <c r="B42" s="24"/>
      <c r="C42"/>
      <c r="D42" s="15" t="s">
        <v>650</v>
      </c>
      <c r="E42" s="15"/>
      <c r="F42" s="15"/>
      <c r="G42" s="35">
        <v>4802042053</v>
      </c>
      <c r="H42" s="88">
        <v>32.5</v>
      </c>
      <c r="I42" s="19"/>
    </row>
    <row r="43" spans="1:9" ht="4.5" customHeight="1">
      <c r="A43" s="19"/>
      <c r="B43" s="24"/>
      <c r="C43" s="15"/>
      <c r="D43" s="15"/>
      <c r="E43" s="15"/>
      <c r="F43" s="15"/>
      <c r="G43" s="12"/>
      <c r="H43" s="88"/>
      <c r="I43" s="19"/>
    </row>
    <row r="44" spans="1:9" ht="15.75" customHeight="1">
      <c r="A44" s="19"/>
      <c r="B44" s="24">
        <v>28</v>
      </c>
      <c r="C44" s="15"/>
      <c r="D44" s="15" t="s">
        <v>651</v>
      </c>
      <c r="E44" s="15"/>
      <c r="F44" s="15"/>
      <c r="G44" s="12">
        <v>684375258.3</v>
      </c>
      <c r="H44" s="88">
        <v>4.6</v>
      </c>
      <c r="I44" s="19"/>
    </row>
    <row r="45" spans="1:9" ht="15.75" customHeight="1">
      <c r="A45" s="19"/>
      <c r="B45" s="24">
        <v>280</v>
      </c>
      <c r="C45" s="15"/>
      <c r="D45" s="15"/>
      <c r="E45" s="15" t="s">
        <v>652</v>
      </c>
      <c r="F45" s="15"/>
      <c r="G45" s="35">
        <v>236582189.52</v>
      </c>
      <c r="H45" s="88">
        <v>1.6</v>
      </c>
      <c r="I45" s="19"/>
    </row>
    <row r="46" spans="1:9" ht="15.75" customHeight="1">
      <c r="A46" s="19"/>
      <c r="B46" s="24">
        <v>281</v>
      </c>
      <c r="C46" s="15"/>
      <c r="D46" s="15"/>
      <c r="E46" s="15" t="s">
        <v>653</v>
      </c>
      <c r="F46" s="15"/>
      <c r="G46" s="35">
        <v>81607954.53</v>
      </c>
      <c r="H46" s="88">
        <v>0.6</v>
      </c>
      <c r="I46" s="19"/>
    </row>
    <row r="47" spans="1:9" ht="15.75" customHeight="1">
      <c r="A47" s="19"/>
      <c r="B47" s="24">
        <v>282</v>
      </c>
      <c r="C47" s="15"/>
      <c r="D47" s="15"/>
      <c r="E47" s="15" t="s">
        <v>654</v>
      </c>
      <c r="F47" s="15"/>
      <c r="G47" s="35">
        <v>34619475.2</v>
      </c>
      <c r="H47" s="88">
        <v>0.2</v>
      </c>
      <c r="I47" s="19"/>
    </row>
    <row r="48" spans="1:9" ht="15.75" customHeight="1">
      <c r="A48" s="19"/>
      <c r="B48" s="24">
        <v>289</v>
      </c>
      <c r="C48" s="15"/>
      <c r="D48" s="15"/>
      <c r="E48" s="15" t="s">
        <v>655</v>
      </c>
      <c r="F48" s="15"/>
      <c r="G48" s="35">
        <v>331565639.05</v>
      </c>
      <c r="H48" s="88">
        <v>2.2</v>
      </c>
      <c r="I48" s="19"/>
    </row>
    <row r="49" spans="1:9" ht="15.75" customHeight="1">
      <c r="A49" s="19"/>
      <c r="B49" s="24">
        <v>289.1</v>
      </c>
      <c r="C49" s="15"/>
      <c r="D49" s="15"/>
      <c r="E49" s="15"/>
      <c r="F49" s="15" t="s">
        <v>645</v>
      </c>
      <c r="G49" s="35">
        <v>90394096.75</v>
      </c>
      <c r="H49" s="88">
        <v>0.6</v>
      </c>
      <c r="I49" s="19"/>
    </row>
    <row r="50" spans="1:9" ht="15.75" customHeight="1">
      <c r="A50" s="19"/>
      <c r="B50" s="24">
        <v>289.2</v>
      </c>
      <c r="C50" s="15"/>
      <c r="D50" s="15"/>
      <c r="E50" s="15"/>
      <c r="F50" s="15" t="s">
        <v>646</v>
      </c>
      <c r="G50" s="35">
        <v>4418607.38</v>
      </c>
      <c r="H50" s="88">
        <v>0</v>
      </c>
      <c r="I50" s="19"/>
    </row>
    <row r="51" spans="1:9" ht="15.75" customHeight="1">
      <c r="A51" s="19"/>
      <c r="B51" s="24">
        <v>289.3</v>
      </c>
      <c r="C51" s="15"/>
      <c r="D51" s="15"/>
      <c r="E51" s="15"/>
      <c r="F51" s="15" t="s">
        <v>648</v>
      </c>
      <c r="G51" s="35">
        <v>236752934.92</v>
      </c>
      <c r="H51" s="88">
        <v>1.6</v>
      </c>
      <c r="I51" s="19"/>
    </row>
    <row r="52" spans="1:9" ht="4.5" customHeight="1">
      <c r="A52" s="19"/>
      <c r="B52" s="24"/>
      <c r="C52" s="15"/>
      <c r="D52" s="15"/>
      <c r="E52" s="15"/>
      <c r="F52" s="15"/>
      <c r="G52" s="12"/>
      <c r="H52" s="88"/>
      <c r="I52" s="19"/>
    </row>
    <row r="53" spans="1:9" ht="15.75" customHeight="1">
      <c r="A53" s="19"/>
      <c r="B53" s="24">
        <v>29</v>
      </c>
      <c r="C53" s="15"/>
      <c r="D53" s="15" t="s">
        <v>604</v>
      </c>
      <c r="E53" s="15"/>
      <c r="F53" s="15"/>
      <c r="G53" s="35">
        <v>4117666794.7</v>
      </c>
      <c r="H53" s="88">
        <v>27.9</v>
      </c>
      <c r="I53" s="19"/>
    </row>
    <row r="54" spans="1:9" ht="15.75" customHeight="1">
      <c r="A54" s="19"/>
      <c r="B54" s="24">
        <v>290</v>
      </c>
      <c r="C54" s="15"/>
      <c r="D54" s="15"/>
      <c r="E54" s="15" t="s">
        <v>645</v>
      </c>
      <c r="F54" s="15"/>
      <c r="G54" s="35">
        <v>2985530959.2</v>
      </c>
      <c r="H54" s="88">
        <v>20.2</v>
      </c>
      <c r="I54" s="19"/>
    </row>
    <row r="55" spans="1:9" ht="15.75" customHeight="1">
      <c r="A55" s="19"/>
      <c r="B55" s="24">
        <v>291</v>
      </c>
      <c r="C55" s="15"/>
      <c r="D55" s="15"/>
      <c r="E55" s="15" t="s">
        <v>646</v>
      </c>
      <c r="F55" s="15"/>
      <c r="G55" s="35">
        <v>188268930.43</v>
      </c>
      <c r="H55" s="88">
        <v>1.3</v>
      </c>
      <c r="I55" s="19"/>
    </row>
    <row r="56" spans="1:9" ht="15.75" customHeight="1">
      <c r="A56" s="19"/>
      <c r="B56" s="24">
        <v>292</v>
      </c>
      <c r="C56" s="15"/>
      <c r="D56" s="15"/>
      <c r="E56" s="15" t="s">
        <v>656</v>
      </c>
      <c r="F56" s="15"/>
      <c r="G56" s="35">
        <v>7926314.1</v>
      </c>
      <c r="H56" s="88">
        <v>0.1</v>
      </c>
      <c r="I56" s="19"/>
    </row>
    <row r="57" spans="1:9" ht="15.75" customHeight="1">
      <c r="A57" s="19"/>
      <c r="B57" s="24">
        <v>293</v>
      </c>
      <c r="C57" s="15"/>
      <c r="D57" s="15"/>
      <c r="E57" s="15" t="s">
        <v>648</v>
      </c>
      <c r="F57" s="15"/>
      <c r="G57" s="35">
        <v>929907493.09</v>
      </c>
      <c r="H57" s="88">
        <v>6.3</v>
      </c>
      <c r="I57" s="19"/>
    </row>
    <row r="58" spans="1:9" ht="15.75" customHeight="1">
      <c r="A58" s="19"/>
      <c r="B58" s="24">
        <v>299</v>
      </c>
      <c r="C58" s="15"/>
      <c r="D58" s="15"/>
      <c r="E58" s="15" t="s">
        <v>657</v>
      </c>
      <c r="F58" s="15"/>
      <c r="G58" s="35">
        <v>6033097.9</v>
      </c>
      <c r="H58" s="88">
        <v>0</v>
      </c>
      <c r="I58" s="19"/>
    </row>
    <row r="59" spans="1:9" ht="15.75" customHeight="1">
      <c r="A59" s="19"/>
      <c r="B59" s="24"/>
      <c r="C59" s="15"/>
      <c r="D59" s="15"/>
      <c r="E59" s="15"/>
      <c r="F59" s="15"/>
      <c r="G59" s="35"/>
      <c r="H59" s="88"/>
      <c r="I59" s="19"/>
    </row>
    <row r="60" spans="1:9" ht="15.75" customHeight="1">
      <c r="A60" s="19"/>
      <c r="B60" s="24">
        <v>2</v>
      </c>
      <c r="C60" s="15"/>
      <c r="D60" s="15" t="s">
        <v>658</v>
      </c>
      <c r="E60" s="15"/>
      <c r="F60" s="15"/>
      <c r="G60" s="35">
        <v>14770590040</v>
      </c>
      <c r="H60" s="88">
        <v>100</v>
      </c>
      <c r="I60" s="19"/>
    </row>
    <row r="61" spans="1:9" ht="15.75" customHeight="1">
      <c r="A61" s="19"/>
      <c r="B61" s="19"/>
      <c r="C61" s="6"/>
      <c r="D61" s="19"/>
      <c r="E61" s="19"/>
      <c r="F61" s="19"/>
      <c r="G61" s="25"/>
      <c r="H61" s="27"/>
      <c r="I61" s="19"/>
    </row>
    <row r="62" spans="1:9" ht="12" customHeight="1" thickBot="1">
      <c r="A62" s="28"/>
      <c r="B62" s="28"/>
      <c r="C62" s="29"/>
      <c r="D62" s="28"/>
      <c r="E62" s="28"/>
      <c r="F62" s="28"/>
      <c r="G62" s="30"/>
      <c r="H62" s="102"/>
      <c r="I62" s="28"/>
    </row>
    <row r="63" ht="12" customHeight="1">
      <c r="I63" s="1"/>
    </row>
    <row r="64" spans="1:3" ht="12" customHeight="1">
      <c r="A64" s="93"/>
      <c r="B64" s="93"/>
      <c r="C64" s="94"/>
    </row>
    <row r="65" spans="1:2" ht="12" customHeight="1">
      <c r="A65" s="93"/>
      <c r="B65" s="93"/>
    </row>
    <row r="66" spans="1:2" ht="12" customHeight="1">
      <c r="A66" s="93"/>
      <c r="B66" s="93"/>
    </row>
    <row r="67" ht="12" customHeight="1"/>
    <row r="68" ht="12" customHeight="1"/>
    <row r="69" ht="12" customHeight="1"/>
    <row r="70" ht="12" customHeight="1"/>
    <row r="71" ht="12" customHeight="1"/>
    <row r="72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33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zoomScale="150" zoomScaleNormal="150" workbookViewId="0" topLeftCell="A1">
      <selection activeCell="A1" sqref="A1:IV16384"/>
    </sheetView>
  </sheetViews>
  <sheetFormatPr defaultColWidth="11.00390625" defaultRowHeight="12.75"/>
  <cols>
    <col min="1" max="2" width="1.875" style="33" customWidth="1"/>
    <col min="3" max="3" width="9.875" style="33" customWidth="1"/>
    <col min="4" max="4" width="5.875" style="33" customWidth="1"/>
    <col min="5" max="9" width="13.125" style="33" customWidth="1"/>
    <col min="10" max="10" width="12.875" style="33" customWidth="1"/>
    <col min="11" max="11" width="1.875" style="33" customWidth="1"/>
    <col min="12" max="16384" width="11.375" style="33" customWidth="1"/>
  </cols>
  <sheetData>
    <row r="1" ht="15.75" customHeight="1">
      <c r="A1" s="89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89"/>
      <c r="B4" s="2"/>
    </row>
    <row r="5" spans="1:2" ht="13.5" customHeight="1">
      <c r="A5" s="33" t="s">
        <v>659</v>
      </c>
      <c r="B5" s="2"/>
    </row>
    <row r="6" spans="1:2" ht="13.5" customHeight="1">
      <c r="A6" s="2" t="s">
        <v>934</v>
      </c>
      <c r="B6" s="2"/>
    </row>
    <row r="7" ht="13.5" customHeight="1"/>
    <row r="8" spans="1:11" ht="12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</row>
    <row r="9" spans="1:11" ht="12" customHeight="1">
      <c r="A9" s="649"/>
      <c r="B9" s="90" t="s">
        <v>350</v>
      </c>
      <c r="C9" s="90"/>
      <c r="D9" s="91"/>
      <c r="E9" s="650" t="s">
        <v>604</v>
      </c>
      <c r="F9" s="650"/>
      <c r="G9" s="650" t="s">
        <v>660</v>
      </c>
      <c r="H9" s="650"/>
      <c r="I9" s="650" t="s">
        <v>661</v>
      </c>
      <c r="J9" s="650"/>
      <c r="K9" s="649"/>
    </row>
    <row r="10" spans="1:11" ht="15" customHeight="1">
      <c r="A10" s="649"/>
      <c r="B10" s="90"/>
      <c r="C10" s="90"/>
      <c r="D10" s="91"/>
      <c r="E10" s="650" t="s">
        <v>504</v>
      </c>
      <c r="F10" s="650" t="s">
        <v>383</v>
      </c>
      <c r="G10" s="650" t="s">
        <v>585</v>
      </c>
      <c r="H10" s="650" t="s">
        <v>383</v>
      </c>
      <c r="I10" s="650" t="s">
        <v>935</v>
      </c>
      <c r="J10" s="650" t="s">
        <v>383</v>
      </c>
      <c r="K10" s="649"/>
    </row>
    <row r="11" spans="1:11" ht="15" customHeight="1">
      <c r="A11" s="649"/>
      <c r="B11" s="90"/>
      <c r="C11" s="90"/>
      <c r="D11" s="649"/>
      <c r="E11" s="650"/>
      <c r="F11" s="650" t="s">
        <v>384</v>
      </c>
      <c r="G11" s="650" t="s">
        <v>927</v>
      </c>
      <c r="H11" s="650" t="s">
        <v>384</v>
      </c>
      <c r="I11" s="650"/>
      <c r="J11" s="650" t="s">
        <v>384</v>
      </c>
      <c r="K11" s="649"/>
    </row>
    <row r="12" spans="1:11" ht="12" customHeight="1">
      <c r="A12" s="649"/>
      <c r="B12" s="90"/>
      <c r="C12" s="90"/>
      <c r="D12" s="649"/>
      <c r="E12" s="650"/>
      <c r="F12" s="650" t="s">
        <v>385</v>
      </c>
      <c r="G12" s="650"/>
      <c r="H12" s="650" t="s">
        <v>385</v>
      </c>
      <c r="I12" s="650"/>
      <c r="J12" s="650" t="s">
        <v>385</v>
      </c>
      <c r="K12" s="649"/>
    </row>
    <row r="13" spans="1:11" ht="12" customHeight="1">
      <c r="A13" s="649"/>
      <c r="B13" s="90"/>
      <c r="C13" s="90"/>
      <c r="D13" s="649"/>
      <c r="E13" s="650"/>
      <c r="F13" s="650" t="s">
        <v>386</v>
      </c>
      <c r="G13" s="650"/>
      <c r="H13" s="650" t="s">
        <v>386</v>
      </c>
      <c r="I13" s="650"/>
      <c r="J13" s="650" t="s">
        <v>386</v>
      </c>
      <c r="K13" s="649"/>
    </row>
    <row r="14" spans="1:11" ht="12" customHeight="1">
      <c r="A14" s="651"/>
      <c r="B14" s="652"/>
      <c r="C14" s="652"/>
      <c r="D14" s="651"/>
      <c r="E14" s="651"/>
      <c r="F14" s="651"/>
      <c r="G14" s="653"/>
      <c r="H14" s="653"/>
      <c r="I14" s="653"/>
      <c r="J14" s="653"/>
      <c r="K14" s="651"/>
    </row>
    <row r="15" spans="1:11" ht="12" customHeight="1">
      <c r="A15" s="650"/>
      <c r="B15" s="90"/>
      <c r="C15" s="90"/>
      <c r="D15" s="650"/>
      <c r="E15" s="650"/>
      <c r="F15" s="650"/>
      <c r="G15" s="91"/>
      <c r="H15" s="91"/>
      <c r="I15" s="91"/>
      <c r="J15" s="91"/>
      <c r="K15" s="650"/>
    </row>
    <row r="16" spans="1:11" ht="15" customHeight="1">
      <c r="A16" s="91"/>
      <c r="B16" s="654" t="s">
        <v>387</v>
      </c>
      <c r="C16" s="90"/>
      <c r="D16" s="650"/>
      <c r="E16" s="655">
        <v>3986037000</v>
      </c>
      <c r="F16" s="658">
        <v>8.259827693019696</v>
      </c>
      <c r="G16" s="665">
        <v>507.4086577421619</v>
      </c>
      <c r="H16" s="658">
        <v>8.266635556339933</v>
      </c>
      <c r="I16" s="659">
        <v>27.871248612656103</v>
      </c>
      <c r="J16" s="658" t="s">
        <v>365</v>
      </c>
      <c r="K16" s="657"/>
    </row>
    <row r="17" spans="1:11" ht="15" customHeight="1">
      <c r="A17" s="91"/>
      <c r="B17" s="654" t="s">
        <v>388</v>
      </c>
      <c r="C17" s="90"/>
      <c r="D17" s="650"/>
      <c r="E17" s="655">
        <v>4079950000</v>
      </c>
      <c r="F17" s="658">
        <v>2.3560493793710395</v>
      </c>
      <c r="G17" s="665">
        <v>509.9269495696064</v>
      </c>
      <c r="H17" s="658">
        <v>0.496304465645157</v>
      </c>
      <c r="I17" s="659">
        <v>27.92811379695848</v>
      </c>
      <c r="J17" s="658">
        <v>0.20402811905798854</v>
      </c>
      <c r="K17" s="657"/>
    </row>
    <row r="18" spans="1:11" ht="15" customHeight="1">
      <c r="A18" s="91"/>
      <c r="B18" s="654" t="s">
        <v>389</v>
      </c>
      <c r="C18" s="90"/>
      <c r="D18" s="91"/>
      <c r="E18" s="655">
        <v>4007836659.6</v>
      </c>
      <c r="F18" s="658">
        <v>-1.767505493939879</v>
      </c>
      <c r="G18" s="665">
        <v>495.44049577714947</v>
      </c>
      <c r="H18" s="658">
        <v>-2.840888053609233</v>
      </c>
      <c r="I18" s="658">
        <v>24.196501185861983</v>
      </c>
      <c r="J18" s="658">
        <v>-13.361491714857198</v>
      </c>
      <c r="K18" s="91"/>
    </row>
    <row r="19" spans="1:11" ht="15" customHeight="1">
      <c r="A19" s="91"/>
      <c r="B19" s="654" t="s">
        <v>390</v>
      </c>
      <c r="C19" s="90"/>
      <c r="D19" s="91"/>
      <c r="E19" s="655">
        <v>4017395607.9</v>
      </c>
      <c r="F19" s="658">
        <v>0.23850643406595856</v>
      </c>
      <c r="G19" s="665">
        <v>514</v>
      </c>
      <c r="H19" s="658">
        <v>3.7460612083673217</v>
      </c>
      <c r="I19" s="658">
        <v>22.4</v>
      </c>
      <c r="J19" s="658">
        <v>-7.42463206586116</v>
      </c>
      <c r="K19" s="91"/>
    </row>
    <row r="20" spans="1:11" ht="15" customHeight="1">
      <c r="A20" s="91"/>
      <c r="B20" s="654" t="s">
        <v>391</v>
      </c>
      <c r="C20" s="90"/>
      <c r="D20" s="91"/>
      <c r="E20" s="655">
        <v>4117666794.7</v>
      </c>
      <c r="F20" s="658">
        <v>2.4959251362455226</v>
      </c>
      <c r="G20" s="665">
        <v>531.54</v>
      </c>
      <c r="H20" s="658">
        <v>3.4124513618676975</v>
      </c>
      <c r="I20" s="658">
        <v>22</v>
      </c>
      <c r="J20" s="658">
        <v>-1.7857142857142794</v>
      </c>
      <c r="K20" s="91"/>
    </row>
    <row r="21" spans="1:11" ht="15" customHeight="1">
      <c r="A21" s="91"/>
      <c r="B21" s="90"/>
      <c r="C21" s="90"/>
      <c r="D21" s="91"/>
      <c r="E21" s="655"/>
      <c r="F21" s="658"/>
      <c r="G21" s="665"/>
      <c r="H21" s="655"/>
      <c r="I21" s="658"/>
      <c r="J21" s="658"/>
      <c r="K21" s="91"/>
    </row>
    <row r="22" spans="1:11" ht="12" customHeight="1">
      <c r="A22" s="91"/>
      <c r="B22" s="91"/>
      <c r="C22" s="91"/>
      <c r="D22" s="91"/>
      <c r="E22" s="111"/>
      <c r="F22" s="91"/>
      <c r="G22" s="91"/>
      <c r="H22" s="91"/>
      <c r="I22" s="111"/>
      <c r="J22" s="111"/>
      <c r="K22" s="91"/>
    </row>
    <row r="23" spans="1:11" ht="12" customHeight="1" thickBot="1">
      <c r="A23" s="116"/>
      <c r="B23" s="116"/>
      <c r="C23" s="116"/>
      <c r="D23" s="116"/>
      <c r="E23" s="117"/>
      <c r="F23" s="116"/>
      <c r="G23" s="116"/>
      <c r="H23" s="116"/>
      <c r="I23" s="116"/>
      <c r="J23" s="116"/>
      <c r="K23" s="116"/>
    </row>
    <row r="24" spans="1:11" ht="12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2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2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3.5" customHeight="1">
      <c r="A29" s="91" t="s">
        <v>662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4.25">
      <c r="A30" s="89" t="s">
        <v>936</v>
      </c>
      <c r="B30" s="89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3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2" customHeight="1">
      <c r="A32" s="648"/>
      <c r="B32" s="648"/>
      <c r="C32" s="648"/>
      <c r="D32" s="648"/>
      <c r="E32" s="648"/>
      <c r="F32" s="648"/>
      <c r="G32" s="648"/>
      <c r="H32" s="648"/>
      <c r="I32" s="648"/>
      <c r="J32" s="648"/>
      <c r="K32" s="648"/>
    </row>
    <row r="33" spans="1:11" ht="12" customHeight="1">
      <c r="A33" s="649"/>
      <c r="B33" s="90" t="s">
        <v>604</v>
      </c>
      <c r="C33" s="91"/>
      <c r="D33" s="649"/>
      <c r="E33" s="650" t="s">
        <v>377</v>
      </c>
      <c r="F33" s="650" t="s">
        <v>378</v>
      </c>
      <c r="G33" s="650" t="s">
        <v>379</v>
      </c>
      <c r="H33" s="650" t="s">
        <v>380</v>
      </c>
      <c r="I33" s="650" t="s">
        <v>381</v>
      </c>
      <c r="J33" s="650" t="s">
        <v>382</v>
      </c>
      <c r="K33" s="91"/>
    </row>
    <row r="34" spans="1:11" ht="12" customHeight="1">
      <c r="A34" s="649"/>
      <c r="B34" s="90"/>
      <c r="C34" s="91"/>
      <c r="D34" s="649"/>
      <c r="E34" s="650"/>
      <c r="F34" s="655">
        <v>10000</v>
      </c>
      <c r="G34" s="655">
        <v>100000</v>
      </c>
      <c r="H34" s="655">
        <v>1000000</v>
      </c>
      <c r="I34" s="655">
        <v>1000000</v>
      </c>
      <c r="J34" s="655"/>
      <c r="K34" s="91"/>
    </row>
    <row r="35" spans="1:11" ht="12" customHeight="1">
      <c r="A35" s="649"/>
      <c r="B35" s="649"/>
      <c r="C35" s="91"/>
      <c r="D35" s="649"/>
      <c r="E35" s="650"/>
      <c r="F35" s="650"/>
      <c r="G35" s="650"/>
      <c r="H35" s="650"/>
      <c r="I35" s="650"/>
      <c r="J35" s="650"/>
      <c r="K35" s="91"/>
    </row>
    <row r="36" spans="1:11" ht="12" customHeight="1">
      <c r="A36" s="649"/>
      <c r="B36" s="649"/>
      <c r="C36" s="91"/>
      <c r="D36" s="649"/>
      <c r="E36" s="649"/>
      <c r="F36" s="649"/>
      <c r="G36" s="649"/>
      <c r="H36" s="649"/>
      <c r="I36" s="649"/>
      <c r="J36" s="649"/>
      <c r="K36" s="91"/>
    </row>
    <row r="37" spans="1:11" ht="12" customHeight="1">
      <c r="A37" s="649"/>
      <c r="B37" s="649"/>
      <c r="C37" s="91"/>
      <c r="D37" s="649"/>
      <c r="E37" s="649"/>
      <c r="F37" s="649"/>
      <c r="G37" s="649"/>
      <c r="H37" s="649"/>
      <c r="I37" s="649"/>
      <c r="J37" s="649"/>
      <c r="K37" s="91"/>
    </row>
    <row r="38" spans="1:11" ht="12" customHeight="1">
      <c r="A38" s="650"/>
      <c r="B38" s="650"/>
      <c r="C38" s="650"/>
      <c r="D38" s="650"/>
      <c r="E38" s="649"/>
      <c r="F38" s="649"/>
      <c r="G38" s="649"/>
      <c r="H38" s="649"/>
      <c r="I38" s="653"/>
      <c r="J38" s="653"/>
      <c r="K38" s="653"/>
    </row>
    <row r="39" spans="1:11" ht="12" customHeight="1">
      <c r="A39" s="115"/>
      <c r="B39" s="115"/>
      <c r="C39" s="115"/>
      <c r="D39" s="115"/>
      <c r="E39" s="115"/>
      <c r="F39" s="115"/>
      <c r="G39" s="115"/>
      <c r="H39" s="115"/>
      <c r="I39" s="91"/>
      <c r="J39" s="91"/>
      <c r="K39" s="91"/>
    </row>
    <row r="40" spans="1:11" ht="15" customHeight="1">
      <c r="A40" s="91"/>
      <c r="B40" s="90" t="s">
        <v>663</v>
      </c>
      <c r="C40" s="91"/>
      <c r="D40" s="91"/>
      <c r="E40" s="111">
        <v>24242779.82</v>
      </c>
      <c r="F40" s="111">
        <v>182131046</v>
      </c>
      <c r="G40" s="111">
        <v>649603661.54</v>
      </c>
      <c r="H40" s="111">
        <v>1860962543.5</v>
      </c>
      <c r="I40" s="111">
        <v>1400726763.9</v>
      </c>
      <c r="J40" s="111">
        <v>4117666794.7</v>
      </c>
      <c r="K40" s="91"/>
    </row>
    <row r="41" spans="1:11" ht="15" customHeight="1">
      <c r="A41" s="91"/>
      <c r="B41" s="90"/>
      <c r="C41" s="91"/>
      <c r="D41" s="91"/>
      <c r="E41" s="111"/>
      <c r="F41" s="111"/>
      <c r="G41" s="111"/>
      <c r="H41" s="111"/>
      <c r="I41" s="111"/>
      <c r="J41" s="111"/>
      <c r="K41" s="91"/>
    </row>
    <row r="42" spans="1:11" ht="15" customHeight="1">
      <c r="A42" s="91"/>
      <c r="B42" s="90" t="s">
        <v>664</v>
      </c>
      <c r="C42" s="91"/>
      <c r="D42" s="91"/>
      <c r="E42" s="666">
        <v>1922.35</v>
      </c>
      <c r="F42" s="666">
        <v>1101.94</v>
      </c>
      <c r="G42" s="666">
        <v>593.58</v>
      </c>
      <c r="H42" s="666">
        <v>456.13</v>
      </c>
      <c r="I42" s="666">
        <v>584.98</v>
      </c>
      <c r="J42" s="666">
        <v>531.54</v>
      </c>
      <c r="K42" s="91"/>
    </row>
    <row r="43" spans="1:11" ht="15" customHeight="1">
      <c r="A43" s="91"/>
      <c r="B43" s="90" t="s">
        <v>937</v>
      </c>
      <c r="C43" s="91"/>
      <c r="D43" s="91"/>
      <c r="E43" s="111"/>
      <c r="F43" s="111"/>
      <c r="G43" s="111"/>
      <c r="H43" s="111"/>
      <c r="I43" s="111"/>
      <c r="J43" s="111"/>
      <c r="K43" s="91"/>
    </row>
    <row r="44" spans="1:11" ht="15" customHeight="1">
      <c r="A44" s="91"/>
      <c r="B44" s="90"/>
      <c r="C44" s="91"/>
      <c r="D44" s="91"/>
      <c r="E44" s="659"/>
      <c r="F44" s="659"/>
      <c r="G44" s="659"/>
      <c r="H44" s="659"/>
      <c r="I44" s="659"/>
      <c r="J44" s="659"/>
      <c r="K44" s="91"/>
    </row>
    <row r="45" spans="1:11" ht="15" customHeight="1">
      <c r="A45" s="91"/>
      <c r="B45" s="90" t="s">
        <v>938</v>
      </c>
      <c r="C45" s="91"/>
      <c r="D45" s="91"/>
      <c r="E45" s="659">
        <v>137.7</v>
      </c>
      <c r="F45" s="659">
        <v>70.1</v>
      </c>
      <c r="G45" s="659">
        <v>28.1</v>
      </c>
      <c r="H45" s="659">
        <v>19</v>
      </c>
      <c r="I45" s="659">
        <v>22.1</v>
      </c>
      <c r="J45" s="659">
        <v>22</v>
      </c>
      <c r="K45" s="91"/>
    </row>
    <row r="46" spans="1:11" ht="12" customHeight="1">
      <c r="A46" s="91"/>
      <c r="B46" s="91"/>
      <c r="C46" s="91"/>
      <c r="D46" s="90"/>
      <c r="E46" s="91"/>
      <c r="F46" s="91"/>
      <c r="G46" s="91"/>
      <c r="H46" s="91"/>
      <c r="I46" s="91"/>
      <c r="J46" s="91"/>
      <c r="K46" s="91"/>
    </row>
    <row r="47" spans="1:11" ht="12" customHeight="1" thickBo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ht="12" customHeight="1">
      <c r="K48" s="91"/>
    </row>
    <row r="49" spans="1:2" ht="12" customHeight="1">
      <c r="A49" s="33" t="s">
        <v>366</v>
      </c>
      <c r="B49" s="33" t="s">
        <v>665</v>
      </c>
    </row>
    <row r="50" spans="1:2" ht="12" customHeight="1">
      <c r="A50" s="33" t="s">
        <v>368</v>
      </c>
      <c r="B50" s="33" t="s">
        <v>424</v>
      </c>
    </row>
    <row r="51" spans="1:2" ht="12" customHeight="1">
      <c r="A51" s="33" t="s">
        <v>369</v>
      </c>
      <c r="B51" s="33" t="s">
        <v>666</v>
      </c>
    </row>
    <row r="52" ht="12" customHeight="1">
      <c r="B52" s="33" t="s">
        <v>667</v>
      </c>
    </row>
    <row r="53" ht="12" customHeight="1">
      <c r="B53" s="33" t="s">
        <v>668</v>
      </c>
    </row>
    <row r="54" ht="12" customHeight="1"/>
    <row r="55" ht="12" customHeight="1"/>
    <row r="56" ht="12" customHeight="1"/>
    <row r="57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34&amp;RStatistik über die Krankenversicherung 1998, Bundesamt für Sozialversicherung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70"/>
  <sheetViews>
    <sheetView zoomScale="150" zoomScaleNormal="150" workbookViewId="0" topLeftCell="A1">
      <selection activeCell="A1" sqref="A1:IV16384"/>
    </sheetView>
  </sheetViews>
  <sheetFormatPr defaultColWidth="11.00390625" defaultRowHeight="12.75"/>
  <cols>
    <col min="1" max="2" width="1.875" style="33" customWidth="1"/>
    <col min="3" max="3" width="9.875" style="33" customWidth="1"/>
    <col min="4" max="4" width="5.875" style="33" customWidth="1"/>
    <col min="5" max="8" width="13.125" style="33" customWidth="1"/>
    <col min="9" max="9" width="13.875" style="33" customWidth="1"/>
    <col min="10" max="10" width="12.25390625" style="33" customWidth="1"/>
    <col min="11" max="11" width="1.875" style="33" customWidth="1"/>
    <col min="12" max="16384" width="11.375" style="33" customWidth="1"/>
  </cols>
  <sheetData>
    <row r="1" ht="15.75" customHeight="1">
      <c r="A1" s="89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89"/>
      <c r="B4" s="2"/>
    </row>
    <row r="5" spans="1:2" ht="13.5" customHeight="1">
      <c r="A5" s="33" t="s">
        <v>669</v>
      </c>
      <c r="B5" s="2"/>
    </row>
    <row r="6" spans="1:2" ht="13.5" customHeight="1">
      <c r="A6" s="2" t="s">
        <v>939</v>
      </c>
      <c r="B6" s="2"/>
    </row>
    <row r="7" ht="13.5" customHeight="1"/>
    <row r="8" spans="1:11" ht="12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</row>
    <row r="9" spans="1:11" ht="12" customHeight="1">
      <c r="A9" s="649"/>
      <c r="B9" s="90" t="s">
        <v>350</v>
      </c>
      <c r="C9" s="90"/>
      <c r="D9" s="91"/>
      <c r="E9" s="650" t="s">
        <v>494</v>
      </c>
      <c r="F9" s="650"/>
      <c r="G9" s="650" t="s">
        <v>494</v>
      </c>
      <c r="H9" s="650"/>
      <c r="I9" s="650" t="s">
        <v>494</v>
      </c>
      <c r="J9" s="650"/>
      <c r="K9" s="649"/>
    </row>
    <row r="10" spans="1:11" ht="12" customHeight="1">
      <c r="A10" s="649"/>
      <c r="B10" s="90"/>
      <c r="C10" s="90"/>
      <c r="D10" s="91"/>
      <c r="E10" s="650" t="s">
        <v>670</v>
      </c>
      <c r="F10" s="650" t="s">
        <v>383</v>
      </c>
      <c r="G10" s="650" t="s">
        <v>671</v>
      </c>
      <c r="H10" s="650" t="s">
        <v>383</v>
      </c>
      <c r="I10" s="650" t="s">
        <v>626</v>
      </c>
      <c r="J10" s="650" t="s">
        <v>383</v>
      </c>
      <c r="K10" s="649"/>
    </row>
    <row r="11" spans="1:11" ht="12" customHeight="1">
      <c r="A11" s="649"/>
      <c r="B11" s="90"/>
      <c r="C11" s="90"/>
      <c r="D11" s="649"/>
      <c r="E11" s="650" t="s">
        <v>672</v>
      </c>
      <c r="F11" s="650" t="s">
        <v>384</v>
      </c>
      <c r="G11" s="650" t="s">
        <v>673</v>
      </c>
      <c r="H11" s="650" t="s">
        <v>384</v>
      </c>
      <c r="I11" s="650" t="s">
        <v>674</v>
      </c>
      <c r="J11" s="650" t="s">
        <v>384</v>
      </c>
      <c r="K11" s="649"/>
    </row>
    <row r="12" spans="1:11" ht="12" customHeight="1">
      <c r="A12" s="649"/>
      <c r="B12" s="90"/>
      <c r="C12" s="90"/>
      <c r="D12" s="649"/>
      <c r="E12" s="650" t="s">
        <v>504</v>
      </c>
      <c r="F12" s="650" t="s">
        <v>385</v>
      </c>
      <c r="G12" s="650" t="s">
        <v>504</v>
      </c>
      <c r="H12" s="650" t="s">
        <v>385</v>
      </c>
      <c r="I12" s="650" t="s">
        <v>675</v>
      </c>
      <c r="J12" s="650" t="s">
        <v>385</v>
      </c>
      <c r="K12" s="649"/>
    </row>
    <row r="13" spans="1:11" ht="12" customHeight="1">
      <c r="A13" s="649"/>
      <c r="B13" s="90"/>
      <c r="C13" s="90"/>
      <c r="D13" s="649"/>
      <c r="E13" s="650"/>
      <c r="F13" s="650" t="s">
        <v>386</v>
      </c>
      <c r="G13" s="650"/>
      <c r="H13" s="650" t="s">
        <v>386</v>
      </c>
      <c r="I13" s="650" t="s">
        <v>676</v>
      </c>
      <c r="J13" s="650" t="s">
        <v>386</v>
      </c>
      <c r="K13" s="649"/>
    </row>
    <row r="14" spans="1:11" ht="12" customHeight="1">
      <c r="A14" s="651"/>
      <c r="B14" s="652"/>
      <c r="C14" s="652"/>
      <c r="D14" s="651"/>
      <c r="E14" s="651"/>
      <c r="F14" s="651"/>
      <c r="G14" s="653"/>
      <c r="H14" s="653"/>
      <c r="I14" s="653"/>
      <c r="J14" s="653"/>
      <c r="K14" s="651"/>
    </row>
    <row r="15" spans="1:11" ht="12" customHeight="1">
      <c r="A15" s="650"/>
      <c r="B15" s="90"/>
      <c r="C15" s="90"/>
      <c r="D15" s="650"/>
      <c r="E15" s="650"/>
      <c r="F15" s="650"/>
      <c r="G15" s="91"/>
      <c r="H15" s="91"/>
      <c r="I15" s="91"/>
      <c r="J15" s="91"/>
      <c r="K15" s="650"/>
    </row>
    <row r="16" spans="1:11" ht="15" customHeight="1">
      <c r="A16" s="91"/>
      <c r="B16" s="654" t="s">
        <v>387</v>
      </c>
      <c r="C16" s="90"/>
      <c r="D16" s="650"/>
      <c r="E16" s="655">
        <v>6840628000</v>
      </c>
      <c r="F16" s="650" t="s">
        <v>365</v>
      </c>
      <c r="G16" s="655">
        <v>816469000</v>
      </c>
      <c r="H16" s="658" t="s">
        <v>365</v>
      </c>
      <c r="I16" s="111">
        <v>7657097000</v>
      </c>
      <c r="J16" s="658" t="s">
        <v>365</v>
      </c>
      <c r="K16" s="657"/>
    </row>
    <row r="17" spans="1:11" ht="15" customHeight="1">
      <c r="A17" s="91"/>
      <c r="B17" s="654" t="s">
        <v>388</v>
      </c>
      <c r="C17" s="90"/>
      <c r="D17" s="650"/>
      <c r="E17" s="655">
        <v>7106820000</v>
      </c>
      <c r="F17" s="659">
        <v>3.8913386314823724</v>
      </c>
      <c r="G17" s="655">
        <v>843100000</v>
      </c>
      <c r="H17" s="659">
        <v>3.261728246877714</v>
      </c>
      <c r="I17" s="111">
        <v>7949920000</v>
      </c>
      <c r="J17" s="659">
        <v>3.8242038725642367</v>
      </c>
      <c r="K17" s="657"/>
    </row>
    <row r="18" spans="1:11" ht="15" customHeight="1">
      <c r="A18" s="91"/>
      <c r="B18" s="654" t="s">
        <v>389</v>
      </c>
      <c r="C18" s="90"/>
      <c r="D18" s="91"/>
      <c r="E18" s="655">
        <v>7634412093.9</v>
      </c>
      <c r="F18" s="659">
        <v>7.423743585738764</v>
      </c>
      <c r="G18" s="655">
        <v>878707766.72</v>
      </c>
      <c r="H18" s="659">
        <v>4.223433367334839</v>
      </c>
      <c r="I18" s="655">
        <v>8513119860.6</v>
      </c>
      <c r="J18" s="659">
        <v>7.084346265119653</v>
      </c>
      <c r="K18" s="91"/>
    </row>
    <row r="19" spans="1:11" ht="15" customHeight="1">
      <c r="A19" s="91"/>
      <c r="B19" s="654" t="s">
        <v>390</v>
      </c>
      <c r="C19" s="90"/>
      <c r="D19" s="91"/>
      <c r="E19" s="655">
        <v>8314176505.1</v>
      </c>
      <c r="F19" s="659">
        <v>8.903952299655685</v>
      </c>
      <c r="G19" s="655">
        <v>892885938.42</v>
      </c>
      <c r="H19" s="659">
        <v>1.613525251167809</v>
      </c>
      <c r="I19" s="655">
        <v>9207062443.5</v>
      </c>
      <c r="J19" s="659">
        <v>8.151448520203155</v>
      </c>
      <c r="K19" s="91"/>
    </row>
    <row r="20" spans="1:11" ht="15" customHeight="1">
      <c r="A20" s="91"/>
      <c r="B20" s="654" t="s">
        <v>391</v>
      </c>
      <c r="C20" s="90"/>
      <c r="D20" s="91"/>
      <c r="E20" s="655">
        <v>9206968977.8</v>
      </c>
      <c r="F20" s="659">
        <v>10.73819484289696</v>
      </c>
      <c r="G20" s="655">
        <v>910209906.98</v>
      </c>
      <c r="H20" s="659">
        <v>1.9402219045643803</v>
      </c>
      <c r="I20" s="655">
        <v>10117178885</v>
      </c>
      <c r="J20" s="659">
        <v>9.88498174184236</v>
      </c>
      <c r="K20" s="91"/>
    </row>
    <row r="21" spans="1:11" ht="15" customHeight="1">
      <c r="A21" s="91"/>
      <c r="B21" s="90"/>
      <c r="C21" s="90"/>
      <c r="D21" s="91"/>
      <c r="E21" s="655"/>
      <c r="F21" s="658"/>
      <c r="G21" s="655"/>
      <c r="H21" s="655"/>
      <c r="I21" s="655"/>
      <c r="J21" s="658"/>
      <c r="K21" s="91"/>
    </row>
    <row r="22" spans="1:11" ht="12" customHeight="1">
      <c r="A22" s="91"/>
      <c r="B22" s="91"/>
      <c r="C22" s="91"/>
      <c r="D22" s="91"/>
      <c r="E22" s="111"/>
      <c r="F22" s="91"/>
      <c r="G22" s="91"/>
      <c r="H22" s="91"/>
      <c r="I22" s="111"/>
      <c r="J22" s="111"/>
      <c r="K22" s="91"/>
    </row>
    <row r="23" spans="1:11" ht="12" customHeight="1" thickBot="1">
      <c r="A23" s="116"/>
      <c r="B23" s="116"/>
      <c r="C23" s="116"/>
      <c r="D23" s="116"/>
      <c r="E23" s="117"/>
      <c r="F23" s="116"/>
      <c r="G23" s="116"/>
      <c r="H23" s="116"/>
      <c r="I23" s="116"/>
      <c r="J23" s="116"/>
      <c r="K23" s="116"/>
    </row>
    <row r="24" spans="1:11" ht="12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2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2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3.5" customHeight="1">
      <c r="A29" s="91" t="s">
        <v>677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3.5" customHeight="1">
      <c r="A30" s="89" t="s">
        <v>678</v>
      </c>
      <c r="B30" s="89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3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2" customHeight="1">
      <c r="A32" s="648"/>
      <c r="B32" s="648"/>
      <c r="C32" s="648"/>
      <c r="D32" s="648"/>
      <c r="E32" s="648"/>
      <c r="F32" s="648"/>
      <c r="G32" s="648"/>
      <c r="H32" s="648"/>
      <c r="I32" s="648"/>
      <c r="J32" s="648"/>
      <c r="K32" s="648"/>
    </row>
    <row r="33" spans="1:11" ht="12" customHeight="1">
      <c r="A33" s="649"/>
      <c r="B33" s="91" t="s">
        <v>679</v>
      </c>
      <c r="C33" s="91"/>
      <c r="D33" s="649"/>
      <c r="E33" s="649"/>
      <c r="F33" s="649"/>
      <c r="G33" s="656"/>
      <c r="H33" s="656"/>
      <c r="I33" s="655" t="s">
        <v>502</v>
      </c>
      <c r="J33" s="655" t="s">
        <v>503</v>
      </c>
      <c r="K33" s="91"/>
    </row>
    <row r="34" spans="1:11" ht="12" customHeight="1">
      <c r="A34" s="649"/>
      <c r="B34" s="649"/>
      <c r="C34" s="91"/>
      <c r="D34" s="649"/>
      <c r="E34" s="649"/>
      <c r="F34" s="649"/>
      <c r="G34" s="649"/>
      <c r="H34" s="649"/>
      <c r="I34" s="650" t="s">
        <v>504</v>
      </c>
      <c r="J34" s="650" t="s">
        <v>386</v>
      </c>
      <c r="K34" s="91"/>
    </row>
    <row r="35" spans="1:11" ht="12" customHeight="1">
      <c r="A35" s="649"/>
      <c r="B35" s="649"/>
      <c r="C35" s="91"/>
      <c r="D35" s="649"/>
      <c r="E35" s="649"/>
      <c r="F35" s="649"/>
      <c r="G35" s="649"/>
      <c r="H35" s="649"/>
      <c r="I35" s="649"/>
      <c r="J35" s="649"/>
      <c r="K35" s="91"/>
    </row>
    <row r="36" spans="1:11" ht="12" customHeight="1">
      <c r="A36" s="649"/>
      <c r="B36" s="649"/>
      <c r="C36" s="91"/>
      <c r="D36" s="649"/>
      <c r="E36" s="649"/>
      <c r="F36" s="649"/>
      <c r="G36" s="649"/>
      <c r="H36" s="649"/>
      <c r="I36" s="649"/>
      <c r="J36" s="649"/>
      <c r="K36" s="91"/>
    </row>
    <row r="37" spans="1:11" ht="12" customHeight="1">
      <c r="A37" s="650"/>
      <c r="B37" s="650"/>
      <c r="C37" s="650"/>
      <c r="D37" s="650"/>
      <c r="E37" s="649"/>
      <c r="F37" s="649"/>
      <c r="G37" s="649"/>
      <c r="H37" s="649"/>
      <c r="I37" s="653"/>
      <c r="J37" s="653"/>
      <c r="K37" s="653"/>
    </row>
    <row r="38" spans="1:11" ht="12" customHeight="1">
      <c r="A38" s="115"/>
      <c r="B38" s="115"/>
      <c r="C38" s="115"/>
      <c r="D38" s="115"/>
      <c r="E38" s="115"/>
      <c r="F38" s="115"/>
      <c r="G38" s="115"/>
      <c r="H38" s="115"/>
      <c r="I38" s="91"/>
      <c r="J38" s="91"/>
      <c r="K38" s="91"/>
    </row>
    <row r="39" spans="1:11" ht="15.75" customHeight="1">
      <c r="A39" s="91"/>
      <c r="B39" s="91" t="s">
        <v>680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4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3" ht="15.75" customHeight="1">
      <c r="A41" s="91"/>
      <c r="B41" s="91"/>
      <c r="C41" s="91" t="s">
        <v>681</v>
      </c>
      <c r="D41" s="91"/>
      <c r="E41" s="91"/>
      <c r="F41" s="91"/>
      <c r="G41" s="91"/>
      <c r="H41" s="91"/>
      <c r="I41" s="111">
        <v>4238880686.8</v>
      </c>
      <c r="J41" s="659">
        <v>41.9</v>
      </c>
      <c r="K41" s="91"/>
      <c r="M41" s="206">
        <v>41.89785250396905</v>
      </c>
    </row>
    <row r="42" spans="1:13" ht="15.75" customHeight="1">
      <c r="A42" s="91"/>
      <c r="B42" s="91"/>
      <c r="C42" s="91" t="s">
        <v>682</v>
      </c>
      <c r="D42" s="91"/>
      <c r="E42" s="91"/>
      <c r="F42" s="91"/>
      <c r="G42" s="91"/>
      <c r="H42" s="91"/>
      <c r="I42" s="111">
        <v>4776997069.4</v>
      </c>
      <c r="J42" s="659">
        <v>47.2</v>
      </c>
      <c r="K42" s="91"/>
      <c r="M42" s="206">
        <v>47.21669077614614</v>
      </c>
    </row>
    <row r="43" spans="1:13" ht="15.75" customHeight="1">
      <c r="A43" s="91"/>
      <c r="B43" s="91"/>
      <c r="C43" s="91" t="s">
        <v>683</v>
      </c>
      <c r="D43" s="91"/>
      <c r="E43" s="91"/>
      <c r="F43" s="91"/>
      <c r="G43" s="91"/>
      <c r="H43" s="91"/>
      <c r="I43" s="111">
        <v>386085739.15</v>
      </c>
      <c r="J43" s="659">
        <v>3.8</v>
      </c>
      <c r="K43" s="91"/>
      <c r="M43" s="206">
        <v>3.8161402851383897</v>
      </c>
    </row>
    <row r="44" spans="1:13" ht="15.75" customHeight="1">
      <c r="A44" s="91"/>
      <c r="B44" s="91"/>
      <c r="C44" s="91" t="s">
        <v>684</v>
      </c>
      <c r="D44" s="91"/>
      <c r="E44" s="91"/>
      <c r="F44" s="91"/>
      <c r="G44" s="91"/>
      <c r="H44" s="91"/>
      <c r="I44" s="111">
        <v>8150000</v>
      </c>
      <c r="J44" s="659">
        <v>0.1</v>
      </c>
      <c r="K44" s="91"/>
      <c r="M44" s="206">
        <v>0.08055605315117446</v>
      </c>
    </row>
    <row r="45" spans="1:13" ht="15.75" customHeight="1">
      <c r="A45" s="91"/>
      <c r="B45" s="91"/>
      <c r="C45" s="91" t="s">
        <v>685</v>
      </c>
      <c r="D45" s="91"/>
      <c r="E45" s="91"/>
      <c r="F45" s="91"/>
      <c r="G45" s="91"/>
      <c r="H45" s="91"/>
      <c r="I45" s="111">
        <v>140222343.64</v>
      </c>
      <c r="J45" s="659">
        <v>1.4</v>
      </c>
      <c r="K45" s="91"/>
      <c r="M45" s="206">
        <v>1.3859826462878637</v>
      </c>
    </row>
    <row r="46" spans="1:13" ht="15.75" customHeight="1">
      <c r="A46" s="91"/>
      <c r="B46" s="91"/>
      <c r="C46" s="91" t="s">
        <v>686</v>
      </c>
      <c r="D46" s="91"/>
      <c r="E46" s="91"/>
      <c r="F46" s="91"/>
      <c r="G46" s="91"/>
      <c r="H46" s="91"/>
      <c r="I46" s="111">
        <v>55046515.02</v>
      </c>
      <c r="J46" s="659">
        <v>0.5</v>
      </c>
      <c r="K46" s="91"/>
      <c r="M46" s="206">
        <v>0.5440895692930114</v>
      </c>
    </row>
    <row r="47" spans="1:13" ht="4.5" customHeight="1">
      <c r="A47" s="91"/>
      <c r="B47" s="91"/>
      <c r="C47" s="91"/>
      <c r="D47" s="91"/>
      <c r="E47" s="91"/>
      <c r="F47" s="91"/>
      <c r="G47" s="91"/>
      <c r="H47" s="91"/>
      <c r="I47" s="111"/>
      <c r="J47" s="659"/>
      <c r="K47" s="91"/>
      <c r="M47" s="206">
        <v>0</v>
      </c>
    </row>
    <row r="48" spans="1:13" ht="15.75" customHeight="1">
      <c r="A48" s="91"/>
      <c r="B48" s="91" t="s">
        <v>627</v>
      </c>
      <c r="D48" s="91"/>
      <c r="E48" s="91"/>
      <c r="F48" s="91"/>
      <c r="G48" s="91"/>
      <c r="H48" s="91"/>
      <c r="I48" s="111">
        <v>9605382353.9</v>
      </c>
      <c r="J48" s="659">
        <v>94.9</v>
      </c>
      <c r="K48" s="91"/>
      <c r="M48" s="206">
        <v>94.94131183289836</v>
      </c>
    </row>
    <row r="49" spans="1:13" ht="15.75" customHeight="1">
      <c r="A49" s="91"/>
      <c r="B49" s="91"/>
      <c r="C49" s="91" t="s">
        <v>687</v>
      </c>
      <c r="D49" s="91"/>
      <c r="E49" s="91"/>
      <c r="F49" s="91"/>
      <c r="G49" s="91"/>
      <c r="H49" s="91"/>
      <c r="I49" s="111">
        <v>-398413376.2</v>
      </c>
      <c r="J49" s="659">
        <v>-3.9</v>
      </c>
      <c r="K49" s="91"/>
      <c r="M49" s="206">
        <v>-3.937988847767616</v>
      </c>
    </row>
    <row r="50" spans="1:11" ht="4.5" customHeight="1">
      <c r="A50" s="91"/>
      <c r="B50" s="91"/>
      <c r="C50" s="91"/>
      <c r="D50" s="91"/>
      <c r="E50" s="91"/>
      <c r="F50" s="91"/>
      <c r="G50" s="91"/>
      <c r="H50" s="91"/>
      <c r="I50" s="111"/>
      <c r="J50" s="659"/>
      <c r="K50" s="91"/>
    </row>
    <row r="51" spans="1:13" ht="15.75" customHeight="1">
      <c r="A51" s="91"/>
      <c r="B51" s="91" t="s">
        <v>688</v>
      </c>
      <c r="C51" s="91"/>
      <c r="D51" s="91"/>
      <c r="E51" s="91"/>
      <c r="F51" s="91"/>
      <c r="G51" s="91"/>
      <c r="H51" s="91"/>
      <c r="I51" s="111">
        <v>9206968977.8</v>
      </c>
      <c r="J51" s="659">
        <v>91</v>
      </c>
      <c r="K51" s="91"/>
      <c r="M51" s="206">
        <v>91.00332298611916</v>
      </c>
    </row>
    <row r="52" spans="1:11" ht="15.75" customHeight="1">
      <c r="A52" s="91"/>
      <c r="B52" s="91"/>
      <c r="C52" s="91"/>
      <c r="D52" s="91"/>
      <c r="E52" s="91"/>
      <c r="F52" s="91"/>
      <c r="G52" s="91"/>
      <c r="H52" s="91"/>
      <c r="I52" s="111"/>
      <c r="J52" s="659"/>
      <c r="K52" s="91"/>
    </row>
    <row r="53" spans="1:11" ht="15.75" customHeight="1">
      <c r="A53" s="91"/>
      <c r="B53" s="91" t="s">
        <v>629</v>
      </c>
      <c r="C53" s="91"/>
      <c r="D53" s="91"/>
      <c r="E53" s="91"/>
      <c r="F53" s="91"/>
      <c r="G53" s="91"/>
      <c r="H53" s="91"/>
      <c r="I53" s="91"/>
      <c r="J53" s="91"/>
      <c r="K53" s="91"/>
    </row>
    <row r="54" spans="1:11" ht="4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1:13" ht="15.75" customHeight="1">
      <c r="A55" s="91"/>
      <c r="B55" s="90"/>
      <c r="C55" s="91" t="s">
        <v>689</v>
      </c>
      <c r="D55" s="91"/>
      <c r="E55" s="111"/>
      <c r="F55" s="111"/>
      <c r="G55" s="111"/>
      <c r="H55" s="111"/>
      <c r="I55" s="111">
        <v>652516851.73</v>
      </c>
      <c r="J55" s="659">
        <v>6.4</v>
      </c>
      <c r="K55" s="91"/>
      <c r="M55" s="206">
        <v>6.4495929067483315</v>
      </c>
    </row>
    <row r="56" spans="1:13" ht="15.75" customHeight="1">
      <c r="A56" s="91"/>
      <c r="B56" s="90"/>
      <c r="C56" s="91" t="s">
        <v>690</v>
      </c>
      <c r="D56" s="91"/>
      <c r="E56" s="111"/>
      <c r="F56" s="111"/>
      <c r="G56" s="111"/>
      <c r="H56" s="111"/>
      <c r="I56" s="111">
        <v>635936845.02</v>
      </c>
      <c r="J56" s="659">
        <v>6.3</v>
      </c>
      <c r="K56" s="91"/>
      <c r="M56" s="206">
        <v>6.285713164198935</v>
      </c>
    </row>
    <row r="57" spans="1:11" ht="4.5" customHeight="1">
      <c r="A57" s="91"/>
      <c r="B57" s="90"/>
      <c r="C57" s="91"/>
      <c r="D57" s="91"/>
      <c r="E57" s="111"/>
      <c r="F57" s="111"/>
      <c r="G57" s="111"/>
      <c r="H57" s="111"/>
      <c r="I57" s="111"/>
      <c r="J57" s="659"/>
      <c r="K57" s="91"/>
    </row>
    <row r="58" spans="1:13" ht="15.75" customHeight="1">
      <c r="A58" s="91"/>
      <c r="B58" s="91" t="s">
        <v>630</v>
      </c>
      <c r="C58" s="91"/>
      <c r="D58" s="91"/>
      <c r="E58" s="111"/>
      <c r="F58" s="111"/>
      <c r="G58" s="111"/>
      <c r="H58" s="111"/>
      <c r="I58" s="111">
        <v>1288453696.8</v>
      </c>
      <c r="J58" s="659">
        <v>12.7</v>
      </c>
      <c r="K58" s="91"/>
      <c r="M58" s="206">
        <v>12.735306071441475</v>
      </c>
    </row>
    <row r="59" spans="1:13" ht="15.75" customHeight="1">
      <c r="A59" s="91"/>
      <c r="B59" s="90"/>
      <c r="C59" s="91" t="s">
        <v>691</v>
      </c>
      <c r="D59" s="91"/>
      <c r="E59" s="666"/>
      <c r="F59" s="666"/>
      <c r="G59" s="666"/>
      <c r="H59" s="666"/>
      <c r="I59" s="111">
        <v>-378243789.8</v>
      </c>
      <c r="J59" s="659">
        <v>-3.7</v>
      </c>
      <c r="K59" s="91"/>
      <c r="M59" s="206">
        <v>-3.7386290595374803</v>
      </c>
    </row>
    <row r="60" spans="1:11" ht="4.5" customHeight="1">
      <c r="A60" s="91"/>
      <c r="B60" s="90"/>
      <c r="C60" s="91"/>
      <c r="D60" s="91"/>
      <c r="E60" s="666"/>
      <c r="F60" s="666"/>
      <c r="G60" s="666"/>
      <c r="H60" s="666"/>
      <c r="I60" s="111"/>
      <c r="J60" s="659"/>
      <c r="K60" s="91"/>
    </row>
    <row r="61" spans="1:13" ht="15.75" customHeight="1">
      <c r="A61" s="91"/>
      <c r="B61" s="90" t="s">
        <v>692</v>
      </c>
      <c r="C61" s="91"/>
      <c r="D61" s="91"/>
      <c r="E61" s="111"/>
      <c r="F61" s="111"/>
      <c r="G61" s="111"/>
      <c r="H61" s="111"/>
      <c r="I61" s="111">
        <v>910209906.98</v>
      </c>
      <c r="J61" s="659">
        <v>9</v>
      </c>
      <c r="K61" s="91"/>
      <c r="M61" s="206">
        <v>8.996677011706312</v>
      </c>
    </row>
    <row r="62" spans="1:11" ht="15.75" customHeight="1">
      <c r="A62" s="91"/>
      <c r="B62" s="90"/>
      <c r="C62" s="91"/>
      <c r="D62" s="91"/>
      <c r="E62" s="91"/>
      <c r="F62" s="91"/>
      <c r="G62" s="91"/>
      <c r="H62" s="91"/>
      <c r="I62" s="111"/>
      <c r="J62" s="91"/>
      <c r="K62" s="91"/>
    </row>
    <row r="63" spans="1:13" ht="15.75" customHeight="1">
      <c r="A63" s="91"/>
      <c r="B63" s="90" t="s">
        <v>693</v>
      </c>
      <c r="C63" s="91"/>
      <c r="D63" s="91"/>
      <c r="E63" s="659"/>
      <c r="F63" s="659"/>
      <c r="G63" s="659"/>
      <c r="H63" s="659"/>
      <c r="I63" s="111">
        <v>10117178885</v>
      </c>
      <c r="J63" s="659">
        <v>100</v>
      </c>
      <c r="K63" s="91"/>
      <c r="M63" s="206">
        <v>100</v>
      </c>
    </row>
    <row r="64" spans="1:11" ht="15.75" customHeight="1">
      <c r="A64" s="91"/>
      <c r="B64" s="91"/>
      <c r="C64" s="91"/>
      <c r="D64" s="90"/>
      <c r="E64" s="91"/>
      <c r="F64" s="91"/>
      <c r="G64" s="91"/>
      <c r="H64" s="91"/>
      <c r="I64" s="111"/>
      <c r="J64" s="659"/>
      <c r="K64" s="91"/>
    </row>
    <row r="65" spans="1:11" ht="12" customHeight="1" thickBot="1">
      <c r="A65" s="116"/>
      <c r="B65" s="116"/>
      <c r="C65" s="116"/>
      <c r="D65" s="116"/>
      <c r="E65" s="116"/>
      <c r="F65" s="116"/>
      <c r="G65" s="116"/>
      <c r="H65" s="116"/>
      <c r="I65" s="117"/>
      <c r="J65" s="667"/>
      <c r="K65" s="116"/>
    </row>
    <row r="66" spans="9:11" ht="12" customHeight="1">
      <c r="I66" s="109"/>
      <c r="J66" s="206"/>
      <c r="K66" s="91"/>
    </row>
    <row r="67" spans="1:2" ht="12" customHeight="1">
      <c r="A67" s="33" t="s">
        <v>366</v>
      </c>
      <c r="B67" s="33" t="s">
        <v>665</v>
      </c>
    </row>
    <row r="68" spans="9:10" ht="12" customHeight="1">
      <c r="I68" s="109"/>
      <c r="J68" s="206"/>
    </row>
    <row r="69" ht="12" customHeight="1"/>
    <row r="70" spans="9:10" ht="12" customHeight="1">
      <c r="I70" s="109"/>
      <c r="J70" s="206"/>
    </row>
    <row r="71" ht="12" customHeight="1"/>
    <row r="72" ht="12" customHeight="1"/>
    <row r="73" ht="12" customHeight="1"/>
    <row r="74" ht="12" customHeight="1"/>
    <row r="75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35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1.875" style="0" customWidth="1"/>
    <col min="2" max="2" width="10.25390625" style="0" customWidth="1"/>
    <col min="3" max="3" width="5.875" style="0" customWidth="1"/>
    <col min="4" max="8" width="13.125" style="0" customWidth="1"/>
    <col min="9" max="9" width="12.875" style="0" customWidth="1"/>
    <col min="10" max="10" width="1.875" style="0" customWidth="1"/>
  </cols>
  <sheetData>
    <row r="1" ht="15.75" customHeight="1">
      <c r="A1" s="23" t="s">
        <v>508</v>
      </c>
    </row>
    <row r="2" ht="12" customHeight="1">
      <c r="A2" s="2" t="s">
        <v>373</v>
      </c>
    </row>
    <row r="3" ht="12" customHeight="1"/>
    <row r="4" ht="12" customHeight="1">
      <c r="A4" s="36"/>
    </row>
    <row r="5" s="4" customFormat="1" ht="13.5" customHeight="1">
      <c r="A5" s="4" t="s">
        <v>694</v>
      </c>
    </row>
    <row r="6" s="4" customFormat="1" ht="13.5" customHeight="1">
      <c r="A6" s="5" t="s">
        <v>695</v>
      </c>
    </row>
    <row r="7" ht="13.5" customHeight="1"/>
    <row r="8" spans="1:10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 customHeight="1">
      <c r="A9" s="6"/>
      <c r="B9" s="15" t="s">
        <v>393</v>
      </c>
      <c r="C9" s="19"/>
      <c r="D9" s="24" t="s">
        <v>696</v>
      </c>
      <c r="E9" s="24" t="s">
        <v>430</v>
      </c>
      <c r="F9" s="24" t="s">
        <v>431</v>
      </c>
      <c r="G9" s="24" t="s">
        <v>697</v>
      </c>
      <c r="H9" s="24" t="s">
        <v>382</v>
      </c>
      <c r="I9" s="24" t="s">
        <v>353</v>
      </c>
      <c r="J9" s="6"/>
    </row>
    <row r="10" spans="1:10" ht="12" customHeight="1">
      <c r="A10" s="6"/>
      <c r="B10" s="15"/>
      <c r="C10" s="19"/>
      <c r="D10" s="24" t="s">
        <v>429</v>
      </c>
      <c r="E10" s="6"/>
      <c r="F10" s="6"/>
      <c r="G10" s="6"/>
      <c r="H10" s="6"/>
      <c r="I10" s="24" t="s">
        <v>354</v>
      </c>
      <c r="J10" s="6"/>
    </row>
    <row r="11" spans="1:10" ht="15" customHeight="1">
      <c r="A11" s="6"/>
      <c r="B11" s="15"/>
      <c r="C11" s="19"/>
      <c r="D11" s="6"/>
      <c r="E11" s="6"/>
      <c r="F11" s="6"/>
      <c r="G11" s="6"/>
      <c r="H11" s="6"/>
      <c r="I11" s="24" t="s">
        <v>698</v>
      </c>
      <c r="J11" s="6"/>
    </row>
    <row r="12" spans="1:10" ht="12" customHeight="1">
      <c r="A12" s="6"/>
      <c r="B12" s="15"/>
      <c r="C12" s="6"/>
      <c r="D12" s="6"/>
      <c r="E12" s="6"/>
      <c r="F12" s="19"/>
      <c r="G12" s="6"/>
      <c r="H12" s="6"/>
      <c r="I12" s="6"/>
      <c r="J12" s="6"/>
    </row>
    <row r="13" spans="1:10" ht="12" customHeight="1">
      <c r="A13" s="6"/>
      <c r="B13" s="15"/>
      <c r="C13" s="6"/>
      <c r="D13" s="6"/>
      <c r="E13" s="6"/>
      <c r="F13" s="19"/>
      <c r="G13" s="19"/>
      <c r="H13" s="19"/>
      <c r="I13" s="6"/>
      <c r="J13" s="6"/>
    </row>
    <row r="14" spans="1:10" ht="12" customHeight="1">
      <c r="A14" s="16"/>
      <c r="B14" s="32"/>
      <c r="C14" s="16"/>
      <c r="D14" s="16"/>
      <c r="E14" s="16"/>
      <c r="F14" s="17"/>
      <c r="G14" s="17"/>
      <c r="H14" s="17"/>
      <c r="I14" s="17"/>
      <c r="J14" s="16"/>
    </row>
    <row r="15" spans="1:10" ht="16.5" customHeight="1">
      <c r="A15" s="24"/>
      <c r="B15" s="15"/>
      <c r="C15" s="24"/>
      <c r="D15" s="24"/>
      <c r="E15" s="24"/>
      <c r="F15" s="19"/>
      <c r="G15" s="19"/>
      <c r="H15" s="19"/>
      <c r="I15" s="19"/>
      <c r="J15" s="24"/>
    </row>
    <row r="16" spans="1:10" ht="16.5" customHeight="1">
      <c r="A16" s="19"/>
      <c r="B16" s="15" t="s">
        <v>396</v>
      </c>
      <c r="C16" s="19"/>
      <c r="D16" s="19">
        <v>16</v>
      </c>
      <c r="E16" s="25">
        <v>467027</v>
      </c>
      <c r="F16" s="25">
        <v>500978</v>
      </c>
      <c r="G16" s="25">
        <v>242319</v>
      </c>
      <c r="H16" s="25">
        <v>1210324</v>
      </c>
      <c r="I16" s="27">
        <v>100.8</v>
      </c>
      <c r="J16" s="19"/>
    </row>
    <row r="17" spans="1:10" ht="16.5" customHeight="1">
      <c r="A17" s="19"/>
      <c r="B17" s="15" t="s">
        <v>397</v>
      </c>
      <c r="C17" s="19"/>
      <c r="D17" s="19">
        <v>10</v>
      </c>
      <c r="E17" s="25">
        <v>361872</v>
      </c>
      <c r="F17" s="25">
        <v>391295</v>
      </c>
      <c r="G17" s="25">
        <v>203497</v>
      </c>
      <c r="H17" s="25">
        <v>956664</v>
      </c>
      <c r="I17" s="27">
        <v>101</v>
      </c>
      <c r="J17" s="19"/>
    </row>
    <row r="18" spans="1:10" ht="16.5" customHeight="1">
      <c r="A18" s="19"/>
      <c r="B18" s="15" t="s">
        <v>398</v>
      </c>
      <c r="C18" s="19"/>
      <c r="D18" s="19">
        <v>6</v>
      </c>
      <c r="E18" s="25">
        <v>129808</v>
      </c>
      <c r="F18" s="25">
        <v>136034</v>
      </c>
      <c r="G18" s="25">
        <v>84828</v>
      </c>
      <c r="H18" s="25">
        <v>350670</v>
      </c>
      <c r="I18" s="27">
        <v>102.6</v>
      </c>
      <c r="J18" s="19"/>
    </row>
    <row r="19" spans="1:10" ht="16.5" customHeight="1">
      <c r="A19" s="19"/>
      <c r="B19" s="15" t="s">
        <v>399</v>
      </c>
      <c r="C19" s="19"/>
      <c r="D19" s="19">
        <v>0</v>
      </c>
      <c r="E19" s="25">
        <v>13658</v>
      </c>
      <c r="F19" s="25">
        <v>13682</v>
      </c>
      <c r="G19" s="25">
        <v>8651</v>
      </c>
      <c r="H19" s="25">
        <v>35991</v>
      </c>
      <c r="I19" s="27">
        <v>103.7</v>
      </c>
      <c r="J19" s="19"/>
    </row>
    <row r="20" spans="1:10" ht="16.5" customHeight="1">
      <c r="A20" s="19"/>
      <c r="B20" s="15" t="s">
        <v>401</v>
      </c>
      <c r="C20" s="19"/>
      <c r="D20" s="19">
        <v>3</v>
      </c>
      <c r="E20" s="25">
        <v>48157</v>
      </c>
      <c r="F20" s="25">
        <v>47774</v>
      </c>
      <c r="G20" s="25">
        <v>31838</v>
      </c>
      <c r="H20" s="25">
        <v>127769</v>
      </c>
      <c r="I20" s="27">
        <v>102.1</v>
      </c>
      <c r="J20" s="19"/>
    </row>
    <row r="21" spans="1:10" ht="16.5" customHeight="1">
      <c r="A21" s="19"/>
      <c r="B21" s="15" t="s">
        <v>402</v>
      </c>
      <c r="C21" s="19"/>
      <c r="D21" s="19">
        <v>0</v>
      </c>
      <c r="E21" s="25">
        <v>12309</v>
      </c>
      <c r="F21" s="25">
        <v>12222</v>
      </c>
      <c r="G21" s="25">
        <v>8337</v>
      </c>
      <c r="H21" s="25">
        <v>32868</v>
      </c>
      <c r="I21" s="27">
        <v>103.4</v>
      </c>
      <c r="J21" s="19"/>
    </row>
    <row r="22" spans="1:10" ht="16.5" customHeight="1">
      <c r="A22" s="19"/>
      <c r="B22" s="15" t="s">
        <v>403</v>
      </c>
      <c r="C22" s="19"/>
      <c r="D22" s="19">
        <v>0</v>
      </c>
      <c r="E22" s="25">
        <v>14377</v>
      </c>
      <c r="F22" s="25">
        <v>13958</v>
      </c>
      <c r="G22" s="25">
        <v>8821</v>
      </c>
      <c r="H22" s="25">
        <v>37156</v>
      </c>
      <c r="I22" s="27">
        <v>102.4</v>
      </c>
      <c r="J22" s="19"/>
    </row>
    <row r="23" spans="1:10" ht="16.5" customHeight="1">
      <c r="A23" s="19"/>
      <c r="B23" s="15" t="s">
        <v>404</v>
      </c>
      <c r="C23" s="19"/>
      <c r="D23" s="19">
        <v>3</v>
      </c>
      <c r="E23" s="25">
        <v>14678</v>
      </c>
      <c r="F23" s="25">
        <v>15138</v>
      </c>
      <c r="G23" s="25">
        <v>9567</v>
      </c>
      <c r="H23" s="25">
        <v>39383</v>
      </c>
      <c r="I23" s="27">
        <v>102.9</v>
      </c>
      <c r="J23" s="19"/>
    </row>
    <row r="24" spans="1:10" ht="16.5" customHeight="1">
      <c r="A24" s="19"/>
      <c r="B24" s="15" t="s">
        <v>405</v>
      </c>
      <c r="C24" s="19"/>
      <c r="D24" s="19">
        <v>1</v>
      </c>
      <c r="E24" s="25">
        <v>37613</v>
      </c>
      <c r="F24" s="25">
        <v>38254</v>
      </c>
      <c r="G24" s="25">
        <v>21284</v>
      </c>
      <c r="H24" s="25">
        <v>97151</v>
      </c>
      <c r="I24" s="27">
        <v>101.5</v>
      </c>
      <c r="J24" s="19"/>
    </row>
    <row r="25" spans="1:10" ht="16.5" customHeight="1">
      <c r="A25" s="19"/>
      <c r="B25" s="15" t="s">
        <v>406</v>
      </c>
      <c r="C25" s="19"/>
      <c r="D25" s="19">
        <v>4</v>
      </c>
      <c r="E25" s="25">
        <v>87555</v>
      </c>
      <c r="F25" s="25">
        <v>89786</v>
      </c>
      <c r="G25" s="25">
        <v>58368</v>
      </c>
      <c r="H25" s="25">
        <v>235709</v>
      </c>
      <c r="I25" s="27">
        <v>101.2</v>
      </c>
      <c r="J25" s="19"/>
    </row>
    <row r="26" spans="1:10" ht="16.5" customHeight="1">
      <c r="A26" s="19"/>
      <c r="B26" s="15" t="s">
        <v>407</v>
      </c>
      <c r="C26" s="19"/>
      <c r="D26" s="19">
        <v>1</v>
      </c>
      <c r="E26" s="25">
        <v>93541</v>
      </c>
      <c r="F26" s="25">
        <v>97882</v>
      </c>
      <c r="G26" s="25">
        <v>55264</v>
      </c>
      <c r="H26" s="25">
        <v>246687</v>
      </c>
      <c r="I26" s="27">
        <v>102.5</v>
      </c>
      <c r="J26" s="19"/>
    </row>
    <row r="27" spans="1:10" ht="16.5" customHeight="1">
      <c r="A27" s="19"/>
      <c r="B27" s="15" t="s">
        <v>408</v>
      </c>
      <c r="C27" s="19"/>
      <c r="D27" s="19">
        <v>1</v>
      </c>
      <c r="E27" s="25">
        <v>74344</v>
      </c>
      <c r="F27" s="25">
        <v>85108</v>
      </c>
      <c r="G27" s="25">
        <v>31917</v>
      </c>
      <c r="H27" s="25">
        <v>191369</v>
      </c>
      <c r="I27" s="27">
        <v>98.2</v>
      </c>
      <c r="J27" s="19"/>
    </row>
    <row r="28" spans="1:10" ht="16.5" customHeight="1">
      <c r="A28" s="19"/>
      <c r="B28" s="15" t="s">
        <v>409</v>
      </c>
      <c r="C28" s="19"/>
      <c r="D28" s="19">
        <v>1</v>
      </c>
      <c r="E28" s="25">
        <v>100115</v>
      </c>
      <c r="F28" s="25">
        <v>105164</v>
      </c>
      <c r="G28" s="25">
        <v>53870</v>
      </c>
      <c r="H28" s="25">
        <v>259149</v>
      </c>
      <c r="I28" s="27">
        <v>102.1</v>
      </c>
      <c r="J28" s="19"/>
    </row>
    <row r="29" spans="1:10" ht="16.5" customHeight="1">
      <c r="A29" s="19"/>
      <c r="B29" s="15" t="s">
        <v>410</v>
      </c>
      <c r="C29" s="19"/>
      <c r="D29" s="19">
        <v>1</v>
      </c>
      <c r="E29" s="25">
        <v>28110</v>
      </c>
      <c r="F29" s="25">
        <v>30517</v>
      </c>
      <c r="G29" s="25">
        <v>16347</v>
      </c>
      <c r="H29" s="25">
        <v>74974</v>
      </c>
      <c r="I29" s="27">
        <v>102.4</v>
      </c>
      <c r="J29" s="19"/>
    </row>
    <row r="30" spans="1:10" ht="16.5" customHeight="1">
      <c r="A30" s="19"/>
      <c r="B30" s="15" t="s">
        <v>411</v>
      </c>
      <c r="C30" s="19"/>
      <c r="D30" s="19">
        <v>0</v>
      </c>
      <c r="E30" s="25">
        <v>20248</v>
      </c>
      <c r="F30" s="25">
        <v>21093</v>
      </c>
      <c r="G30" s="25">
        <v>13567</v>
      </c>
      <c r="H30" s="25">
        <v>54908</v>
      </c>
      <c r="I30" s="27">
        <v>102.6</v>
      </c>
      <c r="J30" s="19"/>
    </row>
    <row r="31" spans="1:10" ht="16.5" customHeight="1">
      <c r="A31" s="19"/>
      <c r="B31" s="15" t="s">
        <v>412</v>
      </c>
      <c r="C31" s="19"/>
      <c r="D31" s="19">
        <v>0</v>
      </c>
      <c r="E31" s="25">
        <v>5439</v>
      </c>
      <c r="F31" s="25">
        <v>5312</v>
      </c>
      <c r="G31" s="25">
        <v>4154</v>
      </c>
      <c r="H31" s="25">
        <v>14905</v>
      </c>
      <c r="I31" s="27">
        <v>102.9</v>
      </c>
      <c r="J31" s="19"/>
    </row>
    <row r="32" spans="1:10" ht="16.5" customHeight="1">
      <c r="A32" s="19"/>
      <c r="B32" s="15" t="s">
        <v>413</v>
      </c>
      <c r="C32" s="19"/>
      <c r="D32" s="19">
        <v>2</v>
      </c>
      <c r="E32" s="25">
        <v>167230</v>
      </c>
      <c r="F32" s="25">
        <v>174408</v>
      </c>
      <c r="G32" s="25">
        <v>111289</v>
      </c>
      <c r="H32" s="25">
        <v>452927</v>
      </c>
      <c r="I32" s="27">
        <v>102</v>
      </c>
      <c r="J32" s="19"/>
    </row>
    <row r="33" spans="1:10" ht="16.5" customHeight="1">
      <c r="A33" s="19"/>
      <c r="B33" s="15" t="s">
        <v>414</v>
      </c>
      <c r="C33" s="19"/>
      <c r="D33" s="19">
        <v>22</v>
      </c>
      <c r="E33" s="25">
        <v>79291</v>
      </c>
      <c r="F33" s="25">
        <v>80413</v>
      </c>
      <c r="G33" s="25">
        <v>43181</v>
      </c>
      <c r="H33" s="25">
        <v>202885</v>
      </c>
      <c r="I33" s="27">
        <v>108.3</v>
      </c>
      <c r="J33" s="19"/>
    </row>
    <row r="34" spans="1:10" ht="16.5" customHeight="1">
      <c r="A34" s="19"/>
      <c r="B34" s="15" t="s">
        <v>415</v>
      </c>
      <c r="C34" s="19"/>
      <c r="D34" s="19">
        <v>5</v>
      </c>
      <c r="E34" s="25">
        <v>206332</v>
      </c>
      <c r="F34" s="25">
        <v>211964</v>
      </c>
      <c r="G34" s="25">
        <v>127393</v>
      </c>
      <c r="H34" s="25">
        <v>545689</v>
      </c>
      <c r="I34" s="27">
        <v>102.3</v>
      </c>
      <c r="J34" s="19"/>
    </row>
    <row r="35" spans="1:10" ht="16.5" customHeight="1">
      <c r="A35" s="19"/>
      <c r="B35" s="15" t="s">
        <v>416</v>
      </c>
      <c r="C35" s="19"/>
      <c r="D35" s="19">
        <v>4</v>
      </c>
      <c r="E35" s="25">
        <v>84033</v>
      </c>
      <c r="F35" s="25">
        <v>86416</v>
      </c>
      <c r="G35" s="25">
        <v>58678</v>
      </c>
      <c r="H35" s="25">
        <v>229127</v>
      </c>
      <c r="I35" s="27">
        <v>101.5</v>
      </c>
      <c r="J35" s="19"/>
    </row>
    <row r="36" spans="1:10" ht="16.5" customHeight="1">
      <c r="A36" s="19"/>
      <c r="B36" s="15" t="s">
        <v>417</v>
      </c>
      <c r="C36" s="19"/>
      <c r="D36" s="19">
        <v>0</v>
      </c>
      <c r="E36" s="25">
        <v>118720</v>
      </c>
      <c r="F36" s="25">
        <v>133588</v>
      </c>
      <c r="G36" s="25">
        <v>58454</v>
      </c>
      <c r="H36" s="25">
        <v>310762</v>
      </c>
      <c r="I36" s="27">
        <v>103</v>
      </c>
      <c r="J36" s="19"/>
    </row>
    <row r="37" spans="1:10" ht="16.5" customHeight="1">
      <c r="A37" s="19"/>
      <c r="B37" s="15" t="s">
        <v>418</v>
      </c>
      <c r="C37" s="19"/>
      <c r="D37" s="19">
        <v>6</v>
      </c>
      <c r="E37" s="25">
        <v>227560</v>
      </c>
      <c r="F37" s="25">
        <v>251305</v>
      </c>
      <c r="G37" s="25">
        <v>137987</v>
      </c>
      <c r="H37" s="25">
        <v>616852</v>
      </c>
      <c r="I37" s="27">
        <v>99.5</v>
      </c>
      <c r="J37" s="19"/>
    </row>
    <row r="38" spans="1:10" ht="16.5" customHeight="1">
      <c r="A38" s="19"/>
      <c r="B38" s="15" t="s">
        <v>419</v>
      </c>
      <c r="C38" s="19"/>
      <c r="D38" s="19">
        <v>30</v>
      </c>
      <c r="E38" s="25">
        <v>105547</v>
      </c>
      <c r="F38" s="25">
        <v>110639</v>
      </c>
      <c r="G38" s="25">
        <v>65787</v>
      </c>
      <c r="H38" s="25">
        <v>281973</v>
      </c>
      <c r="I38" s="27">
        <v>104.3</v>
      </c>
      <c r="J38" s="19"/>
    </row>
    <row r="39" spans="1:10" ht="16.5" customHeight="1">
      <c r="A39" s="19"/>
      <c r="B39" s="15" t="s">
        <v>420</v>
      </c>
      <c r="C39" s="19"/>
      <c r="D39" s="19">
        <v>1</v>
      </c>
      <c r="E39" s="25">
        <v>63038</v>
      </c>
      <c r="F39" s="25">
        <v>68901</v>
      </c>
      <c r="G39" s="25">
        <v>36666</v>
      </c>
      <c r="H39" s="25">
        <v>168605</v>
      </c>
      <c r="I39" s="27">
        <v>101.6</v>
      </c>
      <c r="J39" s="19"/>
    </row>
    <row r="40" spans="1:10" ht="16.5" customHeight="1">
      <c r="A40" s="19"/>
      <c r="B40" s="15" t="s">
        <v>421</v>
      </c>
      <c r="C40" s="19"/>
      <c r="D40" s="19">
        <v>1</v>
      </c>
      <c r="E40" s="25">
        <v>141144</v>
      </c>
      <c r="F40" s="25">
        <v>159387</v>
      </c>
      <c r="G40" s="25">
        <v>82438</v>
      </c>
      <c r="H40" s="25">
        <v>382969</v>
      </c>
      <c r="I40" s="27">
        <v>95.6</v>
      </c>
      <c r="J40" s="19"/>
    </row>
    <row r="41" spans="1:10" ht="16.5" customHeight="1">
      <c r="A41" s="19"/>
      <c r="B41" s="15" t="s">
        <v>422</v>
      </c>
      <c r="C41" s="19"/>
      <c r="D41" s="19">
        <v>0</v>
      </c>
      <c r="E41" s="25">
        <v>26159</v>
      </c>
      <c r="F41" s="25">
        <v>27619</v>
      </c>
      <c r="G41" s="25">
        <v>16774</v>
      </c>
      <c r="H41" s="25">
        <v>70552</v>
      </c>
      <c r="I41" s="27">
        <v>104.7</v>
      </c>
      <c r="J41" s="19"/>
    </row>
    <row r="42" spans="1:10" ht="16.5" customHeight="1">
      <c r="A42" s="19"/>
      <c r="B42" s="15"/>
      <c r="C42" s="19"/>
      <c r="D42" s="19"/>
      <c r="E42" s="25"/>
      <c r="F42" s="25"/>
      <c r="G42" s="25"/>
      <c r="H42" s="25"/>
      <c r="I42" s="27"/>
      <c r="J42" s="19"/>
    </row>
    <row r="43" spans="1:10" ht="16.5" customHeight="1">
      <c r="A43" s="19"/>
      <c r="B43" s="15" t="s">
        <v>423</v>
      </c>
      <c r="C43" s="19"/>
      <c r="D43" s="19">
        <v>118</v>
      </c>
      <c r="E43" s="25">
        <v>2727905</v>
      </c>
      <c r="F43" s="25">
        <v>2908837</v>
      </c>
      <c r="G43" s="25">
        <v>1591276</v>
      </c>
      <c r="H43" s="25">
        <v>7228018</v>
      </c>
      <c r="I43" s="27">
        <v>101.3</v>
      </c>
      <c r="J43" s="19"/>
    </row>
    <row r="44" spans="1:10" ht="16.5" customHeight="1">
      <c r="A44" s="19"/>
      <c r="B44" s="15"/>
      <c r="C44" s="19"/>
      <c r="D44" s="19"/>
      <c r="E44" s="25"/>
      <c r="F44" s="25"/>
      <c r="G44" s="25"/>
      <c r="H44" s="25"/>
      <c r="I44" s="19"/>
      <c r="J44" s="19"/>
    </row>
    <row r="45" spans="1:10" ht="16.5" customHeight="1">
      <c r="A45" s="19"/>
      <c r="B45" s="15" t="s">
        <v>699</v>
      </c>
      <c r="C45" s="19"/>
      <c r="D45" s="24" t="s">
        <v>400</v>
      </c>
      <c r="E45" s="25">
        <v>7711</v>
      </c>
      <c r="F45" s="25">
        <v>5764</v>
      </c>
      <c r="G45" s="25">
        <v>4251</v>
      </c>
      <c r="H45" s="25">
        <v>17726</v>
      </c>
      <c r="I45" s="24" t="s">
        <v>400</v>
      </c>
      <c r="J45" s="19"/>
    </row>
    <row r="46" spans="1:10" ht="16.5" customHeight="1">
      <c r="A46" s="19"/>
      <c r="B46" s="15"/>
      <c r="C46" s="19"/>
      <c r="D46" s="24"/>
      <c r="E46" s="25"/>
      <c r="F46" s="25"/>
      <c r="G46" s="25"/>
      <c r="H46" s="25"/>
      <c r="I46" s="24"/>
      <c r="J46" s="19"/>
    </row>
    <row r="47" spans="1:10" ht="16.5" customHeight="1">
      <c r="A47" s="19"/>
      <c r="B47" s="15" t="s">
        <v>700</v>
      </c>
      <c r="C47" s="19"/>
      <c r="D47" s="24" t="s">
        <v>400</v>
      </c>
      <c r="E47" s="25">
        <v>1333</v>
      </c>
      <c r="F47" s="25">
        <v>1368</v>
      </c>
      <c r="G47" s="25">
        <v>158</v>
      </c>
      <c r="H47" s="25">
        <v>2859</v>
      </c>
      <c r="I47" s="24" t="s">
        <v>400</v>
      </c>
      <c r="J47" s="19"/>
    </row>
    <row r="48" spans="1:10" ht="16.5" customHeight="1">
      <c r="A48" s="19"/>
      <c r="B48" s="15"/>
      <c r="C48" s="19"/>
      <c r="D48" s="24"/>
      <c r="E48" s="25"/>
      <c r="F48" s="25"/>
      <c r="G48" s="25"/>
      <c r="H48" s="25"/>
      <c r="I48" s="24"/>
      <c r="J48" s="19"/>
    </row>
    <row r="49" spans="1:10" ht="16.5" customHeight="1">
      <c r="A49" s="19"/>
      <c r="B49" s="15" t="s">
        <v>382</v>
      </c>
      <c r="C49" s="24"/>
      <c r="D49" s="35" t="s">
        <v>400</v>
      </c>
      <c r="E49" s="25">
        <v>2736949</v>
      </c>
      <c r="F49" s="35">
        <v>2915969</v>
      </c>
      <c r="G49" s="35">
        <v>1595685</v>
      </c>
      <c r="H49" s="25">
        <v>7248603</v>
      </c>
      <c r="I49" s="35" t="s">
        <v>400</v>
      </c>
      <c r="J49" s="39"/>
    </row>
    <row r="50" spans="1:10" ht="16.5" customHeight="1" thickBot="1">
      <c r="A50" s="28"/>
      <c r="B50" s="28"/>
      <c r="C50" s="28"/>
      <c r="D50" s="30"/>
      <c r="E50" s="28"/>
      <c r="F50" s="28"/>
      <c r="G50" s="28"/>
      <c r="H50" s="28"/>
      <c r="I50" s="28"/>
      <c r="J50" s="28"/>
    </row>
    <row r="51" spans="1:10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 customHeight="1">
      <c r="A52" s="91" t="s">
        <v>366</v>
      </c>
      <c r="B52" s="91" t="s">
        <v>440</v>
      </c>
      <c r="C52" s="1"/>
      <c r="D52" s="1"/>
      <c r="E52" s="1"/>
      <c r="F52" s="1"/>
      <c r="G52" s="1"/>
      <c r="H52" s="1"/>
      <c r="I52" s="1"/>
      <c r="J52" s="1"/>
    </row>
    <row r="53" spans="1:10" ht="12" customHeight="1">
      <c r="A53" s="91" t="s">
        <v>368</v>
      </c>
      <c r="B53" s="91" t="s">
        <v>701</v>
      </c>
      <c r="C53" s="1"/>
      <c r="D53" s="1"/>
      <c r="E53" s="1"/>
      <c r="F53" s="1"/>
      <c r="G53" s="1"/>
      <c r="H53" s="1"/>
      <c r="I53" s="1"/>
      <c r="J53" s="1"/>
    </row>
    <row r="54" spans="1:2" ht="12" customHeight="1">
      <c r="A54" s="91" t="s">
        <v>369</v>
      </c>
      <c r="B54" s="91" t="s">
        <v>702</v>
      </c>
    </row>
    <row r="55" ht="12" customHeight="1"/>
    <row r="56" ht="12" customHeight="1"/>
    <row r="57" ht="12" customHeight="1"/>
    <row r="58" ht="12" customHeight="1"/>
    <row r="59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39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875" style="0" customWidth="1"/>
    <col min="3" max="3" width="5.875" style="0" customWidth="1"/>
    <col min="4" max="8" width="13.125" style="0" customWidth="1"/>
    <col min="9" max="9" width="12.875" style="0" customWidth="1"/>
    <col min="10" max="10" width="1.875" style="0" customWidth="1"/>
  </cols>
  <sheetData>
    <row r="1" ht="15.75" customHeight="1">
      <c r="A1" s="23" t="s">
        <v>508</v>
      </c>
    </row>
    <row r="2" ht="12" customHeight="1">
      <c r="A2" s="2" t="s">
        <v>373</v>
      </c>
    </row>
    <row r="3" ht="12" customHeight="1"/>
    <row r="4" ht="12" customHeight="1">
      <c r="A4" s="36"/>
    </row>
    <row r="5" spans="1:10" ht="13.5" customHeight="1">
      <c r="A5" s="4" t="s">
        <v>703</v>
      </c>
      <c r="B5" s="1"/>
      <c r="C5" s="1"/>
      <c r="D5" s="1"/>
      <c r="E5" s="1"/>
      <c r="F5" s="1"/>
      <c r="G5" s="1"/>
      <c r="H5" s="1"/>
      <c r="I5" s="1"/>
      <c r="J5" s="1"/>
    </row>
    <row r="6" spans="1:10" ht="13.5" customHeight="1">
      <c r="A6" s="5" t="s">
        <v>704</v>
      </c>
      <c r="J6" s="1"/>
    </row>
    <row r="7" ht="13.5" customHeight="1">
      <c r="J7" s="1"/>
    </row>
    <row r="8" spans="1:10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2" customHeight="1">
      <c r="A9" s="6"/>
      <c r="B9" s="15" t="s">
        <v>705</v>
      </c>
      <c r="C9" s="19"/>
      <c r="D9" s="24" t="s">
        <v>706</v>
      </c>
      <c r="E9" s="24"/>
      <c r="F9" s="24" t="s">
        <v>707</v>
      </c>
      <c r="G9" s="24"/>
      <c r="H9" s="24" t="s">
        <v>382</v>
      </c>
      <c r="I9" s="24"/>
      <c r="J9" s="19"/>
    </row>
    <row r="10" spans="1:10" ht="12" customHeight="1">
      <c r="A10" s="6"/>
      <c r="B10" s="15"/>
      <c r="C10" s="19"/>
      <c r="D10" s="24"/>
      <c r="E10" s="24"/>
      <c r="F10" s="24"/>
      <c r="G10" s="35"/>
      <c r="H10" s="24"/>
      <c r="I10" s="24"/>
      <c r="J10" s="19"/>
    </row>
    <row r="11" spans="1:10" ht="12" customHeight="1">
      <c r="A11" s="6"/>
      <c r="B11" s="15"/>
      <c r="C11" s="6"/>
      <c r="D11" s="24" t="s">
        <v>696</v>
      </c>
      <c r="E11" s="24" t="s">
        <v>503</v>
      </c>
      <c r="F11" s="24" t="s">
        <v>696</v>
      </c>
      <c r="G11" s="24" t="s">
        <v>503</v>
      </c>
      <c r="H11" s="35" t="s">
        <v>696</v>
      </c>
      <c r="I11" s="24" t="s">
        <v>503</v>
      </c>
      <c r="J11" s="19"/>
    </row>
    <row r="12" spans="1:10" ht="12" customHeight="1">
      <c r="A12" s="6"/>
      <c r="B12" s="15"/>
      <c r="C12" s="6"/>
      <c r="D12" s="24" t="s">
        <v>708</v>
      </c>
      <c r="E12" s="24" t="s">
        <v>386</v>
      </c>
      <c r="F12" s="24" t="s">
        <v>708</v>
      </c>
      <c r="G12" s="24" t="s">
        <v>386</v>
      </c>
      <c r="H12" s="24" t="s">
        <v>708</v>
      </c>
      <c r="I12" s="24" t="s">
        <v>386</v>
      </c>
      <c r="J12" s="19"/>
    </row>
    <row r="13" spans="1:10" ht="12" customHeight="1">
      <c r="A13" s="6"/>
      <c r="B13" s="15"/>
      <c r="C13" s="6"/>
      <c r="D13" s="6"/>
      <c r="E13" s="6"/>
      <c r="F13" s="6"/>
      <c r="G13" s="6"/>
      <c r="H13" s="6"/>
      <c r="I13" s="6"/>
      <c r="J13" s="19"/>
    </row>
    <row r="14" spans="1:10" ht="12" customHeight="1">
      <c r="A14" s="24"/>
      <c r="B14" s="15"/>
      <c r="C14" s="24"/>
      <c r="D14" s="6"/>
      <c r="E14" s="6"/>
      <c r="F14" s="6"/>
      <c r="G14" s="6"/>
      <c r="H14" s="17"/>
      <c r="I14" s="17"/>
      <c r="J14" s="17"/>
    </row>
    <row r="15" spans="1:10" ht="12" customHeight="1">
      <c r="A15" s="43"/>
      <c r="B15" s="103"/>
      <c r="C15" s="43"/>
      <c r="D15" s="43"/>
      <c r="E15" s="43"/>
      <c r="F15" s="43"/>
      <c r="G15" s="43"/>
      <c r="H15" s="19"/>
      <c r="I15" s="19"/>
      <c r="J15" s="19"/>
    </row>
    <row r="16" spans="1:10" ht="15" customHeight="1">
      <c r="A16" s="19"/>
      <c r="B16" s="15" t="s">
        <v>709</v>
      </c>
      <c r="C16" s="19"/>
      <c r="D16" s="25">
        <v>250977</v>
      </c>
      <c r="E16" s="27">
        <v>7.1</v>
      </c>
      <c r="F16" s="25">
        <v>239376</v>
      </c>
      <c r="G16" s="27">
        <v>6.5</v>
      </c>
      <c r="H16" s="25">
        <v>490353</v>
      </c>
      <c r="I16" s="27">
        <v>6.8</v>
      </c>
      <c r="J16" s="19"/>
    </row>
    <row r="17" spans="1:10" ht="15" customHeight="1">
      <c r="A17" s="19"/>
      <c r="B17" s="104" t="s">
        <v>710</v>
      </c>
      <c r="C17" s="19"/>
      <c r="D17" s="25">
        <v>225406</v>
      </c>
      <c r="E17" s="27">
        <v>6.3</v>
      </c>
      <c r="F17" s="25">
        <v>215668</v>
      </c>
      <c r="G17" s="27">
        <v>5.8</v>
      </c>
      <c r="H17" s="25">
        <v>441074</v>
      </c>
      <c r="I17" s="27">
        <v>6.1</v>
      </c>
      <c r="J17" s="19"/>
    </row>
    <row r="18" spans="1:10" ht="15" customHeight="1">
      <c r="A18" s="19"/>
      <c r="B18" s="15" t="s">
        <v>711</v>
      </c>
      <c r="C18" s="19"/>
      <c r="D18" s="25">
        <v>211889</v>
      </c>
      <c r="E18" s="27">
        <v>6</v>
      </c>
      <c r="F18" s="25">
        <v>202070</v>
      </c>
      <c r="G18" s="27">
        <v>5.5</v>
      </c>
      <c r="H18" s="25">
        <v>413959</v>
      </c>
      <c r="I18" s="27">
        <v>5.7</v>
      </c>
      <c r="J18" s="19"/>
    </row>
    <row r="19" spans="1:10" ht="15" customHeight="1">
      <c r="A19" s="19"/>
      <c r="B19" s="15" t="s">
        <v>712</v>
      </c>
      <c r="C19" s="19"/>
      <c r="D19" s="25">
        <v>128975</v>
      </c>
      <c r="E19" s="27">
        <v>3.6</v>
      </c>
      <c r="F19" s="25">
        <v>121324</v>
      </c>
      <c r="G19" s="27">
        <v>3.3</v>
      </c>
      <c r="H19" s="25">
        <v>250299</v>
      </c>
      <c r="I19" s="27">
        <v>3.5</v>
      </c>
      <c r="J19" s="19"/>
    </row>
    <row r="20" spans="1:10" ht="15" customHeight="1">
      <c r="A20" s="19"/>
      <c r="B20" s="15"/>
      <c r="C20" s="19"/>
      <c r="D20" s="25"/>
      <c r="E20" s="27"/>
      <c r="F20" s="25"/>
      <c r="G20" s="27"/>
      <c r="H20" s="25"/>
      <c r="I20" s="27"/>
      <c r="J20" s="19"/>
    </row>
    <row r="21" spans="1:10" ht="15" customHeight="1">
      <c r="A21" s="19"/>
      <c r="B21" s="15" t="s">
        <v>713</v>
      </c>
      <c r="C21" s="19"/>
      <c r="D21" s="25">
        <v>817247</v>
      </c>
      <c r="E21" s="27">
        <v>23</v>
      </c>
      <c r="F21" s="25">
        <v>778438</v>
      </c>
      <c r="G21" s="27">
        <v>21.1</v>
      </c>
      <c r="H21" s="25">
        <v>1595685</v>
      </c>
      <c r="I21" s="27">
        <v>22</v>
      </c>
      <c r="J21" s="19"/>
    </row>
    <row r="22" spans="1:10" ht="15" customHeight="1">
      <c r="A22" s="19"/>
      <c r="B22" s="15"/>
      <c r="C22" s="19"/>
      <c r="D22" s="25"/>
      <c r="E22" s="27"/>
      <c r="F22" s="25"/>
      <c r="G22" s="27"/>
      <c r="H22" s="25"/>
      <c r="I22" s="27"/>
      <c r="J22" s="19"/>
    </row>
    <row r="23" spans="1:10" ht="15" customHeight="1">
      <c r="A23" s="19"/>
      <c r="B23" s="15" t="s">
        <v>714</v>
      </c>
      <c r="C23" s="19"/>
      <c r="D23" s="25">
        <v>85712</v>
      </c>
      <c r="E23" s="27">
        <v>2.4</v>
      </c>
      <c r="F23" s="25">
        <v>80869</v>
      </c>
      <c r="G23" s="27">
        <v>2.2</v>
      </c>
      <c r="H23" s="25">
        <v>166581</v>
      </c>
      <c r="I23" s="27">
        <v>2.3</v>
      </c>
      <c r="J23" s="19"/>
    </row>
    <row r="24" spans="1:10" ht="15" customHeight="1">
      <c r="A24" s="19"/>
      <c r="B24" s="15" t="s">
        <v>715</v>
      </c>
      <c r="C24" s="19"/>
      <c r="D24" s="25">
        <v>226028</v>
      </c>
      <c r="E24" s="27">
        <v>6.4</v>
      </c>
      <c r="F24" s="25">
        <v>219253</v>
      </c>
      <c r="G24" s="27">
        <v>5.9</v>
      </c>
      <c r="H24" s="25">
        <v>445281</v>
      </c>
      <c r="I24" s="27">
        <v>6.1</v>
      </c>
      <c r="J24" s="19"/>
    </row>
    <row r="25" spans="1:10" ht="15" customHeight="1">
      <c r="A25" s="19"/>
      <c r="B25" s="15" t="s">
        <v>716</v>
      </c>
      <c r="C25" s="19"/>
      <c r="D25" s="25">
        <v>276047</v>
      </c>
      <c r="E25" s="27">
        <v>7.8</v>
      </c>
      <c r="F25" s="25">
        <v>274723</v>
      </c>
      <c r="G25" s="27">
        <v>7.4</v>
      </c>
      <c r="H25" s="25">
        <v>550770</v>
      </c>
      <c r="I25" s="27">
        <v>7.6</v>
      </c>
      <c r="J25" s="19"/>
    </row>
    <row r="26" spans="1:10" ht="15" customHeight="1">
      <c r="A26" s="19"/>
      <c r="B26" s="15" t="s">
        <v>717</v>
      </c>
      <c r="C26" s="19"/>
      <c r="D26" s="25">
        <v>320356</v>
      </c>
      <c r="E26" s="27">
        <v>9</v>
      </c>
      <c r="F26" s="25">
        <v>313986</v>
      </c>
      <c r="G26" s="27">
        <v>8.5</v>
      </c>
      <c r="H26" s="25">
        <v>634342</v>
      </c>
      <c r="I26" s="27">
        <v>8.8</v>
      </c>
      <c r="J26" s="19"/>
    </row>
    <row r="27" spans="1:10" ht="15" customHeight="1">
      <c r="A27" s="19"/>
      <c r="B27" s="15" t="s">
        <v>718</v>
      </c>
      <c r="C27" s="19"/>
      <c r="D27" s="25">
        <v>301800</v>
      </c>
      <c r="E27" s="27">
        <v>8.5</v>
      </c>
      <c r="F27" s="25">
        <v>292124</v>
      </c>
      <c r="G27" s="27">
        <v>7.9</v>
      </c>
      <c r="H27" s="25">
        <v>593924</v>
      </c>
      <c r="I27" s="27">
        <v>8.2</v>
      </c>
      <c r="J27" s="19"/>
    </row>
    <row r="28" spans="1:10" ht="15" customHeight="1">
      <c r="A28" s="19"/>
      <c r="B28" s="15" t="s">
        <v>719</v>
      </c>
      <c r="C28" s="19"/>
      <c r="D28" s="25">
        <v>269499</v>
      </c>
      <c r="E28" s="27">
        <v>7.6</v>
      </c>
      <c r="F28" s="25">
        <v>260843</v>
      </c>
      <c r="G28" s="27">
        <v>7.1</v>
      </c>
      <c r="H28" s="25">
        <v>530342</v>
      </c>
      <c r="I28" s="27">
        <v>7.3</v>
      </c>
      <c r="J28" s="19"/>
    </row>
    <row r="29" spans="1:10" ht="15" customHeight="1">
      <c r="A29" s="19"/>
      <c r="B29" s="15" t="s">
        <v>720</v>
      </c>
      <c r="C29" s="19"/>
      <c r="D29" s="25">
        <v>252144</v>
      </c>
      <c r="E29" s="27">
        <v>7.1</v>
      </c>
      <c r="F29" s="25">
        <v>248632</v>
      </c>
      <c r="G29" s="27">
        <v>6.7</v>
      </c>
      <c r="H29" s="25">
        <v>500776</v>
      </c>
      <c r="I29" s="27">
        <v>6.9</v>
      </c>
      <c r="J29" s="19"/>
    </row>
    <row r="30" spans="1:10" ht="15" customHeight="1">
      <c r="A30" s="19"/>
      <c r="B30" s="15" t="s">
        <v>721</v>
      </c>
      <c r="C30" s="19"/>
      <c r="D30" s="25">
        <v>242814</v>
      </c>
      <c r="E30" s="27">
        <v>6.8</v>
      </c>
      <c r="F30" s="25">
        <v>238498</v>
      </c>
      <c r="G30" s="27">
        <v>6.5</v>
      </c>
      <c r="H30" s="25">
        <v>481312</v>
      </c>
      <c r="I30" s="27">
        <v>6.6</v>
      </c>
      <c r="J30" s="19"/>
    </row>
    <row r="31" spans="1:10" ht="15" customHeight="1">
      <c r="A31" s="19"/>
      <c r="B31" s="15" t="s">
        <v>722</v>
      </c>
      <c r="C31" s="19"/>
      <c r="D31" s="25">
        <v>192583</v>
      </c>
      <c r="E31" s="27">
        <v>5.4</v>
      </c>
      <c r="F31" s="25">
        <v>197695</v>
      </c>
      <c r="G31" s="27">
        <v>5.4</v>
      </c>
      <c r="H31" s="25">
        <v>390278</v>
      </c>
      <c r="I31" s="27">
        <v>5.4</v>
      </c>
      <c r="J31" s="19"/>
    </row>
    <row r="32" spans="1:10" ht="15" customHeight="1">
      <c r="A32" s="19"/>
      <c r="B32" s="15" t="s">
        <v>723</v>
      </c>
      <c r="C32" s="19"/>
      <c r="D32" s="25">
        <v>161620</v>
      </c>
      <c r="E32" s="27">
        <v>4.5</v>
      </c>
      <c r="F32" s="25">
        <v>175831</v>
      </c>
      <c r="G32" s="27">
        <v>4.8</v>
      </c>
      <c r="H32" s="25">
        <v>337451</v>
      </c>
      <c r="I32" s="27">
        <v>4.7</v>
      </c>
      <c r="J32" s="19"/>
    </row>
    <row r="33" spans="1:10" ht="15" customHeight="1">
      <c r="A33" s="19"/>
      <c r="B33" s="15"/>
      <c r="C33" s="19"/>
      <c r="D33" s="25"/>
      <c r="E33" s="27"/>
      <c r="F33" s="25"/>
      <c r="G33" s="27"/>
      <c r="H33" s="25"/>
      <c r="I33" s="27"/>
      <c r="J33" s="19"/>
    </row>
    <row r="34" spans="1:10" ht="15" customHeight="1">
      <c r="A34" s="19"/>
      <c r="B34" s="15" t="s">
        <v>724</v>
      </c>
      <c r="C34" s="19"/>
      <c r="D34" s="25">
        <v>2328603</v>
      </c>
      <c r="E34" s="27">
        <v>65.5</v>
      </c>
      <c r="F34" s="25">
        <v>2302454</v>
      </c>
      <c r="G34" s="27">
        <v>62.3</v>
      </c>
      <c r="H34" s="25">
        <v>4631057</v>
      </c>
      <c r="I34" s="27">
        <v>63.9</v>
      </c>
      <c r="J34" s="19"/>
    </row>
    <row r="35" spans="1:10" ht="15" customHeight="1">
      <c r="A35" s="19"/>
      <c r="B35" s="15"/>
      <c r="C35" s="19"/>
      <c r="D35" s="25"/>
      <c r="E35" s="27"/>
      <c r="F35" s="25"/>
      <c r="G35" s="27"/>
      <c r="H35" s="25"/>
      <c r="I35" s="27"/>
      <c r="J35" s="19"/>
    </row>
    <row r="36" spans="1:10" ht="15" customHeight="1">
      <c r="A36" s="19"/>
      <c r="B36" s="15" t="s">
        <v>725</v>
      </c>
      <c r="C36" s="19"/>
      <c r="D36" s="25">
        <v>135855</v>
      </c>
      <c r="E36" s="27">
        <v>3.8</v>
      </c>
      <c r="F36" s="25">
        <v>164970</v>
      </c>
      <c r="G36" s="27">
        <v>4.5</v>
      </c>
      <c r="H36" s="25">
        <v>300825</v>
      </c>
      <c r="I36" s="27">
        <v>4.2</v>
      </c>
      <c r="J36" s="19"/>
    </row>
    <row r="37" spans="1:10" ht="15" customHeight="1">
      <c r="A37" s="19"/>
      <c r="B37" s="15" t="s">
        <v>726</v>
      </c>
      <c r="C37" s="19"/>
      <c r="D37" s="25">
        <v>110365</v>
      </c>
      <c r="E37" s="27">
        <v>3.1</v>
      </c>
      <c r="F37" s="25">
        <v>151037</v>
      </c>
      <c r="G37" s="27">
        <v>4.1</v>
      </c>
      <c r="H37" s="25">
        <v>261402</v>
      </c>
      <c r="I37" s="27">
        <v>3.6</v>
      </c>
      <c r="J37" s="19"/>
    </row>
    <row r="38" spans="1:10" ht="15" customHeight="1">
      <c r="A38" s="19"/>
      <c r="B38" s="15" t="s">
        <v>727</v>
      </c>
      <c r="C38" s="19"/>
      <c r="D38" s="25">
        <v>80932</v>
      </c>
      <c r="E38" s="27">
        <v>2.3</v>
      </c>
      <c r="F38" s="25">
        <v>123413</v>
      </c>
      <c r="G38" s="27">
        <v>3.3</v>
      </c>
      <c r="H38" s="25">
        <v>204345</v>
      </c>
      <c r="I38" s="27">
        <v>2.8</v>
      </c>
      <c r="J38" s="19"/>
    </row>
    <row r="39" spans="1:10" ht="15" customHeight="1">
      <c r="A39" s="19"/>
      <c r="B39" s="15" t="s">
        <v>728</v>
      </c>
      <c r="C39" s="19"/>
      <c r="D39" s="25">
        <v>48068</v>
      </c>
      <c r="E39" s="27">
        <v>1.4</v>
      </c>
      <c r="F39" s="25">
        <v>88993</v>
      </c>
      <c r="G39" s="27">
        <v>2.4</v>
      </c>
      <c r="H39" s="25">
        <v>137061</v>
      </c>
      <c r="I39" s="27">
        <v>1.9</v>
      </c>
      <c r="J39" s="19"/>
    </row>
    <row r="40" spans="1:10" ht="15" customHeight="1">
      <c r="A40" s="19"/>
      <c r="B40" s="15" t="s">
        <v>729</v>
      </c>
      <c r="C40" s="19"/>
      <c r="D40" s="25">
        <v>24048</v>
      </c>
      <c r="E40" s="27">
        <v>0.7</v>
      </c>
      <c r="F40" s="25">
        <v>58639</v>
      </c>
      <c r="G40" s="27">
        <v>1.6</v>
      </c>
      <c r="H40" s="25">
        <v>82687</v>
      </c>
      <c r="I40" s="27">
        <v>1.1</v>
      </c>
      <c r="J40" s="19"/>
    </row>
    <row r="41" spans="1:10" ht="15" customHeight="1">
      <c r="A41" s="19"/>
      <c r="B41" s="15" t="s">
        <v>730</v>
      </c>
      <c r="C41" s="19"/>
      <c r="D41" s="25">
        <v>6516</v>
      </c>
      <c r="E41" s="27">
        <v>0.2</v>
      </c>
      <c r="F41" s="25">
        <v>20795</v>
      </c>
      <c r="G41" s="27">
        <v>0.6</v>
      </c>
      <c r="H41" s="25">
        <v>27311</v>
      </c>
      <c r="I41" s="27">
        <v>0.4</v>
      </c>
      <c r="J41" s="19"/>
    </row>
    <row r="42" spans="1:10" ht="15" customHeight="1">
      <c r="A42" s="19"/>
      <c r="B42" s="15" t="s">
        <v>731</v>
      </c>
      <c r="C42" s="19"/>
      <c r="D42" s="25">
        <v>883</v>
      </c>
      <c r="E42" s="27">
        <v>0</v>
      </c>
      <c r="F42" s="25">
        <v>3927</v>
      </c>
      <c r="G42" s="27">
        <v>0.1</v>
      </c>
      <c r="H42" s="25">
        <v>4810</v>
      </c>
      <c r="I42" s="27">
        <v>0.1</v>
      </c>
      <c r="J42" s="19"/>
    </row>
    <row r="43" spans="1:10" ht="15" customHeight="1">
      <c r="A43" s="19"/>
      <c r="B43" s="15" t="s">
        <v>732</v>
      </c>
      <c r="C43" s="19"/>
      <c r="D43" s="25">
        <v>34</v>
      </c>
      <c r="E43" s="27">
        <v>0</v>
      </c>
      <c r="F43" s="25">
        <v>238</v>
      </c>
      <c r="G43" s="27">
        <v>0</v>
      </c>
      <c r="H43" s="25">
        <v>272</v>
      </c>
      <c r="I43" s="27">
        <v>0</v>
      </c>
      <c r="J43" s="19"/>
    </row>
    <row r="44" spans="1:10" ht="15" customHeight="1">
      <c r="A44" s="19"/>
      <c r="B44" s="15"/>
      <c r="C44" s="19"/>
      <c r="D44" s="25"/>
      <c r="E44" s="27"/>
      <c r="F44" s="25"/>
      <c r="G44" s="27"/>
      <c r="H44" s="25"/>
      <c r="I44" s="27"/>
      <c r="J44" s="19"/>
    </row>
    <row r="45" spans="1:10" ht="15" customHeight="1">
      <c r="A45" s="19"/>
      <c r="B45" s="15" t="s">
        <v>733</v>
      </c>
      <c r="C45" s="19"/>
      <c r="D45" s="25">
        <v>406701</v>
      </c>
      <c r="E45" s="27">
        <v>11.4</v>
      </c>
      <c r="F45" s="25">
        <v>612012</v>
      </c>
      <c r="G45" s="27">
        <v>16.6</v>
      </c>
      <c r="H45" s="25">
        <v>1018713</v>
      </c>
      <c r="I45" s="27">
        <v>14.1</v>
      </c>
      <c r="J45" s="19"/>
    </row>
    <row r="46" spans="1:10" ht="15" customHeight="1">
      <c r="A46" s="19"/>
      <c r="B46" s="15"/>
      <c r="C46" s="19"/>
      <c r="D46" s="19"/>
      <c r="E46" s="27"/>
      <c r="F46" s="19"/>
      <c r="G46" s="27"/>
      <c r="H46" s="25"/>
      <c r="I46" s="19"/>
      <c r="J46" s="19"/>
    </row>
    <row r="47" spans="1:10" ht="15" customHeight="1">
      <c r="A47" s="19"/>
      <c r="B47" s="15" t="s">
        <v>700</v>
      </c>
      <c r="C47" s="19"/>
      <c r="D47" s="25">
        <v>1645</v>
      </c>
      <c r="E47" s="27">
        <v>0</v>
      </c>
      <c r="F47" s="25">
        <v>1503</v>
      </c>
      <c r="G47" s="27">
        <v>0</v>
      </c>
      <c r="H47" s="25">
        <v>3148</v>
      </c>
      <c r="I47" s="27">
        <v>0</v>
      </c>
      <c r="J47" s="19"/>
    </row>
    <row r="48" spans="1:10" ht="15" customHeight="1">
      <c r="A48" s="19"/>
      <c r="B48" s="15"/>
      <c r="C48" s="19"/>
      <c r="D48" s="19"/>
      <c r="E48" s="27"/>
      <c r="F48" s="19"/>
      <c r="G48" s="27"/>
      <c r="H48" s="25"/>
      <c r="I48" s="19"/>
      <c r="J48" s="19"/>
    </row>
    <row r="49" spans="1:10" ht="15" customHeight="1">
      <c r="A49" s="19"/>
      <c r="B49" s="15" t="s">
        <v>382</v>
      </c>
      <c r="C49" s="19"/>
      <c r="D49" s="25">
        <v>3554196</v>
      </c>
      <c r="E49" s="27">
        <v>100</v>
      </c>
      <c r="F49" s="25">
        <v>3694407</v>
      </c>
      <c r="G49" s="27">
        <v>100</v>
      </c>
      <c r="H49" s="25">
        <v>7248603</v>
      </c>
      <c r="I49" s="27">
        <v>100</v>
      </c>
      <c r="J49" s="19"/>
    </row>
    <row r="50" spans="1:10" ht="12" customHeight="1">
      <c r="A50" s="19"/>
      <c r="B50" s="19"/>
      <c r="C50" s="15"/>
      <c r="D50" s="25"/>
      <c r="E50" s="19"/>
      <c r="F50" s="25"/>
      <c r="G50" s="19"/>
      <c r="H50" s="25"/>
      <c r="I50" s="19"/>
      <c r="J50" s="19"/>
    </row>
    <row r="51" spans="1:10" ht="12" customHeight="1" thickBot="1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ht="12" customHeight="1">
      <c r="J52" s="1"/>
    </row>
    <row r="53" spans="1:2" ht="12" customHeight="1">
      <c r="A53" s="93"/>
      <c r="B53" s="93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40&amp;RStatistik über die Krankenversicherung 1998, Bundesamt für Sozialversicherung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1.00390625" style="0" customWidth="1"/>
    <col min="3" max="3" width="9.25390625" style="0" customWidth="1"/>
    <col min="12" max="12" width="1.00390625" style="0" customWidth="1"/>
  </cols>
  <sheetData>
    <row r="1" spans="1:2" ht="15.75" customHeight="1">
      <c r="A1" s="23" t="s">
        <v>508</v>
      </c>
      <c r="B1" s="2"/>
    </row>
    <row r="2" spans="1:2" ht="12" customHeight="1">
      <c r="A2" s="2" t="s">
        <v>373</v>
      </c>
      <c r="B2" s="2"/>
    </row>
    <row r="3" ht="12" customHeight="1"/>
    <row r="4" spans="1:2" ht="12" customHeight="1">
      <c r="A4" s="36"/>
      <c r="B4" s="36"/>
    </row>
    <row r="5" s="4" customFormat="1" ht="13.5" customHeight="1">
      <c r="A5" s="4" t="s">
        <v>734</v>
      </c>
    </row>
    <row r="6" spans="1:2" s="4" customFormat="1" ht="13.5" customHeight="1">
      <c r="A6" s="5" t="s">
        <v>762</v>
      </c>
      <c r="B6" s="5"/>
    </row>
    <row r="7" ht="13.5" customHeight="1"/>
    <row r="8" spans="1:12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" customHeight="1">
      <c r="A9" s="6"/>
      <c r="B9" s="15" t="s">
        <v>350</v>
      </c>
      <c r="C9" s="15"/>
      <c r="D9" s="24" t="s">
        <v>735</v>
      </c>
      <c r="E9" s="24"/>
      <c r="F9" s="24" t="s">
        <v>736</v>
      </c>
      <c r="G9" s="24"/>
      <c r="H9" s="24" t="s">
        <v>737</v>
      </c>
      <c r="I9" s="24"/>
      <c r="J9" s="24" t="s">
        <v>382</v>
      </c>
      <c r="K9" s="6"/>
      <c r="L9" s="6"/>
    </row>
    <row r="10" spans="1:12" ht="12" customHeight="1">
      <c r="A10" s="6"/>
      <c r="B10" s="15"/>
      <c r="C10" s="15"/>
      <c r="D10" s="24" t="s">
        <v>738</v>
      </c>
      <c r="E10" s="24" t="s">
        <v>383</v>
      </c>
      <c r="F10" s="24" t="s">
        <v>738</v>
      </c>
      <c r="G10" s="24" t="s">
        <v>383</v>
      </c>
      <c r="H10" s="24" t="s">
        <v>738</v>
      </c>
      <c r="I10" s="24" t="s">
        <v>383</v>
      </c>
      <c r="J10" s="24"/>
      <c r="K10" s="24" t="s">
        <v>383</v>
      </c>
      <c r="L10" s="6"/>
    </row>
    <row r="11" spans="1:12" ht="12" customHeight="1">
      <c r="A11" s="6"/>
      <c r="B11" s="15"/>
      <c r="C11" s="15"/>
      <c r="D11" s="24" t="s">
        <v>739</v>
      </c>
      <c r="E11" s="24" t="s">
        <v>384</v>
      </c>
      <c r="F11" s="24"/>
      <c r="G11" s="24" t="s">
        <v>384</v>
      </c>
      <c r="H11" s="24"/>
      <c r="I11" s="24" t="s">
        <v>384</v>
      </c>
      <c r="J11" s="24"/>
      <c r="K11" s="24" t="s">
        <v>384</v>
      </c>
      <c r="L11" s="6"/>
    </row>
    <row r="12" spans="1:12" ht="12" customHeight="1">
      <c r="A12" s="6"/>
      <c r="B12" s="15"/>
      <c r="C12" s="15"/>
      <c r="D12" s="24" t="s">
        <v>740</v>
      </c>
      <c r="E12" s="24" t="s">
        <v>385</v>
      </c>
      <c r="F12" s="24"/>
      <c r="G12" s="24" t="s">
        <v>385</v>
      </c>
      <c r="H12" s="24"/>
      <c r="I12" s="24" t="s">
        <v>385</v>
      </c>
      <c r="J12" s="24"/>
      <c r="K12" s="24" t="s">
        <v>385</v>
      </c>
      <c r="L12" s="6"/>
    </row>
    <row r="13" spans="1:12" ht="15" customHeight="1">
      <c r="A13" s="6"/>
      <c r="B13" s="15"/>
      <c r="C13" s="15"/>
      <c r="D13" s="24" t="s">
        <v>741</v>
      </c>
      <c r="E13" s="24" t="s">
        <v>763</v>
      </c>
      <c r="F13" s="6"/>
      <c r="G13" s="24" t="s">
        <v>763</v>
      </c>
      <c r="H13" s="19"/>
      <c r="I13" s="24" t="s">
        <v>763</v>
      </c>
      <c r="J13" s="19"/>
      <c r="K13" s="24" t="s">
        <v>386</v>
      </c>
      <c r="L13" s="6"/>
    </row>
    <row r="14" spans="1:12" ht="12" customHeight="1">
      <c r="A14" s="16"/>
      <c r="B14" s="32"/>
      <c r="C14" s="32"/>
      <c r="D14" s="16"/>
      <c r="E14" s="16"/>
      <c r="F14" s="16"/>
      <c r="G14" s="16"/>
      <c r="H14" s="17"/>
      <c r="I14" s="17"/>
      <c r="J14" s="17"/>
      <c r="K14" s="17"/>
      <c r="L14" s="16"/>
    </row>
    <row r="15" spans="1:12" ht="15" customHeight="1">
      <c r="A15" s="24"/>
      <c r="B15" s="15"/>
      <c r="C15" s="15"/>
      <c r="D15" s="24"/>
      <c r="E15" s="24"/>
      <c r="F15" s="24"/>
      <c r="G15" s="24"/>
      <c r="H15" s="19"/>
      <c r="I15" s="19"/>
      <c r="J15" s="19"/>
      <c r="K15" s="19"/>
      <c r="L15" s="24"/>
    </row>
    <row r="16" spans="1:12" ht="15" customHeight="1" hidden="1">
      <c r="A16" s="24"/>
      <c r="B16" s="37" t="s">
        <v>742</v>
      </c>
      <c r="C16" s="15"/>
      <c r="D16" s="35">
        <v>4917596.441972262</v>
      </c>
      <c r="E16" s="24"/>
      <c r="F16" s="35">
        <v>1317174.0429889674</v>
      </c>
      <c r="G16" s="24"/>
      <c r="H16" s="25">
        <v>821979.5150387712</v>
      </c>
      <c r="I16" s="19"/>
      <c r="J16" s="19">
        <v>6786625</v>
      </c>
      <c r="K16" s="19">
        <v>1.0398025528152801</v>
      </c>
      <c r="L16" s="24"/>
    </row>
    <row r="17" spans="1:12" ht="15" customHeight="1">
      <c r="A17" s="19"/>
      <c r="B17" s="37" t="s">
        <v>387</v>
      </c>
      <c r="C17" s="15"/>
      <c r="D17" s="35">
        <v>5038176</v>
      </c>
      <c r="E17" s="39" t="s">
        <v>365</v>
      </c>
      <c r="F17" s="25">
        <v>1358952</v>
      </c>
      <c r="G17" s="39" t="s">
        <v>365</v>
      </c>
      <c r="H17" s="35">
        <v>734525</v>
      </c>
      <c r="I17" s="39" t="s">
        <v>365</v>
      </c>
      <c r="J17" s="25">
        <v>7131653</v>
      </c>
      <c r="K17" s="88">
        <v>1.0614376306373332</v>
      </c>
      <c r="L17" s="39"/>
    </row>
    <row r="18" spans="1:12" ht="15" customHeight="1">
      <c r="A18" s="19"/>
      <c r="B18" s="37" t="s">
        <v>388</v>
      </c>
      <c r="C18" s="15"/>
      <c r="D18" s="35">
        <v>5025073</v>
      </c>
      <c r="E18" s="39">
        <v>-0.2600742808508476</v>
      </c>
      <c r="F18" s="25">
        <v>1389718</v>
      </c>
      <c r="G18" s="39">
        <v>2.263950455939577</v>
      </c>
      <c r="H18" s="35">
        <v>751526</v>
      </c>
      <c r="I18" s="39">
        <v>2.314557026649876</v>
      </c>
      <c r="J18" s="25">
        <v>7166317</v>
      </c>
      <c r="K18" s="88">
        <v>0.486058421518826</v>
      </c>
      <c r="L18" s="39"/>
    </row>
    <row r="19" spans="1:12" ht="15" customHeight="1">
      <c r="A19" s="19"/>
      <c r="B19" s="37" t="s">
        <v>389</v>
      </c>
      <c r="C19" s="15"/>
      <c r="D19" s="35">
        <v>5119516</v>
      </c>
      <c r="E19" s="39">
        <v>1.8794353833267694</v>
      </c>
      <c r="F19" s="35">
        <v>1351344</v>
      </c>
      <c r="G19" s="39">
        <v>-2.761279626514156</v>
      </c>
      <c r="H19" s="35">
        <v>723894</v>
      </c>
      <c r="I19" s="39">
        <v>-3.6767856334977105</v>
      </c>
      <c r="J19" s="25">
        <v>7194754</v>
      </c>
      <c r="K19" s="88">
        <v>0.3968147097037432</v>
      </c>
      <c r="L19" s="19"/>
    </row>
    <row r="20" spans="1:12" ht="15" customHeight="1">
      <c r="A20" s="19"/>
      <c r="B20" s="37" t="s">
        <v>390</v>
      </c>
      <c r="C20" s="15"/>
      <c r="D20" s="35">
        <v>5353884</v>
      </c>
      <c r="E20" s="39">
        <v>4.577932757706002</v>
      </c>
      <c r="F20" s="35">
        <v>1235326</v>
      </c>
      <c r="G20" s="39">
        <v>-8.585378704460151</v>
      </c>
      <c r="H20" s="35">
        <v>625595</v>
      </c>
      <c r="I20" s="39">
        <v>-13.579198059384384</v>
      </c>
      <c r="J20" s="35">
        <v>7214805</v>
      </c>
      <c r="K20" s="88">
        <v>0.2786891671348319</v>
      </c>
      <c r="L20" s="19"/>
    </row>
    <row r="21" spans="1:12" ht="15" customHeight="1">
      <c r="A21" s="19"/>
      <c r="B21" s="37" t="s">
        <v>391</v>
      </c>
      <c r="C21" s="15"/>
      <c r="D21" s="35">
        <v>5441329</v>
      </c>
      <c r="E21" s="39">
        <v>1.6333002358661488</v>
      </c>
      <c r="F21" s="35">
        <v>1224273</v>
      </c>
      <c r="G21" s="39">
        <v>-0.8947435737610963</v>
      </c>
      <c r="H21" s="35">
        <v>583001</v>
      </c>
      <c r="I21" s="39">
        <v>-6.808558252543579</v>
      </c>
      <c r="J21" s="35">
        <v>7248603</v>
      </c>
      <c r="K21" s="88">
        <v>0.46845340934370366</v>
      </c>
      <c r="L21" s="19"/>
    </row>
    <row r="22" spans="1:12" ht="15" customHeight="1">
      <c r="A22" s="19"/>
      <c r="B22" s="15"/>
      <c r="C22" s="15"/>
      <c r="D22" s="35"/>
      <c r="E22" s="35"/>
      <c r="F22" s="35"/>
      <c r="G22" s="35"/>
      <c r="H22" s="35"/>
      <c r="I22" s="35"/>
      <c r="J22" s="35"/>
      <c r="K22" s="35"/>
      <c r="L22" s="19"/>
    </row>
    <row r="23" spans="1:12" ht="15" customHeight="1" thickBot="1">
      <c r="A23" s="28"/>
      <c r="B23" s="28"/>
      <c r="C23" s="28"/>
      <c r="D23" s="30"/>
      <c r="E23" s="30"/>
      <c r="F23" s="28"/>
      <c r="G23" s="28"/>
      <c r="H23" s="28"/>
      <c r="I23" s="28"/>
      <c r="J23" s="28"/>
      <c r="K23" s="28"/>
      <c r="L23" s="28"/>
    </row>
    <row r="24" spans="1:12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 customHeight="1">
      <c r="A28" s="41" t="s">
        <v>743</v>
      </c>
      <c r="B28" s="4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 customHeight="1">
      <c r="A29" s="36" t="s">
        <v>764</v>
      </c>
      <c r="B29" s="36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5" customHeight="1">
      <c r="A32" s="6"/>
      <c r="B32" s="15" t="s">
        <v>744</v>
      </c>
      <c r="C32" s="19"/>
      <c r="E32" s="15" t="s">
        <v>745</v>
      </c>
      <c r="F32" s="24"/>
      <c r="G32" s="24"/>
      <c r="H32" s="24" t="s">
        <v>765</v>
      </c>
      <c r="I32" s="24" t="s">
        <v>708</v>
      </c>
      <c r="J32" s="24"/>
      <c r="K32" s="24"/>
      <c r="L32" s="19"/>
    </row>
    <row r="33" spans="1:12" ht="12" customHeight="1">
      <c r="A33" s="6"/>
      <c r="B33" s="19"/>
      <c r="C33" s="19"/>
      <c r="E33" s="24"/>
      <c r="F33" s="24"/>
      <c r="G33" s="24"/>
      <c r="H33" s="24"/>
      <c r="I33" s="24" t="s">
        <v>382</v>
      </c>
      <c r="J33" s="24" t="s">
        <v>394</v>
      </c>
      <c r="K33" s="24" t="s">
        <v>383</v>
      </c>
      <c r="L33" s="19"/>
    </row>
    <row r="34" spans="1:12" ht="12" customHeight="1">
      <c r="A34" s="6"/>
      <c r="B34" s="19"/>
      <c r="C34" s="19"/>
      <c r="E34" s="24" t="s">
        <v>430</v>
      </c>
      <c r="F34" s="24" t="s">
        <v>431</v>
      </c>
      <c r="G34" s="24" t="s">
        <v>382</v>
      </c>
      <c r="H34" s="24"/>
      <c r="I34" s="24"/>
      <c r="J34" s="35" t="s">
        <v>475</v>
      </c>
      <c r="K34" s="24" t="s">
        <v>384</v>
      </c>
      <c r="L34" s="19"/>
    </row>
    <row r="35" spans="1:12" ht="12" customHeight="1">
      <c r="A35" s="6"/>
      <c r="B35" s="19"/>
      <c r="C35" s="19"/>
      <c r="E35" s="24"/>
      <c r="F35" s="24"/>
      <c r="G35" s="24"/>
      <c r="H35" s="24"/>
      <c r="I35" s="24"/>
      <c r="J35" s="24" t="s">
        <v>746</v>
      </c>
      <c r="K35" s="24" t="s">
        <v>385</v>
      </c>
      <c r="L35" s="19"/>
    </row>
    <row r="36" spans="1:12" ht="12" customHeight="1">
      <c r="A36" s="6"/>
      <c r="B36" s="19"/>
      <c r="C36" s="19"/>
      <c r="E36" s="24"/>
      <c r="F36" s="24"/>
      <c r="G36" s="24"/>
      <c r="H36" s="24"/>
      <c r="I36" s="24"/>
      <c r="J36" s="24"/>
      <c r="K36" s="24" t="s">
        <v>386</v>
      </c>
      <c r="L36" s="19"/>
    </row>
    <row r="37" spans="1:12" ht="12" customHeight="1">
      <c r="A37" s="24"/>
      <c r="B37" s="24"/>
      <c r="C37" s="17"/>
      <c r="D37" s="105"/>
      <c r="E37" s="6"/>
      <c r="F37" s="6"/>
      <c r="G37" s="6"/>
      <c r="H37" s="6"/>
      <c r="I37" s="6"/>
      <c r="J37" s="17"/>
      <c r="K37" s="17"/>
      <c r="L37" s="17"/>
    </row>
    <row r="38" spans="1:12" ht="15" customHeight="1">
      <c r="A38" s="43"/>
      <c r="B38" s="43"/>
      <c r="C38" s="19"/>
      <c r="E38" s="43"/>
      <c r="F38" s="43"/>
      <c r="G38" s="43"/>
      <c r="H38" s="43"/>
      <c r="I38" s="43"/>
      <c r="J38" s="19"/>
      <c r="K38" s="19"/>
      <c r="L38" s="19"/>
    </row>
    <row r="39" spans="1:12" ht="15" customHeight="1">
      <c r="A39" s="19"/>
      <c r="B39" s="15" t="s">
        <v>747</v>
      </c>
      <c r="C39" s="19"/>
      <c r="E39" s="25">
        <v>2008597</v>
      </c>
      <c r="F39" s="25">
        <v>1971280</v>
      </c>
      <c r="G39" s="25">
        <v>3979877</v>
      </c>
      <c r="H39" s="25">
        <v>1461452</v>
      </c>
      <c r="I39" s="25">
        <v>5441329</v>
      </c>
      <c r="J39" s="27">
        <v>75.1</v>
      </c>
      <c r="K39" s="27">
        <v>1.6333002358661488</v>
      </c>
      <c r="L39" s="19"/>
    </row>
    <row r="40" spans="1:12" ht="15" customHeight="1">
      <c r="A40" s="19"/>
      <c r="B40" s="15" t="s">
        <v>748</v>
      </c>
      <c r="C40" s="19"/>
      <c r="E40" s="25">
        <v>475554</v>
      </c>
      <c r="F40" s="25">
        <v>665329</v>
      </c>
      <c r="G40" s="25">
        <v>1140883</v>
      </c>
      <c r="H40" s="25">
        <v>83390</v>
      </c>
      <c r="I40" s="25">
        <v>1224273</v>
      </c>
      <c r="J40" s="27">
        <v>16.9</v>
      </c>
      <c r="K40" s="27">
        <v>-0.8947435737610963</v>
      </c>
      <c r="L40" s="19"/>
    </row>
    <row r="41" spans="1:12" ht="15" customHeight="1">
      <c r="A41" s="19"/>
      <c r="B41" s="15" t="s">
        <v>749</v>
      </c>
      <c r="C41" s="19"/>
      <c r="E41" s="25">
        <v>252798</v>
      </c>
      <c r="F41" s="25">
        <v>279360</v>
      </c>
      <c r="G41" s="25">
        <v>532158</v>
      </c>
      <c r="H41" s="25">
        <v>50843</v>
      </c>
      <c r="I41" s="25">
        <v>583001</v>
      </c>
      <c r="J41" s="27">
        <v>8</v>
      </c>
      <c r="K41" s="27">
        <v>-6.808558252543579</v>
      </c>
      <c r="L41" s="19"/>
    </row>
    <row r="42" spans="1:12" ht="15" customHeight="1">
      <c r="A42" s="19"/>
      <c r="B42" s="19"/>
      <c r="C42" s="15"/>
      <c r="J42" s="98"/>
      <c r="K42" s="27"/>
      <c r="L42" s="19"/>
    </row>
    <row r="43" spans="1:12" ht="15" customHeight="1">
      <c r="A43" s="19"/>
      <c r="B43" s="15" t="s">
        <v>382</v>
      </c>
      <c r="C43" s="19"/>
      <c r="E43" s="25">
        <v>2736949</v>
      </c>
      <c r="F43" s="25">
        <v>2915969</v>
      </c>
      <c r="G43" s="25">
        <v>5652918</v>
      </c>
      <c r="H43" s="25">
        <v>1595685</v>
      </c>
      <c r="I43" s="25">
        <v>7248603</v>
      </c>
      <c r="J43" s="27">
        <v>100</v>
      </c>
      <c r="K43" s="27">
        <v>0.46845340934370366</v>
      </c>
      <c r="L43" s="19"/>
    </row>
    <row r="44" spans="1:12" ht="15" customHeight="1" thickBo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ht="12" customHeight="1">
      <c r="L45" s="1"/>
    </row>
    <row r="46" ht="12" customHeight="1">
      <c r="L46" s="1"/>
    </row>
    <row r="47" spans="1:11" ht="12" customHeight="1">
      <c r="A47" s="106" t="s">
        <v>366</v>
      </c>
      <c r="B47" s="107" t="s">
        <v>750</v>
      </c>
      <c r="C47" s="107"/>
      <c r="D47" s="108"/>
      <c r="E47" s="108"/>
      <c r="F47" s="108"/>
      <c r="G47" s="108"/>
      <c r="H47" s="108"/>
      <c r="I47" s="108"/>
      <c r="J47" s="108"/>
      <c r="K47" s="108"/>
    </row>
    <row r="48" spans="1:11" ht="12" customHeight="1">
      <c r="A48" s="106"/>
      <c r="B48" s="107" t="s">
        <v>751</v>
      </c>
      <c r="C48" s="107"/>
      <c r="D48" s="108"/>
      <c r="E48" s="108"/>
      <c r="F48" s="108"/>
      <c r="G48" s="108"/>
      <c r="H48" s="108"/>
      <c r="I48" s="108"/>
      <c r="J48" s="108"/>
      <c r="K48" s="108"/>
    </row>
    <row r="49" spans="1:11" ht="12" customHeight="1">
      <c r="A49" s="106"/>
      <c r="B49" s="107" t="s">
        <v>752</v>
      </c>
      <c r="C49" s="107"/>
      <c r="D49" s="108"/>
      <c r="E49" s="108"/>
      <c r="F49" s="108"/>
      <c r="G49" s="108"/>
      <c r="H49" s="108"/>
      <c r="I49" s="108"/>
      <c r="J49" s="108"/>
      <c r="K49" s="108"/>
    </row>
    <row r="50" spans="1:11" ht="12" customHeight="1">
      <c r="A50" s="106"/>
      <c r="B50" s="107" t="s">
        <v>753</v>
      </c>
      <c r="C50" s="107"/>
      <c r="D50" s="108"/>
      <c r="E50" s="108"/>
      <c r="F50" s="108"/>
      <c r="G50" s="108"/>
      <c r="H50" s="108"/>
      <c r="I50" s="108"/>
      <c r="J50" s="108"/>
      <c r="K50" s="108"/>
    </row>
    <row r="51" spans="1:11" ht="12" customHeight="1">
      <c r="A51" s="106"/>
      <c r="B51" s="107" t="s">
        <v>754</v>
      </c>
      <c r="C51" s="107"/>
      <c r="D51" s="108"/>
      <c r="E51" s="108"/>
      <c r="F51" s="108"/>
      <c r="G51" s="108"/>
      <c r="H51" s="108"/>
      <c r="I51" s="108"/>
      <c r="J51" s="108"/>
      <c r="K51" s="108"/>
    </row>
    <row r="52" spans="1:11" ht="12" customHeight="1">
      <c r="A52" s="106"/>
      <c r="B52" s="107" t="s">
        <v>755</v>
      </c>
      <c r="C52" s="107"/>
      <c r="D52" s="108"/>
      <c r="E52" s="108"/>
      <c r="F52" s="108"/>
      <c r="G52" s="108"/>
      <c r="H52" s="108"/>
      <c r="I52" s="108"/>
      <c r="J52" s="108"/>
      <c r="K52" s="108"/>
    </row>
    <row r="53" spans="1:11" ht="12" customHeight="1">
      <c r="A53" s="106"/>
      <c r="B53" s="107" t="s">
        <v>756</v>
      </c>
      <c r="C53" s="107"/>
      <c r="D53" s="108"/>
      <c r="E53" s="108"/>
      <c r="F53" s="108"/>
      <c r="G53" s="108"/>
      <c r="H53" s="108"/>
      <c r="I53" s="108"/>
      <c r="J53" s="108"/>
      <c r="K53" s="108"/>
    </row>
    <row r="54" spans="1:11" ht="12" customHeight="1">
      <c r="A54" s="106"/>
      <c r="B54" s="107" t="s">
        <v>757</v>
      </c>
      <c r="C54" s="107"/>
      <c r="D54" s="108"/>
      <c r="E54" s="108"/>
      <c r="F54" s="108"/>
      <c r="G54" s="108"/>
      <c r="H54" s="108"/>
      <c r="I54" s="108"/>
      <c r="J54" s="108"/>
      <c r="K54" s="108"/>
    </row>
    <row r="55" spans="1:11" ht="12" customHeight="1">
      <c r="A55" s="106"/>
      <c r="B55" s="107" t="s">
        <v>758</v>
      </c>
      <c r="C55" s="107"/>
      <c r="D55" s="108"/>
      <c r="E55" s="108"/>
      <c r="F55" s="108"/>
      <c r="G55" s="108"/>
      <c r="H55" s="108"/>
      <c r="I55" s="108"/>
      <c r="J55" s="108"/>
      <c r="K55" s="108"/>
    </row>
    <row r="56" spans="1:11" ht="12" customHeight="1">
      <c r="A56" s="106"/>
      <c r="B56" s="107" t="s">
        <v>759</v>
      </c>
      <c r="C56" s="107"/>
      <c r="D56" s="108"/>
      <c r="E56" s="108"/>
      <c r="F56" s="108"/>
      <c r="G56" s="108"/>
      <c r="H56" s="108"/>
      <c r="I56" s="108"/>
      <c r="J56" s="108"/>
      <c r="K56" s="108"/>
    </row>
    <row r="57" spans="1:11" ht="12" customHeight="1">
      <c r="A57" s="106"/>
      <c r="B57" s="107" t="s">
        <v>760</v>
      </c>
      <c r="C57" s="107"/>
      <c r="D57" s="108"/>
      <c r="E57" s="108"/>
      <c r="F57" s="108"/>
      <c r="G57" s="108"/>
      <c r="H57" s="108"/>
      <c r="I57" s="108"/>
      <c r="J57" s="108"/>
      <c r="K57" s="108"/>
    </row>
    <row r="58" spans="1:11" ht="12" customHeight="1">
      <c r="A58" s="106" t="s">
        <v>368</v>
      </c>
      <c r="B58" s="107" t="s">
        <v>761</v>
      </c>
      <c r="C58" s="107"/>
      <c r="D58" s="108"/>
      <c r="E58" s="108"/>
      <c r="F58" s="108"/>
      <c r="G58" s="108"/>
      <c r="H58" s="108"/>
      <c r="I58" s="108"/>
      <c r="J58" s="108"/>
      <c r="K58" s="108"/>
    </row>
    <row r="59" spans="1:3" ht="12" customHeight="1">
      <c r="A59" s="33" t="s">
        <v>369</v>
      </c>
      <c r="B59" s="33" t="s">
        <v>440</v>
      </c>
      <c r="C59" s="33"/>
    </row>
    <row r="60" spans="1:3" ht="12" customHeight="1">
      <c r="A60" s="33"/>
      <c r="B60" s="33"/>
      <c r="C60" s="33"/>
    </row>
    <row r="61" spans="1:3" ht="12" customHeight="1">
      <c r="A61" s="33"/>
      <c r="B61" s="33"/>
      <c r="C61" s="33"/>
    </row>
    <row r="62" ht="12" customHeight="1"/>
    <row r="63" ht="12" customHeight="1"/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41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2" width="1.875" style="0" customWidth="1"/>
    <col min="3" max="3" width="9.875" style="0" customWidth="1"/>
    <col min="4" max="4" width="5.875" style="0" customWidth="1"/>
    <col min="5" max="9" width="13.125" style="0" customWidth="1"/>
    <col min="10" max="10" width="12.875" style="0" customWidth="1"/>
    <col min="11" max="11" width="1.875" style="0" customWidth="1"/>
  </cols>
  <sheetData>
    <row r="1" ht="15.75" customHeight="1">
      <c r="A1" s="23" t="s">
        <v>508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36"/>
      <c r="B4" s="2"/>
    </row>
    <row r="5" spans="1:2" s="4" customFormat="1" ht="13.5" customHeight="1">
      <c r="A5" s="4" t="s">
        <v>766</v>
      </c>
      <c r="B5" s="5"/>
    </row>
    <row r="6" spans="1:2" s="4" customFormat="1" ht="13.5" customHeight="1">
      <c r="A6" s="5" t="s">
        <v>767</v>
      </c>
      <c r="B6" s="5"/>
    </row>
    <row r="7" ht="13.5" customHeight="1"/>
    <row r="8" spans="1:11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" customHeight="1">
      <c r="A9" s="6"/>
      <c r="B9" s="15" t="s">
        <v>350</v>
      </c>
      <c r="C9" s="15"/>
      <c r="D9" s="19"/>
      <c r="E9" s="24" t="s">
        <v>768</v>
      </c>
      <c r="F9" s="24" t="s">
        <v>769</v>
      </c>
      <c r="G9" s="24" t="s">
        <v>770</v>
      </c>
      <c r="H9" s="35" t="s">
        <v>771</v>
      </c>
      <c r="I9" s="24" t="s">
        <v>382</v>
      </c>
      <c r="J9" s="24"/>
      <c r="K9" s="6"/>
    </row>
    <row r="10" spans="1:11" ht="12" customHeight="1">
      <c r="A10" s="6"/>
      <c r="B10" s="15"/>
      <c r="C10" s="15"/>
      <c r="D10" s="19"/>
      <c r="E10" s="24" t="s">
        <v>772</v>
      </c>
      <c r="F10" s="24" t="s">
        <v>773</v>
      </c>
      <c r="G10" s="24" t="s">
        <v>353</v>
      </c>
      <c r="H10" s="35" t="s">
        <v>774</v>
      </c>
      <c r="I10" s="24"/>
      <c r="J10" s="24" t="s">
        <v>775</v>
      </c>
      <c r="K10" s="6"/>
    </row>
    <row r="11" spans="1:11" ht="12" customHeight="1">
      <c r="A11" s="6"/>
      <c r="B11" s="15"/>
      <c r="C11" s="15"/>
      <c r="D11" s="6"/>
      <c r="E11" s="24" t="s">
        <v>776</v>
      </c>
      <c r="F11" s="24" t="s">
        <v>777</v>
      </c>
      <c r="G11" s="24" t="s">
        <v>778</v>
      </c>
      <c r="H11" s="35" t="s">
        <v>779</v>
      </c>
      <c r="I11" s="24"/>
      <c r="J11" s="24" t="s">
        <v>708</v>
      </c>
      <c r="K11" s="6"/>
    </row>
    <row r="12" spans="1:11" ht="12" customHeight="1">
      <c r="A12" s="6"/>
      <c r="B12" s="15"/>
      <c r="C12" s="15"/>
      <c r="D12" s="6"/>
      <c r="E12" s="24"/>
      <c r="F12" s="24"/>
      <c r="G12" s="24"/>
      <c r="H12" s="35" t="s">
        <v>780</v>
      </c>
      <c r="I12" s="24"/>
      <c r="J12" s="24" t="s">
        <v>781</v>
      </c>
      <c r="K12" s="6"/>
    </row>
    <row r="13" spans="1:11" ht="15" customHeight="1">
      <c r="A13" s="6"/>
      <c r="B13" s="15"/>
      <c r="C13" s="15"/>
      <c r="D13" s="6"/>
      <c r="E13" s="24"/>
      <c r="F13" s="24"/>
      <c r="G13" s="24"/>
      <c r="H13" s="35"/>
      <c r="I13" s="24"/>
      <c r="J13" s="24" t="s">
        <v>782</v>
      </c>
      <c r="K13" s="6"/>
    </row>
    <row r="14" spans="1:11" ht="12" customHeight="1">
      <c r="A14" s="16"/>
      <c r="B14" s="32"/>
      <c r="C14" s="32"/>
      <c r="D14" s="16"/>
      <c r="E14" s="16"/>
      <c r="F14" s="16"/>
      <c r="G14" s="17"/>
      <c r="H14" s="17"/>
      <c r="I14" s="17"/>
      <c r="J14" s="17"/>
      <c r="K14" s="16"/>
    </row>
    <row r="15" spans="1:11" ht="15" customHeight="1">
      <c r="A15" s="24"/>
      <c r="B15" s="15"/>
      <c r="C15" s="15"/>
      <c r="D15" s="24"/>
      <c r="E15" s="24"/>
      <c r="F15" s="24"/>
      <c r="G15" s="19"/>
      <c r="H15" s="19"/>
      <c r="I15" s="19"/>
      <c r="J15" s="19"/>
      <c r="K15" s="24"/>
    </row>
    <row r="16" spans="1:11" ht="15" customHeight="1">
      <c r="A16" s="19"/>
      <c r="B16" s="37" t="s">
        <v>387</v>
      </c>
      <c r="C16" s="15"/>
      <c r="D16" s="24"/>
      <c r="E16" s="35">
        <v>6447562</v>
      </c>
      <c r="F16" s="25">
        <v>643991</v>
      </c>
      <c r="G16" s="35">
        <v>15298</v>
      </c>
      <c r="H16" s="35">
        <v>24802</v>
      </c>
      <c r="I16" s="25">
        <v>7131653</v>
      </c>
      <c r="J16" s="35">
        <v>63782</v>
      </c>
      <c r="K16" s="39"/>
    </row>
    <row r="17" spans="1:11" ht="15" customHeight="1">
      <c r="A17" s="19"/>
      <c r="B17" s="37" t="s">
        <v>388</v>
      </c>
      <c r="C17" s="15"/>
      <c r="D17" s="24"/>
      <c r="E17" s="35">
        <v>6399482</v>
      </c>
      <c r="F17" s="25">
        <v>698747</v>
      </c>
      <c r="G17" s="35">
        <v>32705</v>
      </c>
      <c r="H17" s="35">
        <v>35383</v>
      </c>
      <c r="I17" s="25">
        <v>7166317</v>
      </c>
      <c r="J17" s="25">
        <v>61559</v>
      </c>
      <c r="K17" s="39"/>
    </row>
    <row r="18" spans="1:11" ht="15" customHeight="1">
      <c r="A18" s="19"/>
      <c r="B18" s="37" t="s">
        <v>389</v>
      </c>
      <c r="C18" s="15"/>
      <c r="D18" s="19"/>
      <c r="E18" s="35">
        <v>4739640</v>
      </c>
      <c r="F18" s="35">
        <v>2305688</v>
      </c>
      <c r="G18" s="35">
        <v>27828</v>
      </c>
      <c r="H18" s="35">
        <v>121598</v>
      </c>
      <c r="I18" s="25">
        <v>7194754</v>
      </c>
      <c r="J18" s="25">
        <v>34467</v>
      </c>
      <c r="K18" s="19"/>
    </row>
    <row r="19" spans="1:11" ht="15" customHeight="1">
      <c r="A19" s="19"/>
      <c r="B19" s="37" t="s">
        <v>390</v>
      </c>
      <c r="C19" s="15"/>
      <c r="D19" s="19"/>
      <c r="E19" s="35">
        <v>4083854</v>
      </c>
      <c r="F19" s="35">
        <v>2736364</v>
      </c>
      <c r="G19" s="35">
        <v>11494</v>
      </c>
      <c r="H19" s="35">
        <v>383093</v>
      </c>
      <c r="I19" s="35">
        <v>7214805</v>
      </c>
      <c r="J19" s="35">
        <v>43171</v>
      </c>
      <c r="K19" s="19"/>
    </row>
    <row r="20" spans="1:11" ht="15" customHeight="1">
      <c r="A20" s="19"/>
      <c r="B20" s="37" t="s">
        <v>391</v>
      </c>
      <c r="C20" s="15"/>
      <c r="D20" s="19"/>
      <c r="E20" s="35">
        <v>4016267</v>
      </c>
      <c r="F20" s="35">
        <v>2726468</v>
      </c>
      <c r="G20" s="35">
        <v>11828</v>
      </c>
      <c r="H20" s="35">
        <v>494040</v>
      </c>
      <c r="I20" s="35">
        <v>7248603</v>
      </c>
      <c r="J20" s="35">
        <v>28897</v>
      </c>
      <c r="K20" s="19"/>
    </row>
    <row r="21" spans="1:11" ht="15" customHeight="1">
      <c r="A21" s="19"/>
      <c r="B21" s="15"/>
      <c r="C21" s="15"/>
      <c r="D21" s="19"/>
      <c r="E21" s="35"/>
      <c r="F21" s="35"/>
      <c r="G21" s="35"/>
      <c r="H21" s="35"/>
      <c r="I21" s="35"/>
      <c r="J21" s="35"/>
      <c r="K21" s="19"/>
    </row>
    <row r="22" spans="1:11" ht="15" customHeight="1" thickBot="1">
      <c r="A22" s="28"/>
      <c r="B22" s="28"/>
      <c r="C22" s="28"/>
      <c r="D22" s="28"/>
      <c r="E22" s="30"/>
      <c r="F22" s="28"/>
      <c r="G22" s="28"/>
      <c r="H22" s="28"/>
      <c r="I22" s="28"/>
      <c r="J22" s="28"/>
      <c r="K22" s="28"/>
    </row>
    <row r="23" spans="1:1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 customHeight="1">
      <c r="A27" s="41" t="s">
        <v>783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customHeight="1">
      <c r="A28" s="36" t="s">
        <v>784</v>
      </c>
      <c r="B28" s="89"/>
      <c r="C28" s="1"/>
      <c r="D28" s="1"/>
      <c r="E28" s="1"/>
      <c r="F28" s="1"/>
      <c r="G28" s="1"/>
      <c r="H28" s="1"/>
      <c r="I28" s="1"/>
      <c r="J28" s="1"/>
      <c r="K28" s="1"/>
    </row>
    <row r="29" spans="1:1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" customHeight="1">
      <c r="A31" s="6"/>
      <c r="B31" s="15" t="s">
        <v>785</v>
      </c>
      <c r="C31" s="19"/>
      <c r="D31" s="19"/>
      <c r="E31" s="24" t="s">
        <v>430</v>
      </c>
      <c r="F31" s="24" t="s">
        <v>431</v>
      </c>
      <c r="G31" s="24" t="s">
        <v>786</v>
      </c>
      <c r="H31" s="24" t="s">
        <v>382</v>
      </c>
      <c r="I31" s="24"/>
      <c r="J31" s="24"/>
      <c r="K31" s="19"/>
    </row>
    <row r="32" spans="1:11" ht="12" customHeight="1">
      <c r="A32" s="6"/>
      <c r="B32" s="15"/>
      <c r="C32" s="19"/>
      <c r="D32" s="19"/>
      <c r="E32" s="24"/>
      <c r="F32" s="24"/>
      <c r="G32" s="24"/>
      <c r="H32" s="35"/>
      <c r="I32" s="24" t="s">
        <v>394</v>
      </c>
      <c r="J32" s="24" t="s">
        <v>383</v>
      </c>
      <c r="K32" s="19"/>
    </row>
    <row r="33" spans="1:11" ht="12" customHeight="1">
      <c r="A33" s="6"/>
      <c r="B33" s="6"/>
      <c r="C33" s="19"/>
      <c r="D33" s="6"/>
      <c r="E33" s="24"/>
      <c r="F33" s="24"/>
      <c r="G33" s="24"/>
      <c r="H33" s="24"/>
      <c r="I33" s="24" t="s">
        <v>475</v>
      </c>
      <c r="J33" s="24" t="s">
        <v>384</v>
      </c>
      <c r="K33" s="19"/>
    </row>
    <row r="34" spans="1:11" ht="12" customHeight="1">
      <c r="A34" s="6"/>
      <c r="B34" s="6"/>
      <c r="C34" s="19"/>
      <c r="D34" s="6"/>
      <c r="E34" s="24"/>
      <c r="F34" s="24"/>
      <c r="G34" s="24"/>
      <c r="H34" s="24"/>
      <c r="I34" s="24" t="s">
        <v>746</v>
      </c>
      <c r="J34" s="24" t="s">
        <v>385</v>
      </c>
      <c r="K34" s="19"/>
    </row>
    <row r="35" spans="1:11" ht="12" customHeight="1">
      <c r="A35" s="6"/>
      <c r="B35" s="6"/>
      <c r="C35" s="19"/>
      <c r="D35" s="6"/>
      <c r="E35" s="24"/>
      <c r="F35" s="24"/>
      <c r="G35" s="24"/>
      <c r="H35" s="24"/>
      <c r="I35" s="24"/>
      <c r="J35" s="24" t="s">
        <v>386</v>
      </c>
      <c r="K35" s="19"/>
    </row>
    <row r="36" spans="1:11" ht="12" customHeight="1">
      <c r="A36" s="24"/>
      <c r="B36" s="24"/>
      <c r="C36" s="24"/>
      <c r="D36" s="24"/>
      <c r="E36" s="6"/>
      <c r="F36" s="6"/>
      <c r="G36" s="6"/>
      <c r="H36" s="6"/>
      <c r="I36" s="17"/>
      <c r="J36" s="17"/>
      <c r="K36" s="17"/>
    </row>
    <row r="37" spans="1:11" ht="15" customHeight="1">
      <c r="A37" s="43"/>
      <c r="B37" s="43"/>
      <c r="C37" s="43"/>
      <c r="D37" s="43"/>
      <c r="E37" s="43"/>
      <c r="F37" s="43"/>
      <c r="G37" s="43"/>
      <c r="H37" s="43"/>
      <c r="I37" s="19"/>
      <c r="J37" s="19"/>
      <c r="K37" s="19"/>
    </row>
    <row r="38" spans="1:11" ht="15" customHeight="1">
      <c r="A38" s="19"/>
      <c r="B38" s="19" t="s">
        <v>787</v>
      </c>
      <c r="C38" s="19"/>
      <c r="D38" s="19"/>
      <c r="E38" s="25">
        <v>1257591</v>
      </c>
      <c r="F38" s="25">
        <v>1467032</v>
      </c>
      <c r="G38" s="25">
        <v>1291644</v>
      </c>
      <c r="H38" s="25">
        <v>4016267</v>
      </c>
      <c r="I38" s="27">
        <v>55.4</v>
      </c>
      <c r="J38" s="27">
        <v>-1.6549808097938858</v>
      </c>
      <c r="K38" s="19"/>
    </row>
    <row r="39" spans="1:11" ht="15" customHeight="1">
      <c r="A39" s="19"/>
      <c r="B39" s="19" t="s">
        <v>788</v>
      </c>
      <c r="C39" s="19"/>
      <c r="D39" s="19"/>
      <c r="E39" s="3"/>
      <c r="F39" s="3"/>
      <c r="G39" s="3"/>
      <c r="H39" s="3"/>
      <c r="I39" s="98"/>
      <c r="J39" s="27"/>
      <c r="K39" s="19"/>
    </row>
    <row r="40" spans="1:11" ht="15" customHeight="1">
      <c r="A40" s="19"/>
      <c r="B40" s="19"/>
      <c r="C40" s="19"/>
      <c r="D40" s="19"/>
      <c r="E40" s="3"/>
      <c r="F40" s="3"/>
      <c r="G40" s="3"/>
      <c r="H40" s="3"/>
      <c r="I40" s="98"/>
      <c r="J40" s="19"/>
      <c r="K40" s="19"/>
    </row>
    <row r="41" spans="1:11" ht="15" customHeight="1">
      <c r="A41" s="19"/>
      <c r="B41" s="19" t="s">
        <v>789</v>
      </c>
      <c r="C41" s="19"/>
      <c r="D41" s="19"/>
      <c r="E41" s="25">
        <v>1278857</v>
      </c>
      <c r="F41" s="25">
        <v>1246741</v>
      </c>
      <c r="G41" s="25">
        <v>200870</v>
      </c>
      <c r="H41" s="25">
        <v>2726468</v>
      </c>
      <c r="I41" s="27">
        <v>37.6</v>
      </c>
      <c r="J41" s="27">
        <v>-0.3616477924720542</v>
      </c>
      <c r="K41" s="19"/>
    </row>
    <row r="42" spans="1:11" ht="15" customHeight="1">
      <c r="A42" s="19"/>
      <c r="B42" s="19" t="s">
        <v>790</v>
      </c>
      <c r="C42" s="19"/>
      <c r="D42" s="19"/>
      <c r="E42" s="3"/>
      <c r="F42" s="3"/>
      <c r="G42" s="3"/>
      <c r="H42" s="3"/>
      <c r="I42" s="98"/>
      <c r="J42" s="27"/>
      <c r="K42" s="19"/>
    </row>
    <row r="43" spans="1:11" ht="15" customHeight="1">
      <c r="A43" s="19"/>
      <c r="B43" s="19"/>
      <c r="C43" s="19"/>
      <c r="D43" s="19"/>
      <c r="E43" s="3"/>
      <c r="F43" s="3"/>
      <c r="G43" s="3"/>
      <c r="H43" s="3"/>
      <c r="I43" s="98"/>
      <c r="J43" s="19"/>
      <c r="K43" s="19"/>
    </row>
    <row r="44" spans="1:11" ht="15" customHeight="1">
      <c r="A44" s="19"/>
      <c r="B44" s="19" t="s">
        <v>791</v>
      </c>
      <c r="C44" s="19"/>
      <c r="D44" s="19"/>
      <c r="E44" s="25">
        <v>6990</v>
      </c>
      <c r="F44" s="25">
        <v>3975</v>
      </c>
      <c r="G44" s="25">
        <v>863</v>
      </c>
      <c r="H44" s="25">
        <v>11828</v>
      </c>
      <c r="I44" s="27">
        <v>0.2</v>
      </c>
      <c r="J44" s="27">
        <v>2.905863929006438</v>
      </c>
      <c r="K44" s="19"/>
    </row>
    <row r="45" spans="1:11" ht="15" customHeight="1">
      <c r="A45" s="19"/>
      <c r="B45" s="19" t="s">
        <v>792</v>
      </c>
      <c r="C45" s="19"/>
      <c r="D45" s="19"/>
      <c r="E45" s="3"/>
      <c r="F45" s="3"/>
      <c r="G45" s="3"/>
      <c r="H45" s="3"/>
      <c r="I45" s="98"/>
      <c r="J45" s="27"/>
      <c r="K45" s="19"/>
    </row>
    <row r="46" spans="1:11" ht="15" customHeight="1">
      <c r="A46" s="19"/>
      <c r="B46" s="19"/>
      <c r="C46" s="19"/>
      <c r="D46" s="19"/>
      <c r="E46" s="3"/>
      <c r="F46" s="3"/>
      <c r="G46" s="3"/>
      <c r="H46" s="3"/>
      <c r="I46" s="98"/>
      <c r="J46" s="19"/>
      <c r="K46" s="19"/>
    </row>
    <row r="47" spans="1:11" ht="15" customHeight="1">
      <c r="A47" s="19"/>
      <c r="B47" s="19" t="s">
        <v>793</v>
      </c>
      <c r="C47" s="19"/>
      <c r="D47" s="19"/>
      <c r="E47" s="25">
        <v>193511</v>
      </c>
      <c r="F47" s="25">
        <v>198221</v>
      </c>
      <c r="G47" s="25">
        <v>102308</v>
      </c>
      <c r="H47" s="25">
        <v>494040</v>
      </c>
      <c r="I47" s="27">
        <v>6.8</v>
      </c>
      <c r="J47" s="27">
        <v>28.96085284774193</v>
      </c>
      <c r="K47" s="19"/>
    </row>
    <row r="48" spans="1:11" ht="15" customHeight="1">
      <c r="A48" s="19"/>
      <c r="B48" s="19" t="s">
        <v>794</v>
      </c>
      <c r="C48" s="19"/>
      <c r="D48" s="19"/>
      <c r="E48" s="25"/>
      <c r="F48" s="25"/>
      <c r="G48" s="25"/>
      <c r="H48" s="25"/>
      <c r="I48" s="27"/>
      <c r="J48" s="27"/>
      <c r="K48" s="19"/>
    </row>
    <row r="49" spans="1:11" ht="15" customHeight="1">
      <c r="A49" s="19"/>
      <c r="B49" s="19"/>
      <c r="C49" s="19"/>
      <c r="D49" s="19"/>
      <c r="E49" s="3"/>
      <c r="F49" s="3"/>
      <c r="G49" s="3"/>
      <c r="H49" s="3"/>
      <c r="I49" s="98"/>
      <c r="J49" s="27"/>
      <c r="K49" s="19"/>
    </row>
    <row r="50" spans="1:11" ht="15" customHeight="1">
      <c r="A50" s="19"/>
      <c r="B50" s="19" t="s">
        <v>382</v>
      </c>
      <c r="C50" s="19"/>
      <c r="D50" s="19"/>
      <c r="E50" s="25">
        <v>2736949</v>
      </c>
      <c r="F50" s="25">
        <v>2915969</v>
      </c>
      <c r="G50" s="25">
        <v>1595685</v>
      </c>
      <c r="H50" s="25">
        <v>7248603</v>
      </c>
      <c r="I50" s="27">
        <v>100</v>
      </c>
      <c r="J50" s="27">
        <v>0.46845340934370366</v>
      </c>
      <c r="K50" s="19"/>
    </row>
    <row r="51" spans="1:11" ht="15" customHeight="1">
      <c r="A51" s="19"/>
      <c r="B51" s="15"/>
      <c r="C51" s="19"/>
      <c r="D51" s="19"/>
      <c r="E51" s="25"/>
      <c r="F51" s="25"/>
      <c r="G51" s="25"/>
      <c r="H51" s="25"/>
      <c r="I51" s="27"/>
      <c r="J51" s="27"/>
      <c r="K51" s="19"/>
    </row>
    <row r="52" spans="1:11" ht="15" customHeight="1">
      <c r="A52" s="19"/>
      <c r="B52" s="15" t="s">
        <v>795</v>
      </c>
      <c r="C52" s="19"/>
      <c r="D52" s="19"/>
      <c r="E52" s="25">
        <v>19776</v>
      </c>
      <c r="F52" s="25">
        <v>7664</v>
      </c>
      <c r="G52" s="25">
        <v>1457</v>
      </c>
      <c r="H52" s="25">
        <v>28897</v>
      </c>
      <c r="I52" s="88" t="s">
        <v>400</v>
      </c>
      <c r="J52" s="27">
        <v>-33.063862314979964</v>
      </c>
      <c r="K52" s="19"/>
    </row>
    <row r="53" spans="1:11" ht="15" customHeight="1">
      <c r="A53" s="19"/>
      <c r="B53" s="15" t="s">
        <v>796</v>
      </c>
      <c r="C53" s="19"/>
      <c r="D53" s="19"/>
      <c r="E53" s="25"/>
      <c r="F53" s="25"/>
      <c r="G53" s="25"/>
      <c r="H53" s="25"/>
      <c r="I53" s="27"/>
      <c r="J53" s="27"/>
      <c r="K53" s="19"/>
    </row>
    <row r="54" spans="1:11" ht="15" customHeight="1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ht="12" customHeight="1">
      <c r="K55" s="1"/>
    </row>
    <row r="56" spans="1:3" ht="12" customHeight="1">
      <c r="A56" s="33" t="s">
        <v>366</v>
      </c>
      <c r="B56" s="33" t="s">
        <v>797</v>
      </c>
      <c r="C56" s="33"/>
    </row>
    <row r="57" spans="1:3" ht="12" customHeight="1">
      <c r="A57" s="33"/>
      <c r="B57" s="33" t="s">
        <v>798</v>
      </c>
      <c r="C57" s="33"/>
    </row>
    <row r="58" spans="1:3" ht="12" customHeight="1">
      <c r="A58" s="33" t="s">
        <v>368</v>
      </c>
      <c r="B58" s="33" t="s">
        <v>440</v>
      </c>
      <c r="C58" s="3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42&amp;RStatistik über die Krankenversicherung 1998, Bundesamt für Sozialversicherung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6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33" customWidth="1"/>
    <col min="2" max="2" width="16.25390625" style="33" customWidth="1"/>
    <col min="3" max="5" width="13.25390625" style="109" customWidth="1"/>
    <col min="6" max="7" width="14.125" style="109" customWidth="1"/>
    <col min="8" max="8" width="11.25390625" style="33" customWidth="1"/>
    <col min="9" max="9" width="1.00390625" style="33" customWidth="1"/>
    <col min="10" max="16384" width="10.875" style="33" customWidth="1"/>
  </cols>
  <sheetData>
    <row r="1" ht="15.75" customHeight="1">
      <c r="A1" s="23" t="s">
        <v>508</v>
      </c>
    </row>
    <row r="2" ht="12" customHeight="1">
      <c r="A2" s="2" t="s">
        <v>373</v>
      </c>
    </row>
    <row r="3" ht="12" customHeight="1">
      <c r="A3"/>
    </row>
    <row r="4" ht="12" customHeight="1"/>
    <row r="5" ht="13.5" customHeight="1">
      <c r="A5" s="4" t="s">
        <v>799</v>
      </c>
    </row>
    <row r="6" ht="18.75">
      <c r="A6" s="5" t="s">
        <v>805</v>
      </c>
    </row>
    <row r="7" ht="13.5" customHeight="1"/>
    <row r="8" spans="1:9" ht="12" customHeight="1">
      <c r="A8" s="20"/>
      <c r="B8" s="20"/>
      <c r="C8" s="22"/>
      <c r="D8" s="22"/>
      <c r="E8" s="22"/>
      <c r="F8" s="22"/>
      <c r="G8" s="22"/>
      <c r="H8" s="20"/>
      <c r="I8" s="20"/>
    </row>
    <row r="9" spans="1:9" ht="12" customHeight="1">
      <c r="A9" s="6"/>
      <c r="B9" s="15" t="s">
        <v>350</v>
      </c>
      <c r="C9" s="35" t="s">
        <v>800</v>
      </c>
      <c r="D9" s="35" t="s">
        <v>769</v>
      </c>
      <c r="E9" s="35" t="s">
        <v>770</v>
      </c>
      <c r="F9" s="35" t="s">
        <v>771</v>
      </c>
      <c r="G9" s="35" t="s">
        <v>382</v>
      </c>
      <c r="H9" s="6"/>
      <c r="I9" s="6"/>
    </row>
    <row r="10" spans="1:9" ht="12" customHeight="1">
      <c r="A10" s="6"/>
      <c r="B10" s="15"/>
      <c r="C10" s="35" t="s">
        <v>772</v>
      </c>
      <c r="D10" s="35" t="s">
        <v>773</v>
      </c>
      <c r="E10" s="35" t="s">
        <v>353</v>
      </c>
      <c r="F10" s="35" t="s">
        <v>774</v>
      </c>
      <c r="G10" s="35"/>
      <c r="H10" s="24" t="s">
        <v>383</v>
      </c>
      <c r="I10" s="6"/>
    </row>
    <row r="11" spans="1:9" ht="12" customHeight="1">
      <c r="A11" s="6"/>
      <c r="B11" s="15"/>
      <c r="C11" s="35" t="s">
        <v>776</v>
      </c>
      <c r="D11" s="35" t="s">
        <v>777</v>
      </c>
      <c r="E11" s="35" t="s">
        <v>778</v>
      </c>
      <c r="F11" s="35" t="s">
        <v>779</v>
      </c>
      <c r="G11" s="35"/>
      <c r="H11" s="24" t="s">
        <v>384</v>
      </c>
      <c r="I11" s="6"/>
    </row>
    <row r="12" spans="1:9" ht="12" customHeight="1">
      <c r="A12" s="6"/>
      <c r="B12" s="15"/>
      <c r="C12" s="35"/>
      <c r="D12" s="35"/>
      <c r="E12" s="35"/>
      <c r="F12" s="35" t="s">
        <v>780</v>
      </c>
      <c r="G12" s="35"/>
      <c r="H12" s="24" t="s">
        <v>385</v>
      </c>
      <c r="I12" s="6"/>
    </row>
    <row r="13" spans="1:9" ht="12" customHeight="1">
      <c r="A13" s="6"/>
      <c r="B13" s="15"/>
      <c r="C13" s="35"/>
      <c r="D13" s="35"/>
      <c r="E13" s="35"/>
      <c r="F13" s="35"/>
      <c r="G13" s="35"/>
      <c r="H13" s="24" t="s">
        <v>386</v>
      </c>
      <c r="I13" s="6"/>
    </row>
    <row r="14" spans="1:9" ht="12" customHeight="1">
      <c r="A14" s="24"/>
      <c r="B14" s="15"/>
      <c r="C14" s="35"/>
      <c r="D14" s="35"/>
      <c r="E14" s="35"/>
      <c r="F14" s="35"/>
      <c r="G14" s="35"/>
      <c r="H14" s="24"/>
      <c r="I14" s="24"/>
    </row>
    <row r="15" spans="1:9" ht="15" customHeight="1">
      <c r="A15" s="43"/>
      <c r="B15" s="103"/>
      <c r="C15" s="110"/>
      <c r="D15" s="110"/>
      <c r="E15" s="110"/>
      <c r="F15" s="110"/>
      <c r="G15" s="110"/>
      <c r="H15" s="43"/>
      <c r="I15" s="43"/>
    </row>
    <row r="16" spans="1:9" ht="15" customHeight="1">
      <c r="A16" s="19"/>
      <c r="B16" s="15">
        <v>1994</v>
      </c>
      <c r="C16" s="35">
        <v>8110345000</v>
      </c>
      <c r="D16" s="35">
        <v>912525000</v>
      </c>
      <c r="E16" s="35">
        <v>17591000</v>
      </c>
      <c r="F16" s="35">
        <v>28416000</v>
      </c>
      <c r="G16" s="35">
        <v>9068877000</v>
      </c>
      <c r="H16" s="88" t="s">
        <v>365</v>
      </c>
      <c r="I16" s="19"/>
    </row>
    <row r="17" spans="1:9" ht="15" customHeight="1">
      <c r="A17" s="19"/>
      <c r="B17" s="15">
        <v>1995</v>
      </c>
      <c r="C17" s="35">
        <v>8101065000</v>
      </c>
      <c r="D17" s="35">
        <v>984026000</v>
      </c>
      <c r="E17" s="35">
        <v>36207000</v>
      </c>
      <c r="F17" s="35">
        <v>38742000</v>
      </c>
      <c r="G17" s="35">
        <v>9160047000</v>
      </c>
      <c r="H17" s="88">
        <v>1.0053063901958312</v>
      </c>
      <c r="I17" s="19"/>
    </row>
    <row r="18" spans="1:9" ht="15" customHeight="1">
      <c r="A18" s="19"/>
      <c r="B18" s="15">
        <v>1996</v>
      </c>
      <c r="C18" s="35">
        <v>7263879193.6</v>
      </c>
      <c r="D18" s="35">
        <v>3689716942.5</v>
      </c>
      <c r="E18" s="35">
        <v>38020066.050000004</v>
      </c>
      <c r="F18" s="35">
        <v>139019617.95</v>
      </c>
      <c r="G18" s="35">
        <v>11130635820.099998</v>
      </c>
      <c r="H18" s="88">
        <v>21.5128680027515</v>
      </c>
      <c r="I18" s="19"/>
    </row>
    <row r="19" spans="1:9" ht="15" customHeight="1">
      <c r="A19" s="19"/>
      <c r="B19" s="15">
        <v>1997</v>
      </c>
      <c r="C19" s="35">
        <v>6540588878</v>
      </c>
      <c r="D19" s="35">
        <v>4995296573</v>
      </c>
      <c r="E19" s="35">
        <v>16474356</v>
      </c>
      <c r="F19" s="35">
        <v>488324321</v>
      </c>
      <c r="G19" s="35">
        <v>12040684128</v>
      </c>
      <c r="H19" s="88">
        <v>8.176067590466054</v>
      </c>
      <c r="I19" s="19"/>
    </row>
    <row r="20" spans="1:9" ht="15" customHeight="1">
      <c r="A20" s="19"/>
      <c r="B20" s="15">
        <v>1998</v>
      </c>
      <c r="C20" s="35">
        <v>6687491385</v>
      </c>
      <c r="D20" s="35">
        <v>5281034163</v>
      </c>
      <c r="E20" s="35">
        <v>17124804</v>
      </c>
      <c r="F20" s="35">
        <v>722619796</v>
      </c>
      <c r="G20" s="35">
        <v>12708270148</v>
      </c>
      <c r="H20" s="88">
        <v>5.544419344475307</v>
      </c>
      <c r="I20" s="19"/>
    </row>
    <row r="21" spans="1:9" ht="15" customHeight="1">
      <c r="A21" s="19"/>
      <c r="B21" s="15"/>
      <c r="C21" s="35"/>
      <c r="D21" s="35"/>
      <c r="E21" s="35"/>
      <c r="F21" s="35"/>
      <c r="G21" s="35"/>
      <c r="H21" s="88"/>
      <c r="I21" s="19"/>
    </row>
    <row r="22" spans="1:9" ht="15" customHeight="1" thickBot="1">
      <c r="A22" s="28"/>
      <c r="B22" s="28"/>
      <c r="C22" s="30"/>
      <c r="D22" s="30"/>
      <c r="E22" s="30"/>
      <c r="F22" s="30"/>
      <c r="G22" s="30"/>
      <c r="H22" s="28"/>
      <c r="I22" s="28"/>
    </row>
    <row r="23" spans="1:9" ht="12" customHeight="1">
      <c r="A23" s="91"/>
      <c r="B23" s="91"/>
      <c r="C23" s="111"/>
      <c r="D23" s="111"/>
      <c r="E23" s="111"/>
      <c r="F23" s="111"/>
      <c r="G23" s="111"/>
      <c r="H23" s="91"/>
      <c r="I23" s="91"/>
    </row>
    <row r="24" spans="1:9" ht="12" customHeight="1">
      <c r="A24" s="91"/>
      <c r="B24" s="91"/>
      <c r="C24" s="111"/>
      <c r="D24" s="111"/>
      <c r="E24" s="111"/>
      <c r="F24" s="111"/>
      <c r="G24" s="111"/>
      <c r="H24" s="91"/>
      <c r="I24" s="91"/>
    </row>
    <row r="25" spans="1:9" ht="12" customHeight="1">
      <c r="A25" s="91"/>
      <c r="B25" s="91"/>
      <c r="C25" s="111"/>
      <c r="D25" s="111"/>
      <c r="E25" s="111"/>
      <c r="F25" s="111"/>
      <c r="G25" s="111"/>
      <c r="H25" s="91"/>
      <c r="I25" s="91"/>
    </row>
    <row r="26" spans="1:9" ht="12" customHeight="1">
      <c r="A26" s="91"/>
      <c r="B26" s="91"/>
      <c r="C26" s="111"/>
      <c r="D26" s="111"/>
      <c r="E26" s="111"/>
      <c r="F26" s="111"/>
      <c r="G26" s="111"/>
      <c r="H26" s="91"/>
      <c r="I26" s="91"/>
    </row>
    <row r="27" spans="1:9" ht="12" customHeight="1">
      <c r="A27" s="91"/>
      <c r="B27" s="91"/>
      <c r="C27" s="111"/>
      <c r="D27" s="111"/>
      <c r="E27" s="111"/>
      <c r="F27" s="111"/>
      <c r="G27" s="111"/>
      <c r="H27" s="91"/>
      <c r="I27" s="91"/>
    </row>
    <row r="28" spans="1:9" ht="13.5" customHeight="1">
      <c r="A28" s="41" t="s">
        <v>801</v>
      </c>
      <c r="B28" s="91"/>
      <c r="C28" s="111"/>
      <c r="D28" s="111"/>
      <c r="E28" s="111"/>
      <c r="F28" s="111"/>
      <c r="G28" s="111"/>
      <c r="H28" s="91"/>
      <c r="I28" s="91"/>
    </row>
    <row r="29" spans="1:9" ht="13.5" customHeight="1">
      <c r="A29" s="36" t="s">
        <v>802</v>
      </c>
      <c r="B29" s="91"/>
      <c r="C29" s="111"/>
      <c r="D29" s="111"/>
      <c r="E29" s="111"/>
      <c r="F29" s="111"/>
      <c r="G29" s="111"/>
      <c r="H29" s="91"/>
      <c r="I29" s="91"/>
    </row>
    <row r="30" spans="1:9" ht="13.5" customHeight="1">
      <c r="A30" s="91"/>
      <c r="B30" s="91"/>
      <c r="C30" s="111"/>
      <c r="D30" s="111"/>
      <c r="E30" s="111"/>
      <c r="F30" s="111"/>
      <c r="G30" s="111"/>
      <c r="H30" s="91"/>
      <c r="I30" s="91"/>
    </row>
    <row r="31" spans="1:9" ht="12" customHeight="1">
      <c r="A31" s="20"/>
      <c r="B31" s="20"/>
      <c r="C31" s="22"/>
      <c r="D31" s="22"/>
      <c r="E31" s="22"/>
      <c r="F31" s="22"/>
      <c r="G31" s="22"/>
      <c r="H31" s="20"/>
      <c r="I31" s="20"/>
    </row>
    <row r="32" spans="1:9" s="112" customFormat="1" ht="15" customHeight="1">
      <c r="A32" s="6"/>
      <c r="B32" s="19" t="s">
        <v>785</v>
      </c>
      <c r="C32" s="35" t="s">
        <v>430</v>
      </c>
      <c r="D32" s="35" t="s">
        <v>431</v>
      </c>
      <c r="E32" s="35" t="s">
        <v>449</v>
      </c>
      <c r="F32" s="35" t="s">
        <v>382</v>
      </c>
      <c r="G32" s="24"/>
      <c r="H32" s="24"/>
      <c r="I32" s="6"/>
    </row>
    <row r="33" spans="1:9" s="112" customFormat="1" ht="12" customHeight="1">
      <c r="A33" s="6"/>
      <c r="B33" s="19"/>
      <c r="C33" s="35"/>
      <c r="D33" s="35"/>
      <c r="E33" s="35"/>
      <c r="F33" s="35"/>
      <c r="G33" s="24" t="s">
        <v>394</v>
      </c>
      <c r="H33" s="24" t="s">
        <v>383</v>
      </c>
      <c r="I33" s="6"/>
    </row>
    <row r="34" spans="1:9" s="112" customFormat="1" ht="12" customHeight="1">
      <c r="A34" s="6"/>
      <c r="B34" s="19"/>
      <c r="C34" s="35"/>
      <c r="D34" s="35"/>
      <c r="E34" s="35"/>
      <c r="F34" s="35"/>
      <c r="G34" s="24" t="s">
        <v>475</v>
      </c>
      <c r="H34" s="24" t="s">
        <v>384</v>
      </c>
      <c r="I34" s="6"/>
    </row>
    <row r="35" spans="1:9" s="112" customFormat="1" ht="12" customHeight="1">
      <c r="A35" s="6"/>
      <c r="B35" s="19"/>
      <c r="C35" s="35"/>
      <c r="D35" s="35"/>
      <c r="E35" s="35"/>
      <c r="F35" s="35"/>
      <c r="G35" s="24" t="s">
        <v>746</v>
      </c>
      <c r="H35" s="24" t="s">
        <v>385</v>
      </c>
      <c r="I35" s="6"/>
    </row>
    <row r="36" spans="1:9" s="112" customFormat="1" ht="12" customHeight="1">
      <c r="A36" s="6"/>
      <c r="B36" s="19"/>
      <c r="C36" s="35"/>
      <c r="D36" s="35"/>
      <c r="E36" s="35"/>
      <c r="F36" s="35"/>
      <c r="G36" s="24"/>
      <c r="H36" s="24" t="s">
        <v>386</v>
      </c>
      <c r="I36" s="6"/>
    </row>
    <row r="37" spans="1:9" s="113" customFormat="1" ht="12" customHeight="1">
      <c r="A37" s="24"/>
      <c r="B37" s="24"/>
      <c r="C37" s="35"/>
      <c r="D37" s="35"/>
      <c r="E37" s="35"/>
      <c r="F37" s="35"/>
      <c r="G37" s="24"/>
      <c r="H37" s="17"/>
      <c r="I37" s="24"/>
    </row>
    <row r="38" spans="1:9" ht="15" customHeight="1">
      <c r="A38" s="43"/>
      <c r="B38" s="43"/>
      <c r="C38" s="110"/>
      <c r="D38" s="110"/>
      <c r="E38" s="110"/>
      <c r="F38" s="110"/>
      <c r="G38" s="43"/>
      <c r="H38" s="19"/>
      <c r="I38" s="43"/>
    </row>
    <row r="39" spans="1:9" ht="15" customHeight="1">
      <c r="A39" s="19"/>
      <c r="B39" s="19" t="s">
        <v>787</v>
      </c>
      <c r="C39" s="25">
        <v>2664723372</v>
      </c>
      <c r="D39" s="25">
        <v>3207195532</v>
      </c>
      <c r="E39" s="25">
        <v>815572481</v>
      </c>
      <c r="F39" s="35">
        <v>6687491385</v>
      </c>
      <c r="G39" s="27">
        <v>52.6</v>
      </c>
      <c r="H39" s="27">
        <v>2.2460134666791696</v>
      </c>
      <c r="I39" s="19"/>
    </row>
    <row r="40" spans="1:9" ht="15" customHeight="1">
      <c r="A40" s="19"/>
      <c r="B40" s="19" t="s">
        <v>788</v>
      </c>
      <c r="C40" s="3"/>
      <c r="D40" s="3"/>
      <c r="E40" s="3"/>
      <c r="F40" s="3"/>
      <c r="G40" s="98"/>
      <c r="H40" s="27"/>
      <c r="I40" s="19"/>
    </row>
    <row r="41" spans="1:9" ht="15" customHeight="1">
      <c r="A41" s="19"/>
      <c r="B41" s="19"/>
      <c r="C41" s="3"/>
      <c r="D41" s="3"/>
      <c r="E41" s="3"/>
      <c r="F41" s="3"/>
      <c r="G41" s="98"/>
      <c r="H41" s="27"/>
      <c r="I41" s="19"/>
    </row>
    <row r="42" spans="1:9" ht="15" customHeight="1">
      <c r="A42" s="19"/>
      <c r="B42" s="19" t="s">
        <v>789</v>
      </c>
      <c r="C42" s="25">
        <v>2519906838</v>
      </c>
      <c r="D42" s="25">
        <v>2629895692</v>
      </c>
      <c r="E42" s="25">
        <v>131231633</v>
      </c>
      <c r="F42" s="25">
        <v>5281034163</v>
      </c>
      <c r="G42" s="27">
        <v>41.6</v>
      </c>
      <c r="H42" s="27">
        <v>5.720132645265465</v>
      </c>
      <c r="I42" s="19"/>
    </row>
    <row r="43" spans="1:9" ht="15" customHeight="1">
      <c r="A43" s="19"/>
      <c r="B43" s="19" t="s">
        <v>790</v>
      </c>
      <c r="C43" s="3"/>
      <c r="D43" s="3"/>
      <c r="E43" s="3"/>
      <c r="F43" s="3"/>
      <c r="G43" s="98"/>
      <c r="H43" s="27"/>
      <c r="I43" s="19"/>
    </row>
    <row r="44" spans="1:9" ht="15" customHeight="1">
      <c r="A44" s="19"/>
      <c r="B44" s="19"/>
      <c r="C44" s="3"/>
      <c r="D44" s="3"/>
      <c r="E44" s="3"/>
      <c r="F44" s="3"/>
      <c r="G44" s="98"/>
      <c r="H44" s="27"/>
      <c r="I44" s="19"/>
    </row>
    <row r="45" spans="1:9" ht="15" customHeight="1">
      <c r="A45" s="19"/>
      <c r="B45" s="19" t="s">
        <v>791</v>
      </c>
      <c r="C45" s="25">
        <v>10377008</v>
      </c>
      <c r="D45" s="25">
        <v>6340024</v>
      </c>
      <c r="E45" s="25">
        <v>407772</v>
      </c>
      <c r="F45" s="25">
        <v>17124804</v>
      </c>
      <c r="G45" s="27">
        <v>0.1</v>
      </c>
      <c r="H45" s="27">
        <v>3.9482453820956644</v>
      </c>
      <c r="I45" s="19"/>
    </row>
    <row r="46" spans="1:9" ht="15" customHeight="1">
      <c r="A46" s="19"/>
      <c r="B46" s="19" t="s">
        <v>792</v>
      </c>
      <c r="C46" s="3"/>
      <c r="D46" s="3"/>
      <c r="E46" s="3"/>
      <c r="F46" s="3"/>
      <c r="G46" s="98"/>
      <c r="H46" s="27"/>
      <c r="I46" s="19"/>
    </row>
    <row r="47" spans="1:9" ht="15" customHeight="1">
      <c r="A47" s="19"/>
      <c r="B47" s="19"/>
      <c r="C47" s="3"/>
      <c r="D47" s="3"/>
      <c r="E47" s="3"/>
      <c r="F47" s="3"/>
      <c r="G47" s="98"/>
      <c r="H47" s="27"/>
      <c r="I47" s="19"/>
    </row>
    <row r="48" spans="1:9" ht="15" customHeight="1">
      <c r="A48" s="19"/>
      <c r="B48" s="19" t="s">
        <v>793</v>
      </c>
      <c r="C48" s="25">
        <v>325830579</v>
      </c>
      <c r="D48" s="25">
        <v>349126595</v>
      </c>
      <c r="E48" s="25">
        <v>47662622</v>
      </c>
      <c r="F48" s="35">
        <v>722619796</v>
      </c>
      <c r="G48" s="27">
        <v>5.7</v>
      </c>
      <c r="H48" s="27">
        <v>47.97948103838146</v>
      </c>
      <c r="I48" s="19"/>
    </row>
    <row r="49" spans="1:9" ht="15" customHeight="1">
      <c r="A49" s="19"/>
      <c r="B49" s="19" t="s">
        <v>794</v>
      </c>
      <c r="C49" s="25"/>
      <c r="D49" s="25"/>
      <c r="E49" s="25"/>
      <c r="F49" s="25"/>
      <c r="G49" s="27"/>
      <c r="H49" s="27"/>
      <c r="I49" s="19"/>
    </row>
    <row r="50" spans="1:9" ht="15" customHeight="1">
      <c r="A50" s="19"/>
      <c r="B50" s="19"/>
      <c r="C50" s="3"/>
      <c r="D50" s="3"/>
      <c r="E50" s="3"/>
      <c r="F50" s="3"/>
      <c r="G50" s="98"/>
      <c r="H50" s="27"/>
      <c r="I50" s="19"/>
    </row>
    <row r="51" spans="1:9" ht="15" customHeight="1">
      <c r="A51" s="19"/>
      <c r="B51" s="19" t="s">
        <v>382</v>
      </c>
      <c r="C51" s="25">
        <v>5520837797</v>
      </c>
      <c r="D51" s="25">
        <v>6192557843</v>
      </c>
      <c r="E51" s="25">
        <v>994874508</v>
      </c>
      <c r="F51" s="25">
        <v>12708270148</v>
      </c>
      <c r="G51" s="27">
        <v>100</v>
      </c>
      <c r="H51" s="27">
        <v>5.544419344475307</v>
      </c>
      <c r="I51" s="19"/>
    </row>
    <row r="52" spans="1:9" ht="15" customHeight="1" thickBot="1">
      <c r="A52" s="28"/>
      <c r="B52" s="28"/>
      <c r="C52" s="30"/>
      <c r="D52" s="30"/>
      <c r="E52" s="30"/>
      <c r="F52" s="30"/>
      <c r="G52" s="30"/>
      <c r="H52" s="28"/>
      <c r="I52" s="28"/>
    </row>
    <row r="53" ht="12" customHeight="1"/>
    <row r="54" spans="1:2" ht="12" customHeight="1">
      <c r="A54" s="33" t="s">
        <v>366</v>
      </c>
      <c r="B54" s="33" t="s">
        <v>803</v>
      </c>
    </row>
    <row r="55" ht="12" customHeight="1">
      <c r="B55" s="33" t="s">
        <v>804</v>
      </c>
    </row>
    <row r="56" spans="1:3" ht="12" customHeight="1">
      <c r="A56" s="33" t="s">
        <v>368</v>
      </c>
      <c r="B56" s="33" t="s">
        <v>440</v>
      </c>
      <c r="C56" s="114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11.875" style="9" customWidth="1"/>
    <col min="3" max="5" width="11.875" style="0" customWidth="1"/>
    <col min="6" max="9" width="11.875" style="3" customWidth="1"/>
    <col min="10" max="10" width="1.875" style="0" customWidth="1"/>
    <col min="12" max="12" width="13.125" style="0" customWidth="1"/>
  </cols>
  <sheetData>
    <row r="1" ht="15.75" customHeight="1">
      <c r="A1" s="23" t="s">
        <v>348</v>
      </c>
    </row>
    <row r="2" ht="12" customHeight="1">
      <c r="A2" s="2" t="s">
        <v>373</v>
      </c>
    </row>
    <row r="3" ht="12" customHeight="1"/>
    <row r="4" spans="1:9" s="4" customFormat="1" ht="13.5" customHeight="1">
      <c r="A4" s="4" t="s">
        <v>349</v>
      </c>
      <c r="B4" s="10"/>
      <c r="F4" s="11"/>
      <c r="G4" s="11"/>
      <c r="H4" s="11"/>
      <c r="I4" s="11"/>
    </row>
    <row r="5" spans="1:9" s="4" customFormat="1" ht="13.5" customHeight="1">
      <c r="A5" s="5" t="s">
        <v>374</v>
      </c>
      <c r="B5" s="10"/>
      <c r="F5" s="11"/>
      <c r="G5" s="11"/>
      <c r="H5" s="11"/>
      <c r="I5" s="11"/>
    </row>
    <row r="6" ht="13.5" customHeight="1"/>
    <row r="7" spans="1:10" ht="12" customHeight="1">
      <c r="A7" s="20"/>
      <c r="B7" s="21"/>
      <c r="C7" s="20"/>
      <c r="D7" s="20"/>
      <c r="E7" s="20"/>
      <c r="F7" s="22"/>
      <c r="G7" s="22"/>
      <c r="H7" s="22"/>
      <c r="I7" s="22"/>
      <c r="J7" s="20"/>
    </row>
    <row r="8" spans="1:10" ht="12" customHeight="1">
      <c r="A8" s="6"/>
      <c r="B8" s="15" t="s">
        <v>350</v>
      </c>
      <c r="C8" s="15" t="s">
        <v>351</v>
      </c>
      <c r="D8" s="7"/>
      <c r="E8" s="7"/>
      <c r="F8" s="14" t="s">
        <v>352</v>
      </c>
      <c r="G8" s="12"/>
      <c r="H8" s="12"/>
      <c r="I8" s="34" t="s">
        <v>353</v>
      </c>
      <c r="J8" s="6"/>
    </row>
    <row r="9" spans="1:10" ht="12" customHeight="1">
      <c r="A9" s="6"/>
      <c r="B9" s="15"/>
      <c r="C9" s="6"/>
      <c r="D9" s="7"/>
      <c r="E9" s="7"/>
      <c r="F9" s="8"/>
      <c r="G9" s="12"/>
      <c r="H9" s="12"/>
      <c r="I9" s="34" t="s">
        <v>354</v>
      </c>
      <c r="J9" s="19"/>
    </row>
    <row r="10" spans="1:10" ht="15" customHeight="1">
      <c r="A10" s="6"/>
      <c r="B10" s="15"/>
      <c r="C10" s="24" t="s">
        <v>355</v>
      </c>
      <c r="D10" s="34" t="s">
        <v>356</v>
      </c>
      <c r="E10" s="24" t="s">
        <v>357</v>
      </c>
      <c r="F10" s="35" t="s">
        <v>358</v>
      </c>
      <c r="G10" s="34" t="s">
        <v>359</v>
      </c>
      <c r="H10" s="34" t="s">
        <v>359</v>
      </c>
      <c r="I10" s="34" t="s">
        <v>360</v>
      </c>
      <c r="J10" s="19"/>
    </row>
    <row r="11" spans="1:10" ht="12" customHeight="1">
      <c r="A11" s="6"/>
      <c r="B11" s="15"/>
      <c r="C11" s="24"/>
      <c r="D11" s="34"/>
      <c r="E11" s="34"/>
      <c r="F11" s="35"/>
      <c r="G11" s="13" t="s">
        <v>361</v>
      </c>
      <c r="H11" s="13" t="s">
        <v>362</v>
      </c>
      <c r="I11" s="13"/>
      <c r="J11" s="19"/>
    </row>
    <row r="12" spans="1:10" ht="15" customHeight="1">
      <c r="A12" s="6"/>
      <c r="B12" s="31"/>
      <c r="C12" s="34"/>
      <c r="D12" s="34"/>
      <c r="E12" s="34"/>
      <c r="F12" s="13"/>
      <c r="G12" s="13" t="s">
        <v>363</v>
      </c>
      <c r="H12" s="13" t="s">
        <v>363</v>
      </c>
      <c r="I12" s="13"/>
      <c r="J12" s="19"/>
    </row>
    <row r="13" spans="1:10" ht="12" customHeight="1">
      <c r="A13" s="16"/>
      <c r="B13" s="32"/>
      <c r="C13" s="16"/>
      <c r="D13" s="16"/>
      <c r="E13" s="17"/>
      <c r="F13" s="18"/>
      <c r="G13" s="18"/>
      <c r="H13" s="18"/>
      <c r="I13" s="18"/>
      <c r="J13" s="16"/>
    </row>
    <row r="14" spans="1:10" ht="12" customHeight="1">
      <c r="A14" s="24"/>
      <c r="B14" s="15"/>
      <c r="C14" s="24"/>
      <c r="D14" s="24"/>
      <c r="E14" s="19"/>
      <c r="F14" s="25"/>
      <c r="G14" s="25"/>
      <c r="H14" s="25"/>
      <c r="I14" s="25"/>
      <c r="J14" s="24"/>
    </row>
    <row r="15" spans="1:10" ht="13.5" customHeight="1">
      <c r="A15" s="19"/>
      <c r="B15" s="15">
        <v>1945</v>
      </c>
      <c r="C15" s="25">
        <v>1151</v>
      </c>
      <c r="D15" s="24" t="s">
        <v>364</v>
      </c>
      <c r="E15" s="24" t="s">
        <v>364</v>
      </c>
      <c r="F15" s="25">
        <v>2487726</v>
      </c>
      <c r="G15" s="25">
        <v>2122028</v>
      </c>
      <c r="H15" s="12">
        <v>1318379</v>
      </c>
      <c r="I15" s="26">
        <v>48.1</v>
      </c>
      <c r="J15" s="19"/>
    </row>
    <row r="16" spans="1:10" ht="13.5" customHeight="1">
      <c r="A16" s="19"/>
      <c r="B16" s="15">
        <v>1950</v>
      </c>
      <c r="C16" s="25">
        <v>1154</v>
      </c>
      <c r="D16" s="24" t="s">
        <v>364</v>
      </c>
      <c r="E16" s="24" t="s">
        <v>364</v>
      </c>
      <c r="F16" s="25">
        <v>3038420</v>
      </c>
      <c r="G16" s="25">
        <v>2574399</v>
      </c>
      <c r="H16" s="12">
        <v>1698199</v>
      </c>
      <c r="I16" s="26">
        <v>54.8</v>
      </c>
      <c r="J16" s="19"/>
    </row>
    <row r="17" spans="1:10" ht="13.5" customHeight="1">
      <c r="A17" s="19"/>
      <c r="B17" s="15">
        <v>1955</v>
      </c>
      <c r="C17" s="25">
        <v>1135</v>
      </c>
      <c r="D17" s="24" t="s">
        <v>364</v>
      </c>
      <c r="E17" s="24" t="s">
        <v>364</v>
      </c>
      <c r="F17" s="25">
        <v>3658234</v>
      </c>
      <c r="G17" s="25">
        <v>3158227</v>
      </c>
      <c r="H17" s="12">
        <v>2079143</v>
      </c>
      <c r="I17" s="26">
        <v>63.4</v>
      </c>
      <c r="J17" s="19"/>
    </row>
    <row r="18" spans="1:10" ht="13.5" customHeight="1">
      <c r="A18" s="19"/>
      <c r="B18" s="15">
        <v>1960</v>
      </c>
      <c r="C18" s="25">
        <v>1088</v>
      </c>
      <c r="D18" s="24" t="s">
        <v>364</v>
      </c>
      <c r="E18" s="24" t="s">
        <v>364</v>
      </c>
      <c r="F18" s="25">
        <v>4413220</v>
      </c>
      <c r="G18" s="25">
        <v>3888386</v>
      </c>
      <c r="H18" s="12">
        <v>2517206</v>
      </c>
      <c r="I18" s="26">
        <v>72.51745617306975</v>
      </c>
      <c r="J18" s="19"/>
    </row>
    <row r="19" spans="1:10" ht="18" customHeight="1">
      <c r="A19" s="19"/>
      <c r="B19" s="15">
        <v>1961</v>
      </c>
      <c r="C19" s="25">
        <v>1086</v>
      </c>
      <c r="D19" s="24" t="s">
        <v>364</v>
      </c>
      <c r="E19" s="24" t="s">
        <v>364</v>
      </c>
      <c r="F19" s="25">
        <v>4616053</v>
      </c>
      <c r="G19" s="25">
        <v>4067693</v>
      </c>
      <c r="H19" s="12">
        <v>2661367</v>
      </c>
      <c r="I19" s="26">
        <v>73.7970428156749</v>
      </c>
      <c r="J19" s="19"/>
    </row>
    <row r="20" spans="1:10" ht="13.5" customHeight="1">
      <c r="A20" s="19"/>
      <c r="B20" s="15">
        <v>1962</v>
      </c>
      <c r="C20" s="25">
        <v>1069</v>
      </c>
      <c r="D20" s="24" t="s">
        <v>364</v>
      </c>
      <c r="E20" s="24" t="s">
        <v>364</v>
      </c>
      <c r="F20" s="25">
        <v>4828793</v>
      </c>
      <c r="G20" s="25">
        <v>4265109</v>
      </c>
      <c r="H20" s="12">
        <v>2814119</v>
      </c>
      <c r="I20" s="26">
        <v>75.27548535121778</v>
      </c>
      <c r="J20" s="19"/>
    </row>
    <row r="21" spans="1:10" ht="13.5" customHeight="1">
      <c r="A21" s="19"/>
      <c r="B21" s="15">
        <v>1963</v>
      </c>
      <c r="C21" s="25">
        <v>1046</v>
      </c>
      <c r="D21" s="24" t="s">
        <v>364</v>
      </c>
      <c r="E21" s="24" t="s">
        <v>364</v>
      </c>
      <c r="F21" s="25">
        <v>5022254</v>
      </c>
      <c r="G21" s="25">
        <v>4454017</v>
      </c>
      <c r="H21" s="12">
        <v>2935025</v>
      </c>
      <c r="I21" s="26">
        <v>76.93931594403179</v>
      </c>
      <c r="J21" s="19"/>
    </row>
    <row r="22" spans="1:10" ht="13.5" customHeight="1">
      <c r="A22" s="19"/>
      <c r="B22" s="15">
        <v>1964</v>
      </c>
      <c r="C22" s="25">
        <v>1019</v>
      </c>
      <c r="D22" s="24" t="s">
        <v>364</v>
      </c>
      <c r="E22" s="24" t="s">
        <v>364</v>
      </c>
      <c r="F22" s="25">
        <v>5237225</v>
      </c>
      <c r="G22" s="25">
        <v>4663947</v>
      </c>
      <c r="H22" s="12">
        <v>3035005</v>
      </c>
      <c r="I22" s="26">
        <v>78.8704943094955</v>
      </c>
      <c r="J22" s="19"/>
    </row>
    <row r="23" spans="1:10" ht="13.5" customHeight="1">
      <c r="A23" s="19"/>
      <c r="B23" s="15">
        <v>1965</v>
      </c>
      <c r="C23" s="25">
        <v>984</v>
      </c>
      <c r="D23" s="24" t="s">
        <v>364</v>
      </c>
      <c r="E23" s="24" t="s">
        <v>364</v>
      </c>
      <c r="F23" s="25">
        <v>5384623</v>
      </c>
      <c r="G23" s="25">
        <v>4893312</v>
      </c>
      <c r="H23" s="12">
        <v>3097656</v>
      </c>
      <c r="I23" s="26">
        <v>82.05971731448763</v>
      </c>
      <c r="J23" s="19"/>
    </row>
    <row r="24" spans="1:10" ht="18" customHeight="1">
      <c r="A24" s="19"/>
      <c r="B24" s="15">
        <v>1966</v>
      </c>
      <c r="C24" s="25">
        <v>898</v>
      </c>
      <c r="D24" s="24" t="s">
        <v>364</v>
      </c>
      <c r="E24" s="24" t="s">
        <v>364</v>
      </c>
      <c r="F24" s="25">
        <v>5551116</v>
      </c>
      <c r="G24" s="25">
        <v>5068731</v>
      </c>
      <c r="H24" s="12">
        <v>3184487</v>
      </c>
      <c r="I24" s="26">
        <v>84.16235823882589</v>
      </c>
      <c r="J24" s="19"/>
    </row>
    <row r="25" spans="1:10" ht="13.5" customHeight="1">
      <c r="A25" s="19"/>
      <c r="B25" s="15">
        <v>1967</v>
      </c>
      <c r="C25" s="25">
        <v>875</v>
      </c>
      <c r="D25" s="24" t="s">
        <v>364</v>
      </c>
      <c r="E25" s="24" t="s">
        <v>364</v>
      </c>
      <c r="F25" s="25">
        <v>5701034</v>
      </c>
      <c r="G25" s="25">
        <v>5215732</v>
      </c>
      <c r="H25" s="12">
        <v>3249666</v>
      </c>
      <c r="I25" s="26">
        <v>85.63282203529606</v>
      </c>
      <c r="J25" s="19"/>
    </row>
    <row r="26" spans="1:10" ht="13.5" customHeight="1">
      <c r="A26" s="19"/>
      <c r="B26" s="15">
        <v>1968</v>
      </c>
      <c r="C26" s="25">
        <v>857</v>
      </c>
      <c r="D26" s="24">
        <v>1</v>
      </c>
      <c r="E26" s="24">
        <v>19</v>
      </c>
      <c r="F26" s="25">
        <v>5823863</v>
      </c>
      <c r="G26" s="25">
        <v>5348776</v>
      </c>
      <c r="H26" s="12">
        <v>3293957</v>
      </c>
      <c r="I26" s="26">
        <v>86.75053816046967</v>
      </c>
      <c r="J26" s="19"/>
    </row>
    <row r="27" spans="1:10" ht="13.5" customHeight="1">
      <c r="A27" s="19"/>
      <c r="B27" s="15">
        <v>1969</v>
      </c>
      <c r="C27" s="25">
        <v>840</v>
      </c>
      <c r="D27" s="24">
        <v>1</v>
      </c>
      <c r="E27" s="24">
        <v>18</v>
      </c>
      <c r="F27" s="25">
        <v>5952606</v>
      </c>
      <c r="G27" s="25">
        <v>5478311</v>
      </c>
      <c r="H27" s="12">
        <v>3354846</v>
      </c>
      <c r="I27" s="26">
        <v>87.70004829362524</v>
      </c>
      <c r="J27" s="19"/>
    </row>
    <row r="28" spans="1:10" ht="13.5" customHeight="1">
      <c r="A28" s="19"/>
      <c r="B28" s="15">
        <v>1970</v>
      </c>
      <c r="C28" s="25">
        <v>815</v>
      </c>
      <c r="D28" s="24">
        <v>1</v>
      </c>
      <c r="E28" s="24">
        <v>26</v>
      </c>
      <c r="F28" s="25">
        <v>6081402</v>
      </c>
      <c r="G28" s="25">
        <v>5603263</v>
      </c>
      <c r="H28" s="12">
        <v>3425013</v>
      </c>
      <c r="I28" s="26">
        <v>88.86867719802139</v>
      </c>
      <c r="J28" s="19"/>
    </row>
    <row r="29" spans="1:10" ht="18" customHeight="1">
      <c r="A29" s="19"/>
      <c r="B29" s="15">
        <v>1971</v>
      </c>
      <c r="C29" s="25">
        <v>793</v>
      </c>
      <c r="D29" s="24" t="s">
        <v>365</v>
      </c>
      <c r="E29" s="24">
        <v>22</v>
      </c>
      <c r="F29" s="25">
        <v>6229413</v>
      </c>
      <c r="G29" s="25">
        <v>5732252</v>
      </c>
      <c r="H29" s="12">
        <v>3520597</v>
      </c>
      <c r="I29" s="26">
        <v>89.82261598852332</v>
      </c>
      <c r="J29" s="19"/>
    </row>
    <row r="30" spans="1:10" ht="13.5" customHeight="1">
      <c r="A30" s="19"/>
      <c r="B30" s="15">
        <v>1972</v>
      </c>
      <c r="C30" s="25">
        <v>763</v>
      </c>
      <c r="D30" s="24">
        <v>1</v>
      </c>
      <c r="E30" s="24">
        <v>31</v>
      </c>
      <c r="F30" s="25">
        <v>6395624</v>
      </c>
      <c r="G30" s="25">
        <v>5868657</v>
      </c>
      <c r="H30" s="12">
        <v>3603527</v>
      </c>
      <c r="I30" s="26">
        <v>91.08196644484019</v>
      </c>
      <c r="J30" s="19"/>
    </row>
    <row r="31" spans="1:10" ht="13.5" customHeight="1">
      <c r="A31" s="19"/>
      <c r="B31" s="15">
        <v>1973</v>
      </c>
      <c r="C31" s="25">
        <v>735</v>
      </c>
      <c r="D31" s="24" t="s">
        <v>365</v>
      </c>
      <c r="E31" s="24">
        <v>28</v>
      </c>
      <c r="F31" s="25">
        <v>6535407</v>
      </c>
      <c r="G31" s="25">
        <v>5987857</v>
      </c>
      <c r="H31" s="12">
        <v>3686319</v>
      </c>
      <c r="I31" s="26">
        <v>92.35768735153933</v>
      </c>
      <c r="J31" s="19"/>
    </row>
    <row r="32" spans="1:10" ht="13.5" customHeight="1">
      <c r="A32" s="19"/>
      <c r="B32" s="15">
        <v>1974</v>
      </c>
      <c r="C32" s="25">
        <v>707</v>
      </c>
      <c r="D32" s="24">
        <v>3</v>
      </c>
      <c r="E32" s="24">
        <v>31</v>
      </c>
      <c r="F32" s="25">
        <v>6629638</v>
      </c>
      <c r="G32" s="25">
        <v>6066165</v>
      </c>
      <c r="H32" s="12">
        <v>3717245</v>
      </c>
      <c r="I32" s="26">
        <v>93.34153250773993</v>
      </c>
      <c r="J32" s="19"/>
    </row>
    <row r="33" spans="1:10" ht="13.5" customHeight="1">
      <c r="A33" s="19"/>
      <c r="B33" s="15">
        <v>1975</v>
      </c>
      <c r="C33" s="25">
        <v>662</v>
      </c>
      <c r="D33" s="24">
        <v>1</v>
      </c>
      <c r="E33" s="24">
        <v>46</v>
      </c>
      <c r="F33" s="25">
        <v>6622191</v>
      </c>
      <c r="G33" s="25">
        <v>6057210</v>
      </c>
      <c r="H33" s="12">
        <v>3695253</v>
      </c>
      <c r="I33" s="26">
        <v>93.98349340204575</v>
      </c>
      <c r="J33" s="19"/>
    </row>
    <row r="34" spans="1:10" ht="18" customHeight="1">
      <c r="A34" s="19"/>
      <c r="B34" s="15">
        <v>1976</v>
      </c>
      <c r="C34" s="25">
        <v>634</v>
      </c>
      <c r="D34" s="24" t="s">
        <v>365</v>
      </c>
      <c r="E34" s="24">
        <v>28</v>
      </c>
      <c r="F34" s="25">
        <v>6585088</v>
      </c>
      <c r="G34" s="25">
        <v>6027653</v>
      </c>
      <c r="H34" s="12">
        <v>3659141</v>
      </c>
      <c r="I34" s="26">
        <v>94.58064516129032</v>
      </c>
      <c r="J34" s="19"/>
    </row>
    <row r="35" spans="1:10" ht="13.5" customHeight="1">
      <c r="A35" s="19"/>
      <c r="B35" s="15">
        <v>1977</v>
      </c>
      <c r="C35" s="25">
        <v>615</v>
      </c>
      <c r="D35" s="24" t="s">
        <v>365</v>
      </c>
      <c r="E35" s="24">
        <v>19</v>
      </c>
      <c r="F35" s="25">
        <v>6594968</v>
      </c>
      <c r="G35" s="25">
        <v>6041206</v>
      </c>
      <c r="H35" s="12">
        <v>3656189</v>
      </c>
      <c r="I35" s="26">
        <v>94.99851181052497</v>
      </c>
      <c r="J35" s="19"/>
    </row>
    <row r="36" spans="1:10" ht="13.5" customHeight="1">
      <c r="A36" s="19"/>
      <c r="B36" s="15">
        <v>1978</v>
      </c>
      <c r="C36" s="25">
        <v>598</v>
      </c>
      <c r="D36" s="24">
        <v>1</v>
      </c>
      <c r="E36" s="24">
        <v>18</v>
      </c>
      <c r="F36" s="25">
        <v>6659723</v>
      </c>
      <c r="G36" s="25">
        <v>6088290</v>
      </c>
      <c r="H36" s="12">
        <v>3695499</v>
      </c>
      <c r="I36" s="26">
        <v>95.4176483592837</v>
      </c>
      <c r="J36" s="19"/>
    </row>
    <row r="37" spans="1:10" ht="13.5" customHeight="1">
      <c r="A37" s="19"/>
      <c r="B37" s="15">
        <v>1979</v>
      </c>
      <c r="C37" s="25">
        <v>577</v>
      </c>
      <c r="D37" s="24">
        <v>2</v>
      </c>
      <c r="E37" s="24">
        <v>23</v>
      </c>
      <c r="F37" s="25">
        <v>6735370</v>
      </c>
      <c r="G37" s="25">
        <v>6144808</v>
      </c>
      <c r="H37" s="12">
        <v>3748233</v>
      </c>
      <c r="I37" s="26">
        <v>95.99592177363482</v>
      </c>
      <c r="J37" s="19"/>
    </row>
    <row r="38" spans="1:10" ht="13.5" customHeight="1">
      <c r="A38" s="19"/>
      <c r="B38" s="15">
        <v>1980</v>
      </c>
      <c r="C38" s="25">
        <v>555</v>
      </c>
      <c r="D38" s="24">
        <v>2</v>
      </c>
      <c r="E38" s="24">
        <v>24</v>
      </c>
      <c r="F38" s="25">
        <v>6811581</v>
      </c>
      <c r="G38" s="25">
        <v>6206832</v>
      </c>
      <c r="H38" s="12">
        <v>3774704</v>
      </c>
      <c r="I38" s="26">
        <v>96.53636534485999</v>
      </c>
      <c r="J38" s="19"/>
    </row>
    <row r="39" spans="1:10" ht="18" customHeight="1">
      <c r="A39" s="19"/>
      <c r="B39" s="15">
        <v>1981</v>
      </c>
      <c r="C39" s="25">
        <v>537</v>
      </c>
      <c r="D39" s="24" t="s">
        <v>365</v>
      </c>
      <c r="E39" s="24">
        <v>18</v>
      </c>
      <c r="F39" s="25">
        <v>6909402</v>
      </c>
      <c r="G39" s="25">
        <v>6283653</v>
      </c>
      <c r="H39" s="12">
        <v>3802759</v>
      </c>
      <c r="I39" s="26">
        <v>97.0388695327568</v>
      </c>
      <c r="J39" s="19"/>
    </row>
    <row r="40" spans="1:10" ht="13.5" customHeight="1">
      <c r="A40" s="19"/>
      <c r="B40" s="15">
        <v>1982</v>
      </c>
      <c r="C40" s="25">
        <v>514</v>
      </c>
      <c r="D40" s="24">
        <v>1</v>
      </c>
      <c r="E40" s="24">
        <v>24</v>
      </c>
      <c r="F40" s="25">
        <v>6982708</v>
      </c>
      <c r="G40" s="25">
        <v>6344114</v>
      </c>
      <c r="H40" s="12">
        <v>3828481</v>
      </c>
      <c r="I40" s="26">
        <v>97.37572674418604</v>
      </c>
      <c r="J40" s="19"/>
    </row>
    <row r="41" spans="1:10" ht="13.5" customHeight="1">
      <c r="A41" s="19"/>
      <c r="B41" s="15">
        <v>1983</v>
      </c>
      <c r="C41" s="25">
        <v>492</v>
      </c>
      <c r="D41" s="24">
        <v>2</v>
      </c>
      <c r="E41" s="24">
        <v>24</v>
      </c>
      <c r="F41" s="25">
        <v>7022123</v>
      </c>
      <c r="G41" s="25">
        <v>6380457</v>
      </c>
      <c r="H41" s="12">
        <v>3828883</v>
      </c>
      <c r="I41" s="26">
        <v>97.70996605985806</v>
      </c>
      <c r="J41" s="19"/>
    </row>
    <row r="42" spans="1:10" ht="13.5" customHeight="1">
      <c r="A42" s="19"/>
      <c r="B42" s="15">
        <v>1984</v>
      </c>
      <c r="C42" s="25">
        <v>461</v>
      </c>
      <c r="D42" s="24">
        <v>1</v>
      </c>
      <c r="E42" s="24">
        <v>32</v>
      </c>
      <c r="F42" s="25">
        <v>7052780</v>
      </c>
      <c r="G42" s="25">
        <v>6408942</v>
      </c>
      <c r="H42" s="12">
        <v>3811388</v>
      </c>
      <c r="I42" s="26">
        <v>97.80163256521806</v>
      </c>
      <c r="J42" s="19"/>
    </row>
    <row r="43" spans="1:10" ht="13.5" customHeight="1">
      <c r="A43" s="19"/>
      <c r="B43" s="15">
        <v>1985</v>
      </c>
      <c r="C43" s="25">
        <v>449</v>
      </c>
      <c r="D43" s="24" t="s">
        <v>365</v>
      </c>
      <c r="E43" s="24">
        <v>12</v>
      </c>
      <c r="F43" s="25">
        <v>7103460</v>
      </c>
      <c r="G43" s="25">
        <v>6453517</v>
      </c>
      <c r="H43" s="12">
        <v>3790416</v>
      </c>
      <c r="I43" s="26">
        <v>98.02148990556074</v>
      </c>
      <c r="J43" s="19"/>
    </row>
    <row r="44" spans="1:10" ht="18" customHeight="1">
      <c r="A44" s="19"/>
      <c r="B44" s="15">
        <v>1986</v>
      </c>
      <c r="C44" s="25">
        <v>432</v>
      </c>
      <c r="D44" s="24">
        <v>1</v>
      </c>
      <c r="E44" s="24">
        <v>18</v>
      </c>
      <c r="F44" s="25">
        <v>7177728</v>
      </c>
      <c r="G44" s="25">
        <v>6514603</v>
      </c>
      <c r="H44" s="12">
        <v>3775843</v>
      </c>
      <c r="I44" s="26">
        <v>98.30211930806799</v>
      </c>
      <c r="J44" s="19"/>
    </row>
    <row r="45" spans="1:10" ht="13.5" customHeight="1">
      <c r="A45" s="19"/>
      <c r="B45" s="15">
        <v>1987</v>
      </c>
      <c r="C45" s="25">
        <v>385</v>
      </c>
      <c r="D45" s="24">
        <v>2</v>
      </c>
      <c r="E45" s="24">
        <v>49</v>
      </c>
      <c r="F45" s="25">
        <v>7262310</v>
      </c>
      <c r="G45" s="25">
        <v>6590780</v>
      </c>
      <c r="H45" s="12">
        <v>3728037</v>
      </c>
      <c r="I45" s="26">
        <v>98.74363196857531</v>
      </c>
      <c r="J45" s="19"/>
    </row>
    <row r="46" spans="1:10" ht="13.5" customHeight="1">
      <c r="A46" s="19"/>
      <c r="B46" s="15">
        <v>1988</v>
      </c>
      <c r="C46" s="25">
        <v>370</v>
      </c>
      <c r="D46" s="24">
        <v>1</v>
      </c>
      <c r="E46" s="24">
        <v>16</v>
      </c>
      <c r="F46" s="25">
        <v>7391482</v>
      </c>
      <c r="G46" s="25">
        <v>6674553</v>
      </c>
      <c r="H46" s="12">
        <v>3702895</v>
      </c>
      <c r="I46" s="26">
        <v>99.26235479277524</v>
      </c>
      <c r="J46" s="19"/>
    </row>
    <row r="47" spans="1:10" ht="13.5" customHeight="1">
      <c r="A47" s="19"/>
      <c r="B47" s="15">
        <v>1989</v>
      </c>
      <c r="C47" s="25">
        <v>269</v>
      </c>
      <c r="D47" s="24">
        <v>4</v>
      </c>
      <c r="E47" s="24">
        <v>105</v>
      </c>
      <c r="F47" s="25">
        <v>7485566</v>
      </c>
      <c r="G47" s="25">
        <v>6772464</v>
      </c>
      <c r="H47" s="12">
        <v>3662088</v>
      </c>
      <c r="I47" s="26">
        <v>99.80709504685409</v>
      </c>
      <c r="J47" s="19"/>
    </row>
    <row r="48" spans="1:10" ht="13.5" customHeight="1">
      <c r="A48" s="19"/>
      <c r="B48" s="15">
        <v>1990</v>
      </c>
      <c r="C48" s="25">
        <v>246</v>
      </c>
      <c r="D48" s="24">
        <v>1</v>
      </c>
      <c r="E48" s="24">
        <v>24</v>
      </c>
      <c r="F48" s="25">
        <v>7611689</v>
      </c>
      <c r="G48" s="25">
        <v>6874241</v>
      </c>
      <c r="H48" s="12">
        <v>3596686</v>
      </c>
      <c r="I48" s="26">
        <v>100.26901402233568</v>
      </c>
      <c r="J48" s="19"/>
    </row>
    <row r="49" spans="1:10" ht="18" customHeight="1">
      <c r="A49" s="19"/>
      <c r="B49" s="15">
        <v>1991</v>
      </c>
      <c r="C49" s="25">
        <v>228</v>
      </c>
      <c r="D49" s="24" t="s">
        <v>365</v>
      </c>
      <c r="E49" s="24">
        <v>18</v>
      </c>
      <c r="F49" s="25">
        <v>7734862</v>
      </c>
      <c r="G49" s="25">
        <v>6966976</v>
      </c>
      <c r="H49" s="12">
        <v>3509250</v>
      </c>
      <c r="I49" s="26">
        <v>100.42370023691515</v>
      </c>
      <c r="J49" s="19"/>
    </row>
    <row r="50" spans="1:10" ht="13.5" customHeight="1">
      <c r="A50" s="19"/>
      <c r="B50" s="15">
        <v>1992</v>
      </c>
      <c r="C50" s="25">
        <v>213</v>
      </c>
      <c r="D50" s="24">
        <v>2</v>
      </c>
      <c r="E50" s="24">
        <v>17</v>
      </c>
      <c r="F50" s="25">
        <v>7804689</v>
      </c>
      <c r="G50" s="25">
        <v>7016711</v>
      </c>
      <c r="H50" s="12">
        <v>3366134</v>
      </c>
      <c r="I50" s="26">
        <v>100.15536287825324</v>
      </c>
      <c r="J50" s="19"/>
    </row>
    <row r="51" spans="1:10" ht="13.5" customHeight="1">
      <c r="A51" s="19"/>
      <c r="B51" s="15">
        <v>1993</v>
      </c>
      <c r="C51" s="25">
        <v>207</v>
      </c>
      <c r="D51" s="24" t="s">
        <v>365</v>
      </c>
      <c r="E51" s="24">
        <v>6</v>
      </c>
      <c r="F51" s="25">
        <v>7856168</v>
      </c>
      <c r="G51" s="25">
        <v>7056750</v>
      </c>
      <c r="H51" s="12">
        <v>3111676</v>
      </c>
      <c r="I51" s="26">
        <v>99.93090472034226</v>
      </c>
      <c r="J51" s="19"/>
    </row>
    <row r="52" spans="1:10" ht="13.5" customHeight="1">
      <c r="A52" s="19"/>
      <c r="B52" s="15">
        <v>1994</v>
      </c>
      <c r="C52" s="25">
        <v>198</v>
      </c>
      <c r="D52" s="24" t="s">
        <v>365</v>
      </c>
      <c r="E52" s="24">
        <v>9</v>
      </c>
      <c r="F52" s="25">
        <v>7855674</v>
      </c>
      <c r="G52" s="25">
        <v>7131653</v>
      </c>
      <c r="H52" s="12">
        <v>3324915</v>
      </c>
      <c r="I52" s="26">
        <v>100.58592961739157</v>
      </c>
      <c r="J52" s="19"/>
    </row>
    <row r="53" spans="1:10" ht="13.5" customHeight="1">
      <c r="A53" s="19"/>
      <c r="B53" s="15">
        <v>1995</v>
      </c>
      <c r="C53" s="25">
        <v>184</v>
      </c>
      <c r="D53" s="24" t="s">
        <v>365</v>
      </c>
      <c r="E53" s="24">
        <v>14</v>
      </c>
      <c r="F53" s="25">
        <v>8001048</v>
      </c>
      <c r="G53" s="25">
        <v>7166317</v>
      </c>
      <c r="H53" s="12">
        <v>3272015</v>
      </c>
      <c r="I53" s="26">
        <v>100.41696394324602</v>
      </c>
      <c r="J53" s="19"/>
    </row>
    <row r="54" spans="1:10" ht="18" customHeight="1">
      <c r="A54" s="19"/>
      <c r="B54" s="15">
        <v>1996</v>
      </c>
      <c r="C54" s="25">
        <v>159</v>
      </c>
      <c r="D54" s="24" t="s">
        <v>365</v>
      </c>
      <c r="E54" s="24">
        <v>25</v>
      </c>
      <c r="F54" s="25">
        <v>8089441</v>
      </c>
      <c r="G54" s="25">
        <v>7194754</v>
      </c>
      <c r="H54" s="25">
        <v>2217116</v>
      </c>
      <c r="I54" s="27">
        <v>100.70044864178828</v>
      </c>
      <c r="J54" s="19"/>
    </row>
    <row r="55" spans="1:10" ht="13.5" customHeight="1">
      <c r="A55" s="19"/>
      <c r="B55" s="15">
        <v>1997</v>
      </c>
      <c r="C55" s="25">
        <v>142</v>
      </c>
      <c r="D55" s="19">
        <v>1</v>
      </c>
      <c r="E55" s="19">
        <v>18</v>
      </c>
      <c r="F55" s="25">
        <v>7815926</v>
      </c>
      <c r="G55" s="25">
        <v>7214805</v>
      </c>
      <c r="H55" s="25">
        <v>1750482</v>
      </c>
      <c r="I55" s="27">
        <v>101.1</v>
      </c>
      <c r="J55" s="19"/>
    </row>
    <row r="56" spans="1:10" ht="13.5" customHeight="1">
      <c r="A56" s="19"/>
      <c r="B56" s="15">
        <v>1998</v>
      </c>
      <c r="C56" s="25">
        <v>127</v>
      </c>
      <c r="D56" s="24" t="s">
        <v>365</v>
      </c>
      <c r="E56" s="19">
        <v>15</v>
      </c>
      <c r="F56" s="25">
        <v>7746605</v>
      </c>
      <c r="G56" s="25">
        <v>7248603</v>
      </c>
      <c r="H56" s="25">
        <v>1508837</v>
      </c>
      <c r="I56" s="27">
        <v>101.4</v>
      </c>
      <c r="J56" s="19"/>
    </row>
    <row r="57" spans="1:10" ht="15" customHeight="1" thickBot="1">
      <c r="A57" s="28"/>
      <c r="B57" s="29"/>
      <c r="C57" s="28"/>
      <c r="D57" s="28"/>
      <c r="E57" s="28"/>
      <c r="F57" s="30"/>
      <c r="G57" s="30"/>
      <c r="H57" s="30"/>
      <c r="I57" s="30"/>
      <c r="J57" s="28"/>
    </row>
    <row r="58" ht="9.75" customHeight="1">
      <c r="J58" s="1"/>
    </row>
    <row r="59" spans="1:2" ht="12" customHeight="1">
      <c r="A59" s="33" t="s">
        <v>366</v>
      </c>
      <c r="B59" s="33" t="s">
        <v>367</v>
      </c>
    </row>
    <row r="60" spans="1:2" ht="12" customHeight="1">
      <c r="A60" s="33" t="s">
        <v>368</v>
      </c>
      <c r="B60" s="33" t="s">
        <v>375</v>
      </c>
    </row>
    <row r="61" spans="1:2" ht="12" customHeight="1">
      <c r="A61" s="33" t="s">
        <v>369</v>
      </c>
      <c r="B61" s="33" t="s">
        <v>370</v>
      </c>
    </row>
    <row r="62" spans="1:2" ht="12" customHeight="1">
      <c r="A62" s="33"/>
      <c r="B62" s="33" t="s">
        <v>371</v>
      </c>
    </row>
    <row r="63" spans="1:2" ht="12" customHeight="1">
      <c r="A63" s="33"/>
      <c r="B63" s="33" t="s">
        <v>372</v>
      </c>
    </row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33" customWidth="1"/>
    <col min="2" max="2" width="18.25390625" style="33" customWidth="1"/>
    <col min="3" max="7" width="13.25390625" style="109" customWidth="1"/>
    <col min="8" max="8" width="11.25390625" style="33" customWidth="1"/>
    <col min="9" max="9" width="1.875" style="33" customWidth="1"/>
    <col min="10" max="16384" width="10.875" style="33" customWidth="1"/>
  </cols>
  <sheetData>
    <row r="1" ht="15.75" customHeight="1">
      <c r="A1" s="23" t="s">
        <v>508</v>
      </c>
    </row>
    <row r="2" ht="12" customHeight="1">
      <c r="A2" s="2" t="s">
        <v>373</v>
      </c>
    </row>
    <row r="3" ht="12" customHeight="1">
      <c r="A3"/>
    </row>
    <row r="4" ht="12" customHeight="1"/>
    <row r="5" ht="13.5" customHeight="1">
      <c r="A5" s="4" t="s">
        <v>806</v>
      </c>
    </row>
    <row r="6" ht="18.75">
      <c r="A6" s="5" t="s">
        <v>812</v>
      </c>
    </row>
    <row r="7" ht="13.5" customHeight="1"/>
    <row r="8" spans="1:9" ht="12" customHeight="1">
      <c r="A8" s="20"/>
      <c r="B8" s="20"/>
      <c r="C8" s="22"/>
      <c r="D8" s="22"/>
      <c r="E8" s="22"/>
      <c r="F8" s="22"/>
      <c r="G8" s="22"/>
      <c r="H8" s="20"/>
      <c r="I8" s="20"/>
    </row>
    <row r="9" spans="1:9" ht="12" customHeight="1">
      <c r="A9" s="6"/>
      <c r="B9" s="15" t="s">
        <v>350</v>
      </c>
      <c r="C9" s="35" t="s">
        <v>800</v>
      </c>
      <c r="D9" s="35" t="s">
        <v>769</v>
      </c>
      <c r="E9" s="35" t="s">
        <v>770</v>
      </c>
      <c r="F9" s="35" t="s">
        <v>771</v>
      </c>
      <c r="G9" s="35" t="s">
        <v>382</v>
      </c>
      <c r="H9" s="24"/>
      <c r="I9" s="6"/>
    </row>
    <row r="10" spans="1:9" ht="12" customHeight="1">
      <c r="A10" s="6"/>
      <c r="B10" s="15"/>
      <c r="C10" s="35" t="s">
        <v>772</v>
      </c>
      <c r="D10" s="35" t="s">
        <v>773</v>
      </c>
      <c r="E10" s="35" t="s">
        <v>353</v>
      </c>
      <c r="F10" s="35" t="s">
        <v>774</v>
      </c>
      <c r="G10" s="35"/>
      <c r="H10" s="24" t="s">
        <v>383</v>
      </c>
      <c r="I10" s="6"/>
    </row>
    <row r="11" spans="1:9" ht="12" customHeight="1">
      <c r="A11" s="6"/>
      <c r="B11" s="15"/>
      <c r="C11" s="35" t="s">
        <v>776</v>
      </c>
      <c r="D11" s="35" t="s">
        <v>777</v>
      </c>
      <c r="E11" s="35" t="s">
        <v>778</v>
      </c>
      <c r="F11" s="35" t="s">
        <v>779</v>
      </c>
      <c r="G11" s="35"/>
      <c r="H11" s="24" t="s">
        <v>384</v>
      </c>
      <c r="I11" s="6"/>
    </row>
    <row r="12" spans="1:9" ht="12" customHeight="1">
      <c r="A12" s="6"/>
      <c r="B12" s="15"/>
      <c r="C12" s="35"/>
      <c r="D12" s="35"/>
      <c r="E12" s="35"/>
      <c r="F12" s="35" t="s">
        <v>780</v>
      </c>
      <c r="G12" s="35"/>
      <c r="H12" s="24" t="s">
        <v>385</v>
      </c>
      <c r="I12" s="6"/>
    </row>
    <row r="13" spans="1:9" ht="12" customHeight="1">
      <c r="A13" s="6"/>
      <c r="B13" s="15"/>
      <c r="C13" s="35"/>
      <c r="D13" s="35"/>
      <c r="E13" s="35"/>
      <c r="F13" s="35"/>
      <c r="G13" s="35"/>
      <c r="H13" s="24" t="s">
        <v>386</v>
      </c>
      <c r="I13" s="6"/>
    </row>
    <row r="14" spans="1:9" ht="12" customHeight="1">
      <c r="A14" s="24"/>
      <c r="B14" s="15"/>
      <c r="C14" s="35"/>
      <c r="D14" s="35"/>
      <c r="E14" s="35"/>
      <c r="F14" s="35"/>
      <c r="G14" s="35"/>
      <c r="H14" s="24"/>
      <c r="I14" s="24"/>
    </row>
    <row r="15" spans="1:9" ht="15" customHeight="1">
      <c r="A15" s="115"/>
      <c r="B15" s="103"/>
      <c r="C15" s="110"/>
      <c r="D15" s="110"/>
      <c r="E15" s="110"/>
      <c r="F15" s="110"/>
      <c r="G15" s="110"/>
      <c r="H15" s="43"/>
      <c r="I15" s="115"/>
    </row>
    <row r="16" spans="1:9" ht="15" customHeight="1">
      <c r="A16" s="91"/>
      <c r="B16" s="15">
        <v>1994</v>
      </c>
      <c r="C16" s="95">
        <v>1257.893293620131</v>
      </c>
      <c r="D16" s="95">
        <v>1416.984088286948</v>
      </c>
      <c r="E16" s="95">
        <v>1149.8888743626617</v>
      </c>
      <c r="F16" s="95">
        <v>1145.7140553181196</v>
      </c>
      <c r="G16" s="95">
        <v>1271.6374450635778</v>
      </c>
      <c r="H16" s="88" t="s">
        <v>365</v>
      </c>
      <c r="I16" s="91"/>
    </row>
    <row r="17" spans="1:9" ht="15" customHeight="1">
      <c r="A17" s="91"/>
      <c r="B17" s="15">
        <v>1995</v>
      </c>
      <c r="C17" s="95">
        <v>1265.8938645346607</v>
      </c>
      <c r="D17" s="95">
        <v>1408.2722358736423</v>
      </c>
      <c r="E17" s="95">
        <v>1107.0784283748662</v>
      </c>
      <c r="F17" s="95">
        <v>1094.9325947488908</v>
      </c>
      <c r="G17" s="95">
        <v>1278.2084577056805</v>
      </c>
      <c r="H17" s="88">
        <v>0.5167363282365562</v>
      </c>
      <c r="I17" s="91"/>
    </row>
    <row r="18" spans="1:9" ht="15" customHeight="1">
      <c r="A18" s="91"/>
      <c r="B18" s="15">
        <v>1996</v>
      </c>
      <c r="C18" s="95">
        <v>1532.58</v>
      </c>
      <c r="D18" s="95">
        <v>1600.27</v>
      </c>
      <c r="E18" s="95">
        <v>1366.25</v>
      </c>
      <c r="F18" s="95">
        <v>1143.27</v>
      </c>
      <c r="G18" s="95">
        <v>1547.05</v>
      </c>
      <c r="H18" s="88">
        <v>21.032683728042013</v>
      </c>
      <c r="I18" s="91"/>
    </row>
    <row r="19" spans="1:9" ht="15" customHeight="1">
      <c r="A19" s="91"/>
      <c r="B19" s="15">
        <v>1997</v>
      </c>
      <c r="C19" s="95">
        <v>1601.57</v>
      </c>
      <c r="D19" s="95">
        <v>1825.52</v>
      </c>
      <c r="E19" s="95">
        <v>1433.3</v>
      </c>
      <c r="F19" s="95">
        <v>1274.69</v>
      </c>
      <c r="G19" s="95">
        <v>1668.89</v>
      </c>
      <c r="H19" s="88">
        <v>7.875634271678365</v>
      </c>
      <c r="I19" s="91"/>
    </row>
    <row r="20" spans="1:9" ht="15" customHeight="1">
      <c r="A20" s="91"/>
      <c r="B20" s="15">
        <v>1998</v>
      </c>
      <c r="C20" s="95">
        <v>1665.1</v>
      </c>
      <c r="D20" s="95">
        <v>1936.95</v>
      </c>
      <c r="E20" s="95">
        <v>1447.82</v>
      </c>
      <c r="F20" s="95">
        <v>1462.67</v>
      </c>
      <c r="G20" s="95">
        <v>1753.2</v>
      </c>
      <c r="H20" s="88">
        <v>5.051860817669226</v>
      </c>
      <c r="I20" s="91"/>
    </row>
    <row r="21" spans="1:9" ht="15" customHeight="1">
      <c r="A21" s="91"/>
      <c r="B21" s="15"/>
      <c r="C21" s="95"/>
      <c r="D21" s="95"/>
      <c r="E21" s="95"/>
      <c r="F21" s="95"/>
      <c r="G21" s="95"/>
      <c r="H21" s="88"/>
      <c r="I21" s="91"/>
    </row>
    <row r="22" spans="1:9" ht="15" customHeight="1" thickBot="1">
      <c r="A22" s="116"/>
      <c r="B22" s="116"/>
      <c r="C22" s="117"/>
      <c r="D22" s="117"/>
      <c r="E22" s="117"/>
      <c r="F22" s="117"/>
      <c r="G22" s="117"/>
      <c r="H22" s="116"/>
      <c r="I22" s="116"/>
    </row>
    <row r="23" spans="1:9" ht="12" customHeight="1">
      <c r="A23" s="91"/>
      <c r="B23" s="91"/>
      <c r="C23" s="111"/>
      <c r="D23" s="111"/>
      <c r="E23" s="111"/>
      <c r="F23" s="111"/>
      <c r="G23" s="111"/>
      <c r="H23" s="91"/>
      <c r="I23" s="91"/>
    </row>
    <row r="24" spans="1:9" ht="12" customHeight="1">
      <c r="A24" s="91"/>
      <c r="B24" s="91"/>
      <c r="C24" s="111"/>
      <c r="D24" s="111"/>
      <c r="E24" s="111"/>
      <c r="F24" s="111"/>
      <c r="G24" s="111"/>
      <c r="H24" s="91"/>
      <c r="I24" s="91"/>
    </row>
    <row r="25" spans="1:9" ht="12" customHeight="1">
      <c r="A25" s="91"/>
      <c r="B25" s="91"/>
      <c r="C25" s="111"/>
      <c r="D25" s="111"/>
      <c r="E25" s="111"/>
      <c r="F25" s="111"/>
      <c r="G25" s="111"/>
      <c r="H25" s="91"/>
      <c r="I25" s="91"/>
    </row>
    <row r="26" spans="1:9" ht="12" customHeight="1">
      <c r="A26" s="91"/>
      <c r="B26" s="91"/>
      <c r="C26" s="111"/>
      <c r="D26" s="111"/>
      <c r="E26" s="111"/>
      <c r="F26" s="111"/>
      <c r="G26" s="111"/>
      <c r="H26" s="91"/>
      <c r="I26" s="91"/>
    </row>
    <row r="27" spans="1:9" ht="12" customHeight="1">
      <c r="A27" s="91"/>
      <c r="B27" s="91"/>
      <c r="C27" s="111"/>
      <c r="D27" s="111"/>
      <c r="E27" s="111"/>
      <c r="F27" s="111"/>
      <c r="G27" s="111"/>
      <c r="H27" s="91"/>
      <c r="I27" s="91"/>
    </row>
    <row r="28" spans="1:9" ht="13.5" customHeight="1">
      <c r="A28" s="41" t="s">
        <v>807</v>
      </c>
      <c r="B28" s="91"/>
      <c r="C28" s="111"/>
      <c r="D28" s="111"/>
      <c r="E28" s="111"/>
      <c r="F28" s="111"/>
      <c r="G28" s="111"/>
      <c r="H28" s="91"/>
      <c r="I28" s="91"/>
    </row>
    <row r="29" spans="1:9" ht="13.5" customHeight="1">
      <c r="A29" s="36" t="s">
        <v>808</v>
      </c>
      <c r="B29" s="91"/>
      <c r="C29" s="111"/>
      <c r="D29" s="111"/>
      <c r="E29" s="111"/>
      <c r="F29" s="111"/>
      <c r="G29" s="111"/>
      <c r="H29" s="91"/>
      <c r="I29" s="91"/>
    </row>
    <row r="30" spans="1:9" ht="13.5" customHeight="1">
      <c r="A30" s="91"/>
      <c r="B30" s="91"/>
      <c r="C30" s="111"/>
      <c r="D30" s="111"/>
      <c r="E30" s="111"/>
      <c r="F30" s="111"/>
      <c r="G30" s="111"/>
      <c r="H30" s="91"/>
      <c r="I30" s="91"/>
    </row>
    <row r="31" spans="1:9" ht="12" customHeight="1">
      <c r="A31" s="20"/>
      <c r="B31" s="20"/>
      <c r="C31" s="22"/>
      <c r="D31" s="22"/>
      <c r="E31" s="22"/>
      <c r="F31" s="22"/>
      <c r="G31" s="22"/>
      <c r="H31" s="20"/>
      <c r="I31" s="20"/>
    </row>
    <row r="32" spans="1:9" s="112" customFormat="1" ht="15" customHeight="1">
      <c r="A32" s="6"/>
      <c r="B32" s="19" t="s">
        <v>785</v>
      </c>
      <c r="C32" s="35" t="s">
        <v>430</v>
      </c>
      <c r="D32" s="35" t="s">
        <v>431</v>
      </c>
      <c r="E32" s="35" t="s">
        <v>449</v>
      </c>
      <c r="F32" s="35" t="s">
        <v>382</v>
      </c>
      <c r="G32" s="24"/>
      <c r="H32" s="24"/>
      <c r="I32" s="6"/>
    </row>
    <row r="33" spans="1:9" s="112" customFormat="1" ht="12" customHeight="1">
      <c r="A33" s="6"/>
      <c r="B33" s="19"/>
      <c r="C33" s="35"/>
      <c r="D33" s="35"/>
      <c r="E33" s="35"/>
      <c r="F33" s="35"/>
      <c r="G33" s="24" t="s">
        <v>809</v>
      </c>
      <c r="H33" s="24" t="s">
        <v>383</v>
      </c>
      <c r="I33" s="6"/>
    </row>
    <row r="34" spans="1:9" s="112" customFormat="1" ht="12" customHeight="1">
      <c r="A34" s="6"/>
      <c r="B34" s="19"/>
      <c r="C34" s="35"/>
      <c r="D34" s="35"/>
      <c r="E34" s="35"/>
      <c r="F34" s="35"/>
      <c r="G34" s="24" t="s">
        <v>810</v>
      </c>
      <c r="H34" s="24" t="s">
        <v>384</v>
      </c>
      <c r="I34" s="6"/>
    </row>
    <row r="35" spans="1:9" s="112" customFormat="1" ht="12" customHeight="1">
      <c r="A35" s="6"/>
      <c r="B35" s="19"/>
      <c r="C35" s="35"/>
      <c r="D35" s="35"/>
      <c r="E35" s="35"/>
      <c r="F35" s="35"/>
      <c r="G35" s="24" t="s">
        <v>811</v>
      </c>
      <c r="H35" s="24" t="s">
        <v>385</v>
      </c>
      <c r="I35" s="6"/>
    </row>
    <row r="36" spans="1:9" s="112" customFormat="1" ht="12" customHeight="1">
      <c r="A36" s="6"/>
      <c r="B36" s="19"/>
      <c r="C36" s="35"/>
      <c r="D36" s="35"/>
      <c r="E36" s="35"/>
      <c r="F36" s="35"/>
      <c r="G36" s="24" t="s">
        <v>504</v>
      </c>
      <c r="H36" s="24" t="s">
        <v>386</v>
      </c>
      <c r="I36" s="6"/>
    </row>
    <row r="37" spans="1:9" s="113" customFormat="1" ht="12" customHeight="1">
      <c r="A37" s="24"/>
      <c r="B37" s="24"/>
      <c r="C37" s="35"/>
      <c r="D37" s="35"/>
      <c r="E37" s="35"/>
      <c r="F37" s="35"/>
      <c r="G37" s="24"/>
      <c r="H37" s="17"/>
      <c r="I37" s="24"/>
    </row>
    <row r="38" spans="1:9" ht="15" customHeight="1">
      <c r="A38" s="115"/>
      <c r="B38" s="43"/>
      <c r="C38" s="110"/>
      <c r="D38" s="110"/>
      <c r="E38" s="110"/>
      <c r="F38" s="110"/>
      <c r="G38" s="43"/>
      <c r="H38" s="19"/>
      <c r="I38" s="115"/>
    </row>
    <row r="39" spans="1:9" ht="15" customHeight="1">
      <c r="A39" s="91"/>
      <c r="B39" s="19" t="s">
        <v>787</v>
      </c>
      <c r="C39" s="96">
        <v>2118.91</v>
      </c>
      <c r="D39" s="96">
        <v>2186.18</v>
      </c>
      <c r="E39" s="96">
        <v>631.42</v>
      </c>
      <c r="F39" s="95">
        <v>1665.1</v>
      </c>
      <c r="G39" s="96">
        <v>-88.1</v>
      </c>
      <c r="H39" s="27">
        <v>3.966732643593472</v>
      </c>
      <c r="I39" s="91"/>
    </row>
    <row r="40" spans="1:9" ht="15" customHeight="1">
      <c r="A40" s="91"/>
      <c r="B40" s="19" t="s">
        <v>788</v>
      </c>
      <c r="C40" s="42"/>
      <c r="D40" s="42"/>
      <c r="E40" s="42"/>
      <c r="F40" s="42"/>
      <c r="G40" s="42"/>
      <c r="H40" s="19"/>
      <c r="I40" s="91"/>
    </row>
    <row r="41" spans="1:9" ht="15" customHeight="1">
      <c r="A41" s="91"/>
      <c r="B41" s="19"/>
      <c r="C41" s="42"/>
      <c r="D41" s="42"/>
      <c r="E41" s="42"/>
      <c r="F41" s="42"/>
      <c r="G41" s="42"/>
      <c r="H41" s="19"/>
      <c r="I41" s="91"/>
    </row>
    <row r="42" spans="1:9" ht="15" customHeight="1">
      <c r="A42" s="91"/>
      <c r="B42" s="19" t="s">
        <v>789</v>
      </c>
      <c r="C42" s="96">
        <v>1970.44</v>
      </c>
      <c r="D42" s="96">
        <v>2109.42</v>
      </c>
      <c r="E42" s="96">
        <v>653.32</v>
      </c>
      <c r="F42" s="96">
        <v>1936.95</v>
      </c>
      <c r="G42" s="19">
        <v>183.75</v>
      </c>
      <c r="H42" s="27">
        <v>6.104014198694074</v>
      </c>
      <c r="I42" s="91"/>
    </row>
    <row r="43" spans="1:9" ht="15" customHeight="1">
      <c r="A43" s="91"/>
      <c r="B43" s="19" t="s">
        <v>790</v>
      </c>
      <c r="C43" s="42"/>
      <c r="D43" s="42"/>
      <c r="E43" s="42"/>
      <c r="F43" s="42"/>
      <c r="G43" s="42"/>
      <c r="H43" s="19"/>
      <c r="I43" s="91"/>
    </row>
    <row r="44" spans="1:9" ht="15" customHeight="1">
      <c r="A44" s="91"/>
      <c r="B44" s="19"/>
      <c r="C44" s="42"/>
      <c r="D44" s="42"/>
      <c r="E44" s="42"/>
      <c r="F44" s="42"/>
      <c r="G44" s="42"/>
      <c r="H44" s="19"/>
      <c r="I44" s="91"/>
    </row>
    <row r="45" spans="1:9" ht="15" customHeight="1">
      <c r="A45" s="91"/>
      <c r="B45" s="19" t="s">
        <v>791</v>
      </c>
      <c r="C45" s="96">
        <v>1484.55</v>
      </c>
      <c r="D45" s="96">
        <v>1594.97</v>
      </c>
      <c r="E45" s="96">
        <v>472.51</v>
      </c>
      <c r="F45" s="96">
        <v>1447.82</v>
      </c>
      <c r="G45" s="19">
        <v>-305.38</v>
      </c>
      <c r="H45" s="27">
        <v>1.013046815042209</v>
      </c>
      <c r="I45" s="91"/>
    </row>
    <row r="46" spans="1:9" ht="15" customHeight="1">
      <c r="A46" s="91"/>
      <c r="B46" s="19" t="s">
        <v>792</v>
      </c>
      <c r="C46" s="42"/>
      <c r="D46" s="42"/>
      <c r="E46" s="42"/>
      <c r="F46" s="42"/>
      <c r="G46" s="42"/>
      <c r="H46" s="19"/>
      <c r="I46" s="91"/>
    </row>
    <row r="47" spans="1:9" ht="15" customHeight="1">
      <c r="A47" s="91"/>
      <c r="B47" s="19"/>
      <c r="C47" s="42"/>
      <c r="D47" s="42"/>
      <c r="E47" s="42"/>
      <c r="F47" s="42"/>
      <c r="G47" s="42"/>
      <c r="H47" s="19"/>
      <c r="I47" s="91"/>
    </row>
    <row r="48" spans="1:9" ht="15" customHeight="1">
      <c r="A48" s="91"/>
      <c r="B48" s="19" t="s">
        <v>793</v>
      </c>
      <c r="C48" s="96">
        <v>1683.78</v>
      </c>
      <c r="D48" s="96">
        <v>1761.3</v>
      </c>
      <c r="E48" s="96">
        <v>465.87</v>
      </c>
      <c r="F48" s="95">
        <v>1462.67</v>
      </c>
      <c r="G48" s="96">
        <v>-290.53</v>
      </c>
      <c r="H48" s="27">
        <v>14.74711498481984</v>
      </c>
      <c r="I48" s="91"/>
    </row>
    <row r="49" spans="1:9" ht="15" customHeight="1">
      <c r="A49" s="91"/>
      <c r="B49" s="19" t="s">
        <v>794</v>
      </c>
      <c r="C49" s="96"/>
      <c r="D49" s="96"/>
      <c r="E49" s="96"/>
      <c r="F49" s="96"/>
      <c r="G49" s="19"/>
      <c r="H49" s="19"/>
      <c r="I49" s="91"/>
    </row>
    <row r="50" spans="1:9" ht="15" customHeight="1">
      <c r="A50" s="91"/>
      <c r="B50" s="19"/>
      <c r="C50" s="42"/>
      <c r="D50" s="42"/>
      <c r="E50" s="42"/>
      <c r="F50" s="42"/>
      <c r="G50" s="42"/>
      <c r="H50" s="19"/>
      <c r="I50" s="91"/>
    </row>
    <row r="51" spans="1:9" ht="15" customHeight="1">
      <c r="A51" s="91"/>
      <c r="B51" s="19" t="s">
        <v>382</v>
      </c>
      <c r="C51" s="96">
        <v>2017.15</v>
      </c>
      <c r="D51" s="96">
        <v>2123.67</v>
      </c>
      <c r="E51" s="96">
        <v>623.48</v>
      </c>
      <c r="F51" s="96">
        <v>1753.2</v>
      </c>
      <c r="G51" s="96">
        <v>0</v>
      </c>
      <c r="H51" s="27">
        <v>5.051860817669226</v>
      </c>
      <c r="I51" s="91"/>
    </row>
    <row r="52" spans="1:9" ht="15" customHeight="1" thickBot="1">
      <c r="A52" s="116"/>
      <c r="B52" s="116"/>
      <c r="C52" s="117"/>
      <c r="D52" s="117"/>
      <c r="E52" s="117"/>
      <c r="F52" s="117"/>
      <c r="G52" s="117"/>
      <c r="H52" s="116"/>
      <c r="I52" s="116"/>
    </row>
    <row r="53" ht="12" customHeight="1"/>
    <row r="54" spans="1:3" ht="12" customHeight="1">
      <c r="A54" s="33" t="s">
        <v>366</v>
      </c>
      <c r="B54" s="33" t="s">
        <v>803</v>
      </c>
      <c r="C54" s="114"/>
    </row>
    <row r="55" spans="2:3" ht="12" customHeight="1">
      <c r="B55" s="33" t="s">
        <v>804</v>
      </c>
      <c r="C55" s="114"/>
    </row>
    <row r="56" spans="1:2" ht="12" customHeight="1">
      <c r="A56" s="33" t="s">
        <v>368</v>
      </c>
      <c r="B56" s="33" t="s">
        <v>440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44&amp;RStatistik über die Krankenversicherung 1998, Bundesamt für Sozialversicherung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9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33" customWidth="1"/>
    <col min="2" max="2" width="16.25390625" style="33" customWidth="1"/>
    <col min="3" max="3" width="14.125" style="109" customWidth="1"/>
    <col min="4" max="5" width="13.25390625" style="109" customWidth="1"/>
    <col min="6" max="6" width="14.00390625" style="109" customWidth="1"/>
    <col min="7" max="7" width="14.125" style="109" customWidth="1"/>
    <col min="8" max="8" width="11.25390625" style="33" customWidth="1"/>
    <col min="9" max="9" width="1.00390625" style="33" customWidth="1"/>
    <col min="10" max="16384" width="10.875" style="33" customWidth="1"/>
  </cols>
  <sheetData>
    <row r="1" ht="15.75" customHeight="1">
      <c r="A1" s="23" t="s">
        <v>508</v>
      </c>
    </row>
    <row r="2" ht="12" customHeight="1">
      <c r="A2" s="2" t="s">
        <v>373</v>
      </c>
    </row>
    <row r="3" ht="12" customHeight="1">
      <c r="A3"/>
    </row>
    <row r="4" ht="12" customHeight="1"/>
    <row r="5" ht="13.5" customHeight="1">
      <c r="A5" s="4" t="s">
        <v>813</v>
      </c>
    </row>
    <row r="6" ht="13.5" customHeight="1">
      <c r="A6" s="5" t="s">
        <v>814</v>
      </c>
    </row>
    <row r="7" ht="13.5" customHeight="1"/>
    <row r="8" spans="1:9" ht="12" customHeight="1">
      <c r="A8" s="20"/>
      <c r="B8" s="20"/>
      <c r="C8" s="22"/>
      <c r="D8" s="22"/>
      <c r="E8" s="22"/>
      <c r="F8" s="22"/>
      <c r="G8" s="22"/>
      <c r="H8" s="20"/>
      <c r="I8" s="20"/>
    </row>
    <row r="9" spans="1:9" ht="12" customHeight="1">
      <c r="A9" s="6"/>
      <c r="B9" s="15" t="s">
        <v>350</v>
      </c>
      <c r="C9" s="35" t="s">
        <v>800</v>
      </c>
      <c r="D9" s="35" t="s">
        <v>769</v>
      </c>
      <c r="E9" s="35" t="s">
        <v>770</v>
      </c>
      <c r="F9" s="35" t="s">
        <v>771</v>
      </c>
      <c r="G9" s="35" t="s">
        <v>382</v>
      </c>
      <c r="H9" s="24"/>
      <c r="I9" s="6"/>
    </row>
    <row r="10" spans="1:9" ht="12" customHeight="1">
      <c r="A10" s="6"/>
      <c r="B10" s="15"/>
      <c r="C10" s="35" t="s">
        <v>772</v>
      </c>
      <c r="D10" s="35" t="s">
        <v>773</v>
      </c>
      <c r="E10" s="35" t="s">
        <v>353</v>
      </c>
      <c r="F10" s="35" t="s">
        <v>774</v>
      </c>
      <c r="G10" s="35"/>
      <c r="H10" s="24" t="s">
        <v>383</v>
      </c>
      <c r="I10" s="6"/>
    </row>
    <row r="11" spans="1:9" ht="15" customHeight="1">
      <c r="A11" s="6"/>
      <c r="B11" s="15"/>
      <c r="C11" s="35" t="s">
        <v>776</v>
      </c>
      <c r="D11" s="35" t="s">
        <v>777</v>
      </c>
      <c r="E11" s="35" t="s">
        <v>822</v>
      </c>
      <c r="F11" s="35" t="s">
        <v>779</v>
      </c>
      <c r="G11" s="35"/>
      <c r="H11" s="24" t="s">
        <v>384</v>
      </c>
      <c r="I11" s="6"/>
    </row>
    <row r="12" spans="1:9" ht="12" customHeight="1">
      <c r="A12" s="6"/>
      <c r="B12" s="15"/>
      <c r="C12" s="35"/>
      <c r="D12" s="35"/>
      <c r="E12" s="35"/>
      <c r="F12" s="35" t="s">
        <v>780</v>
      </c>
      <c r="G12" s="35"/>
      <c r="H12" s="24" t="s">
        <v>385</v>
      </c>
      <c r="I12" s="6"/>
    </row>
    <row r="13" spans="1:9" ht="12" customHeight="1">
      <c r="A13" s="6"/>
      <c r="B13" s="15"/>
      <c r="C13" s="35"/>
      <c r="D13" s="35"/>
      <c r="E13" s="35"/>
      <c r="F13" s="35"/>
      <c r="G13" s="35"/>
      <c r="H13" s="24" t="s">
        <v>386</v>
      </c>
      <c r="I13" s="6"/>
    </row>
    <row r="14" spans="1:9" ht="12" customHeight="1">
      <c r="A14" s="24"/>
      <c r="B14" s="15"/>
      <c r="C14" s="35"/>
      <c r="D14" s="35"/>
      <c r="E14" s="35"/>
      <c r="F14" s="35"/>
      <c r="G14" s="35"/>
      <c r="H14" s="24"/>
      <c r="I14" s="24"/>
    </row>
    <row r="15" spans="1:9" ht="15" customHeight="1">
      <c r="A15" s="43"/>
      <c r="B15" s="103"/>
      <c r="C15" s="110"/>
      <c r="D15" s="110"/>
      <c r="E15" s="110"/>
      <c r="F15" s="110"/>
      <c r="G15" s="110"/>
      <c r="H15" s="43"/>
      <c r="I15" s="43"/>
    </row>
    <row r="16" spans="1:9" ht="15" customHeight="1">
      <c r="A16" s="19"/>
      <c r="B16" s="15">
        <v>1994</v>
      </c>
      <c r="C16" s="35">
        <v>9991876000</v>
      </c>
      <c r="D16" s="35">
        <v>779608000</v>
      </c>
      <c r="E16" s="35">
        <v>8990000</v>
      </c>
      <c r="F16" s="35">
        <v>27812000</v>
      </c>
      <c r="G16" s="35">
        <v>10808399000</v>
      </c>
      <c r="H16" s="88" t="s">
        <v>365</v>
      </c>
      <c r="I16" s="19"/>
    </row>
    <row r="17" spans="1:9" ht="15" customHeight="1">
      <c r="A17" s="19"/>
      <c r="B17" s="15">
        <v>1995</v>
      </c>
      <c r="C17" s="35">
        <v>10363923000</v>
      </c>
      <c r="D17" s="35">
        <v>874297000</v>
      </c>
      <c r="E17" s="35">
        <v>25543000</v>
      </c>
      <c r="F17" s="35">
        <v>43635000</v>
      </c>
      <c r="G17" s="35">
        <v>11307398000</v>
      </c>
      <c r="H17" s="88">
        <v>4.616770716921165</v>
      </c>
      <c r="I17" s="19"/>
    </row>
    <row r="18" spans="1:9" ht="15" customHeight="1">
      <c r="A18" s="19"/>
      <c r="B18" s="15">
        <v>1996</v>
      </c>
      <c r="C18" s="35">
        <v>9158012632.5</v>
      </c>
      <c r="D18" s="35">
        <v>3158899160.8</v>
      </c>
      <c r="E18" s="35">
        <v>29792276.35</v>
      </c>
      <c r="F18" s="35">
        <v>112313176.95</v>
      </c>
      <c r="G18" s="35">
        <v>12459017246.6</v>
      </c>
      <c r="H18" s="88">
        <v>10.184652973212762</v>
      </c>
      <c r="I18" s="19"/>
    </row>
    <row r="19" spans="1:9" ht="15" customHeight="1">
      <c r="A19" s="19"/>
      <c r="B19" s="15">
        <v>1997</v>
      </c>
      <c r="C19" s="35">
        <v>8010294124</v>
      </c>
      <c r="D19" s="35">
        <v>4715093593</v>
      </c>
      <c r="E19" s="35">
        <v>15300134</v>
      </c>
      <c r="F19" s="35">
        <v>397789684</v>
      </c>
      <c r="G19" s="35">
        <v>13138477535</v>
      </c>
      <c r="H19" s="88">
        <v>5.453562467661089</v>
      </c>
      <c r="I19" s="19"/>
    </row>
    <row r="20" spans="1:9" ht="15" customHeight="1">
      <c r="A20" s="19"/>
      <c r="B20" s="15">
        <v>1998</v>
      </c>
      <c r="C20" s="35">
        <v>8034922538</v>
      </c>
      <c r="D20" s="35">
        <v>5294474912</v>
      </c>
      <c r="E20" s="35">
        <v>7713370</v>
      </c>
      <c r="F20" s="35">
        <v>686981832</v>
      </c>
      <c r="G20" s="35">
        <v>14024092652</v>
      </c>
      <c r="H20" s="88">
        <v>6.74062207467176</v>
      </c>
      <c r="I20" s="19"/>
    </row>
    <row r="21" spans="1:9" ht="15" customHeight="1">
      <c r="A21" s="19"/>
      <c r="B21" s="15"/>
      <c r="C21" s="35"/>
      <c r="D21" s="35"/>
      <c r="E21" s="35"/>
      <c r="F21" s="35"/>
      <c r="G21" s="35"/>
      <c r="H21" s="88"/>
      <c r="I21" s="19"/>
    </row>
    <row r="22" spans="1:9" ht="15" customHeight="1" thickBot="1">
      <c r="A22" s="28"/>
      <c r="B22" s="28"/>
      <c r="C22" s="30"/>
      <c r="D22" s="30"/>
      <c r="E22" s="30"/>
      <c r="F22" s="30"/>
      <c r="G22" s="30"/>
      <c r="H22" s="28"/>
      <c r="I22" s="28"/>
    </row>
    <row r="23" spans="1:9" ht="12" customHeight="1">
      <c r="A23" s="91"/>
      <c r="B23" s="91"/>
      <c r="C23" s="111"/>
      <c r="D23" s="111"/>
      <c r="E23" s="111"/>
      <c r="F23" s="111"/>
      <c r="G23" s="111"/>
      <c r="H23" s="91"/>
      <c r="I23" s="91"/>
    </row>
    <row r="24" spans="1:9" ht="12" customHeight="1">
      <c r="A24" s="91"/>
      <c r="B24" s="91"/>
      <c r="C24" s="111"/>
      <c r="D24" s="111"/>
      <c r="E24" s="111"/>
      <c r="F24" s="111"/>
      <c r="G24" s="111"/>
      <c r="H24" s="91"/>
      <c r="I24" s="91"/>
    </row>
    <row r="25" spans="1:9" ht="12" customHeight="1">
      <c r="A25" s="91"/>
      <c r="B25" s="91"/>
      <c r="C25" s="111"/>
      <c r="D25" s="111"/>
      <c r="E25" s="111"/>
      <c r="F25" s="111"/>
      <c r="G25" s="111"/>
      <c r="H25" s="91"/>
      <c r="I25" s="91"/>
    </row>
    <row r="26" spans="1:9" ht="12" customHeight="1">
      <c r="A26" s="91"/>
      <c r="B26" s="91"/>
      <c r="C26" s="111"/>
      <c r="D26" s="111"/>
      <c r="E26" s="111"/>
      <c r="F26" s="111"/>
      <c r="G26" s="111"/>
      <c r="H26" s="91"/>
      <c r="I26" s="91"/>
    </row>
    <row r="27" spans="1:9" ht="12" customHeight="1">
      <c r="A27" s="91"/>
      <c r="B27" s="91"/>
      <c r="C27" s="111"/>
      <c r="D27" s="111"/>
      <c r="E27" s="111"/>
      <c r="F27" s="111"/>
      <c r="G27" s="111"/>
      <c r="H27" s="91"/>
      <c r="I27" s="91"/>
    </row>
    <row r="28" spans="1:9" ht="13.5" customHeight="1">
      <c r="A28" s="41" t="s">
        <v>815</v>
      </c>
      <c r="B28" s="91"/>
      <c r="C28" s="111"/>
      <c r="D28" s="111"/>
      <c r="E28" s="111"/>
      <c r="F28" s="111"/>
      <c r="G28" s="111"/>
      <c r="H28" s="91"/>
      <c r="I28" s="91"/>
    </row>
    <row r="29" spans="1:9" ht="13.5" customHeight="1">
      <c r="A29" s="36" t="s">
        <v>816</v>
      </c>
      <c r="B29" s="91"/>
      <c r="C29" s="111"/>
      <c r="D29" s="111"/>
      <c r="E29" s="111"/>
      <c r="F29" s="111"/>
      <c r="G29" s="111"/>
      <c r="H29" s="91"/>
      <c r="I29" s="91"/>
    </row>
    <row r="30" spans="1:9" ht="13.5" customHeight="1">
      <c r="A30" s="91"/>
      <c r="B30" s="91"/>
      <c r="C30" s="111"/>
      <c r="D30" s="111"/>
      <c r="E30" s="111"/>
      <c r="F30" s="111"/>
      <c r="G30" s="111"/>
      <c r="H30" s="91"/>
      <c r="I30" s="91"/>
    </row>
    <row r="31" spans="1:9" ht="12" customHeight="1">
      <c r="A31" s="20"/>
      <c r="B31" s="20"/>
      <c r="C31" s="22"/>
      <c r="D31" s="22"/>
      <c r="E31" s="22"/>
      <c r="F31" s="22"/>
      <c r="G31" s="22"/>
      <c r="H31" s="20"/>
      <c r="I31" s="20"/>
    </row>
    <row r="32" spans="1:9" s="112" customFormat="1" ht="15" customHeight="1">
      <c r="A32" s="6"/>
      <c r="B32" s="19" t="s">
        <v>785</v>
      </c>
      <c r="C32" s="35" t="s">
        <v>430</v>
      </c>
      <c r="D32" s="35" t="s">
        <v>431</v>
      </c>
      <c r="E32" s="35" t="s">
        <v>449</v>
      </c>
      <c r="F32" s="35" t="s">
        <v>382</v>
      </c>
      <c r="G32" s="24"/>
      <c r="H32" s="24"/>
      <c r="I32" s="6"/>
    </row>
    <row r="33" spans="1:9" s="112" customFormat="1" ht="12" customHeight="1">
      <c r="A33" s="6"/>
      <c r="B33" s="19"/>
      <c r="C33" s="35"/>
      <c r="D33" s="35"/>
      <c r="E33" s="35"/>
      <c r="F33" s="35"/>
      <c r="G33" s="24" t="s">
        <v>394</v>
      </c>
      <c r="H33" s="24" t="s">
        <v>383</v>
      </c>
      <c r="I33" s="6"/>
    </row>
    <row r="34" spans="1:9" s="112" customFormat="1" ht="12" customHeight="1">
      <c r="A34" s="6"/>
      <c r="B34" s="19"/>
      <c r="C34" s="35"/>
      <c r="D34" s="35"/>
      <c r="E34" s="35"/>
      <c r="F34" s="35"/>
      <c r="G34" s="24" t="s">
        <v>475</v>
      </c>
      <c r="H34" s="24" t="s">
        <v>384</v>
      </c>
      <c r="I34" s="6"/>
    </row>
    <row r="35" spans="1:9" s="112" customFormat="1" ht="12" customHeight="1">
      <c r="A35" s="6"/>
      <c r="B35" s="19"/>
      <c r="C35" s="35"/>
      <c r="D35" s="35"/>
      <c r="E35" s="35"/>
      <c r="F35" s="35"/>
      <c r="G35" s="24" t="s">
        <v>746</v>
      </c>
      <c r="H35" s="24" t="s">
        <v>385</v>
      </c>
      <c r="I35" s="6"/>
    </row>
    <row r="36" spans="1:9" s="112" customFormat="1" ht="12" customHeight="1">
      <c r="A36" s="6"/>
      <c r="B36" s="19"/>
      <c r="C36" s="35"/>
      <c r="D36" s="35"/>
      <c r="E36" s="35"/>
      <c r="F36" s="35"/>
      <c r="G36" s="24"/>
      <c r="H36" s="24" t="s">
        <v>386</v>
      </c>
      <c r="I36" s="6"/>
    </row>
    <row r="37" spans="1:9" s="113" customFormat="1" ht="12" customHeight="1">
      <c r="A37" s="24"/>
      <c r="B37" s="24"/>
      <c r="C37" s="35"/>
      <c r="D37" s="35"/>
      <c r="E37" s="35"/>
      <c r="F37" s="35"/>
      <c r="G37" s="24"/>
      <c r="H37" s="17"/>
      <c r="I37" s="24"/>
    </row>
    <row r="38" spans="1:9" ht="15" customHeight="1">
      <c r="A38" s="43"/>
      <c r="B38" s="43"/>
      <c r="C38" s="110"/>
      <c r="D38" s="110"/>
      <c r="E38" s="110"/>
      <c r="F38" s="110"/>
      <c r="G38" s="43"/>
      <c r="H38" s="19"/>
      <c r="I38" s="43"/>
    </row>
    <row r="39" spans="1:9" ht="15" customHeight="1">
      <c r="A39" s="19"/>
      <c r="B39" s="19" t="s">
        <v>787</v>
      </c>
      <c r="C39" s="25">
        <v>2852957852</v>
      </c>
      <c r="D39" s="25">
        <v>4348482695</v>
      </c>
      <c r="E39" s="25">
        <v>833481991</v>
      </c>
      <c r="F39" s="35">
        <v>8034922538</v>
      </c>
      <c r="G39" s="27">
        <v>57.3</v>
      </c>
      <c r="H39" s="27">
        <v>0.3074595466627088</v>
      </c>
      <c r="I39" s="19"/>
    </row>
    <row r="40" spans="1:9" ht="15" customHeight="1">
      <c r="A40" s="19"/>
      <c r="B40" s="19" t="s">
        <v>788</v>
      </c>
      <c r="C40" s="3"/>
      <c r="D40" s="3"/>
      <c r="E40" s="3"/>
      <c r="F40" s="3"/>
      <c r="G40" s="98"/>
      <c r="H40" s="19"/>
      <c r="I40" s="19"/>
    </row>
    <row r="41" spans="1:9" ht="15" customHeight="1">
      <c r="A41" s="19"/>
      <c r="B41" s="19"/>
      <c r="C41" s="3"/>
      <c r="D41" s="3"/>
      <c r="E41" s="3"/>
      <c r="F41" s="3"/>
      <c r="G41" s="98"/>
      <c r="H41" s="19"/>
      <c r="I41" s="19"/>
    </row>
    <row r="42" spans="1:9" ht="15" customHeight="1">
      <c r="A42" s="19"/>
      <c r="B42" s="19" t="s">
        <v>789</v>
      </c>
      <c r="C42" s="25">
        <v>2027995008</v>
      </c>
      <c r="D42" s="25">
        <v>3152753319</v>
      </c>
      <c r="E42" s="25">
        <v>113726585</v>
      </c>
      <c r="F42" s="25">
        <v>5294474912</v>
      </c>
      <c r="G42" s="27">
        <v>37.8</v>
      </c>
      <c r="H42" s="27">
        <v>12.287801028173567</v>
      </c>
      <c r="I42" s="19"/>
    </row>
    <row r="43" spans="1:9" ht="15" customHeight="1">
      <c r="A43" s="19"/>
      <c r="B43" s="19" t="s">
        <v>790</v>
      </c>
      <c r="C43" s="3"/>
      <c r="D43" s="3"/>
      <c r="E43" s="3"/>
      <c r="F43" s="3"/>
      <c r="G43" s="98"/>
      <c r="H43" s="19"/>
      <c r="I43" s="19"/>
    </row>
    <row r="44" spans="1:9" ht="15" customHeight="1">
      <c r="A44" s="19"/>
      <c r="B44" s="19"/>
      <c r="C44" s="3"/>
      <c r="D44" s="3"/>
      <c r="E44" s="3"/>
      <c r="F44" s="3"/>
      <c r="G44" s="98"/>
      <c r="H44" s="19"/>
      <c r="I44" s="19"/>
    </row>
    <row r="45" spans="1:9" ht="15" customHeight="1">
      <c r="A45" s="19"/>
      <c r="B45" s="19" t="s">
        <v>791</v>
      </c>
      <c r="C45" s="25">
        <v>3853257</v>
      </c>
      <c r="D45" s="25">
        <v>3533680</v>
      </c>
      <c r="E45" s="25">
        <v>326433</v>
      </c>
      <c r="F45" s="25">
        <v>7713370</v>
      </c>
      <c r="G45" s="27">
        <v>0.1</v>
      </c>
      <c r="H45" s="27">
        <v>-49.58625852557893</v>
      </c>
      <c r="I45" s="19"/>
    </row>
    <row r="46" spans="1:9" ht="15" customHeight="1">
      <c r="A46" s="19"/>
      <c r="B46" s="19" t="s">
        <v>823</v>
      </c>
      <c r="C46" s="3"/>
      <c r="D46" s="3"/>
      <c r="E46" s="3"/>
      <c r="F46" s="3"/>
      <c r="G46" s="98"/>
      <c r="H46" s="19"/>
      <c r="I46" s="19"/>
    </row>
    <row r="47" spans="1:9" ht="15" customHeight="1">
      <c r="A47" s="19"/>
      <c r="B47" s="19"/>
      <c r="C47" s="3"/>
      <c r="D47" s="3"/>
      <c r="E47" s="3"/>
      <c r="F47" s="3"/>
      <c r="G47" s="98"/>
      <c r="H47" s="19"/>
      <c r="I47" s="19"/>
    </row>
    <row r="48" spans="1:9" ht="15" customHeight="1">
      <c r="A48" s="19"/>
      <c r="B48" s="19" t="s">
        <v>793</v>
      </c>
      <c r="C48" s="25">
        <v>259576842</v>
      </c>
      <c r="D48" s="25">
        <v>376646186</v>
      </c>
      <c r="E48" s="25">
        <v>50758804</v>
      </c>
      <c r="F48" s="25">
        <v>686981832</v>
      </c>
      <c r="G48" s="27">
        <v>4.9</v>
      </c>
      <c r="H48" s="27">
        <v>72.69976061018214</v>
      </c>
      <c r="I48" s="19"/>
    </row>
    <row r="49" spans="1:9" ht="15" customHeight="1">
      <c r="A49" s="19"/>
      <c r="B49" s="19" t="s">
        <v>794</v>
      </c>
      <c r="C49" s="25"/>
      <c r="D49" s="25"/>
      <c r="E49" s="25"/>
      <c r="F49" s="35"/>
      <c r="G49" s="27"/>
      <c r="H49" s="19"/>
      <c r="I49" s="19"/>
    </row>
    <row r="50" spans="1:9" ht="15" customHeight="1">
      <c r="A50" s="19"/>
      <c r="B50" s="19"/>
      <c r="C50" s="3"/>
      <c r="D50" s="3"/>
      <c r="E50" s="3"/>
      <c r="F50" s="3"/>
      <c r="G50" s="98"/>
      <c r="H50" s="19"/>
      <c r="I50" s="19"/>
    </row>
    <row r="51" spans="1:9" ht="15" customHeight="1">
      <c r="A51" s="19"/>
      <c r="B51" s="19" t="s">
        <v>382</v>
      </c>
      <c r="C51" s="25">
        <v>5144382959</v>
      </c>
      <c r="D51" s="25">
        <v>7881415880</v>
      </c>
      <c r="E51" s="25">
        <v>998293813</v>
      </c>
      <c r="F51" s="25">
        <v>14024092652</v>
      </c>
      <c r="G51" s="27">
        <v>100</v>
      </c>
      <c r="H51" s="27">
        <v>6.74062207467176</v>
      </c>
      <c r="I51" s="19"/>
    </row>
    <row r="52" spans="1:9" ht="15" customHeight="1" thickBot="1">
      <c r="A52" s="28"/>
      <c r="B52" s="28"/>
      <c r="C52" s="30"/>
      <c r="D52" s="30"/>
      <c r="E52" s="30"/>
      <c r="F52" s="30"/>
      <c r="G52" s="30"/>
      <c r="H52" s="28"/>
      <c r="I52" s="28"/>
    </row>
    <row r="53" ht="12" customHeight="1"/>
    <row r="54" spans="1:3" ht="12" customHeight="1">
      <c r="A54" s="33" t="s">
        <v>366</v>
      </c>
      <c r="B54" s="33" t="s">
        <v>817</v>
      </c>
      <c r="C54" s="114"/>
    </row>
    <row r="55" ht="12" customHeight="1">
      <c r="B55" s="33" t="s">
        <v>818</v>
      </c>
    </row>
    <row r="56" ht="12" customHeight="1">
      <c r="B56" s="33" t="s">
        <v>819</v>
      </c>
    </row>
    <row r="57" ht="12" customHeight="1">
      <c r="B57" s="33" t="s">
        <v>820</v>
      </c>
    </row>
    <row r="58" ht="12" customHeight="1">
      <c r="B58" s="33" t="s">
        <v>821</v>
      </c>
    </row>
    <row r="59" spans="1:2" ht="12" customHeight="1">
      <c r="A59" s="33" t="s">
        <v>368</v>
      </c>
      <c r="B59" s="33" t="s">
        <v>440</v>
      </c>
    </row>
    <row r="60" ht="12" customHeight="1"/>
    <row r="61" ht="12" customHeight="1"/>
    <row r="62" ht="12" customHeight="1"/>
    <row r="63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45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5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33" customWidth="1"/>
    <col min="2" max="2" width="18.25390625" style="33" customWidth="1"/>
    <col min="3" max="7" width="13.25390625" style="109" customWidth="1"/>
    <col min="8" max="8" width="11.25390625" style="33" customWidth="1"/>
    <col min="9" max="9" width="1.875" style="33" customWidth="1"/>
    <col min="10" max="16384" width="10.875" style="33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A3"/>
    </row>
    <row r="5" ht="13.5" customHeight="1">
      <c r="A5" s="4" t="s">
        <v>824</v>
      </c>
    </row>
    <row r="6" ht="13.5" customHeight="1">
      <c r="A6" s="5" t="s">
        <v>825</v>
      </c>
    </row>
    <row r="7" ht="13.5" customHeight="1"/>
    <row r="8" spans="1:9" ht="12" customHeight="1">
      <c r="A8" s="20"/>
      <c r="B8" s="20"/>
      <c r="C8" s="22"/>
      <c r="D8" s="22"/>
      <c r="E8" s="22"/>
      <c r="F8" s="22"/>
      <c r="G8" s="22"/>
      <c r="H8" s="20"/>
      <c r="I8" s="20"/>
    </row>
    <row r="9" spans="1:9" ht="12" customHeight="1">
      <c r="A9" s="6"/>
      <c r="B9" s="15" t="s">
        <v>350</v>
      </c>
      <c r="C9" s="35" t="s">
        <v>800</v>
      </c>
      <c r="D9" s="35" t="s">
        <v>769</v>
      </c>
      <c r="E9" s="35" t="s">
        <v>770</v>
      </c>
      <c r="F9" s="35" t="s">
        <v>771</v>
      </c>
      <c r="G9" s="35" t="s">
        <v>382</v>
      </c>
      <c r="H9" s="24"/>
      <c r="I9" s="6"/>
    </row>
    <row r="10" spans="1:9" ht="12" customHeight="1">
      <c r="A10" s="6"/>
      <c r="B10" s="15"/>
      <c r="C10" s="35" t="s">
        <v>772</v>
      </c>
      <c r="D10" s="35" t="s">
        <v>773</v>
      </c>
      <c r="E10" s="35" t="s">
        <v>353</v>
      </c>
      <c r="F10" s="35" t="s">
        <v>774</v>
      </c>
      <c r="G10" s="35"/>
      <c r="H10" s="24" t="s">
        <v>383</v>
      </c>
      <c r="I10" s="6"/>
    </row>
    <row r="11" spans="1:9" ht="15" customHeight="1">
      <c r="A11" s="6"/>
      <c r="B11" s="15"/>
      <c r="C11" s="35" t="s">
        <v>776</v>
      </c>
      <c r="D11" s="35" t="s">
        <v>777</v>
      </c>
      <c r="E11" s="35" t="s">
        <v>822</v>
      </c>
      <c r="F11" s="35" t="s">
        <v>779</v>
      </c>
      <c r="G11" s="35"/>
      <c r="H11" s="24" t="s">
        <v>384</v>
      </c>
      <c r="I11" s="6"/>
    </row>
    <row r="12" spans="1:9" ht="12" customHeight="1">
      <c r="A12" s="6"/>
      <c r="B12" s="15"/>
      <c r="C12" s="35"/>
      <c r="D12" s="35"/>
      <c r="E12" s="35"/>
      <c r="F12" s="35" t="s">
        <v>780</v>
      </c>
      <c r="G12" s="35"/>
      <c r="H12" s="24" t="s">
        <v>385</v>
      </c>
      <c r="I12" s="6"/>
    </row>
    <row r="13" spans="1:9" ht="12" customHeight="1">
      <c r="A13" s="6"/>
      <c r="B13" s="15"/>
      <c r="C13" s="35"/>
      <c r="D13" s="35"/>
      <c r="E13" s="35"/>
      <c r="F13" s="35"/>
      <c r="G13" s="35"/>
      <c r="H13" s="24" t="s">
        <v>386</v>
      </c>
      <c r="I13" s="6"/>
    </row>
    <row r="14" spans="1:9" ht="12" customHeight="1">
      <c r="A14" s="24"/>
      <c r="B14" s="15"/>
      <c r="C14" s="35"/>
      <c r="D14" s="35"/>
      <c r="E14" s="35"/>
      <c r="F14" s="35"/>
      <c r="G14" s="35"/>
      <c r="H14" s="24"/>
      <c r="I14" s="24"/>
    </row>
    <row r="15" spans="1:9" ht="15" customHeight="1">
      <c r="A15" s="43"/>
      <c r="B15" s="103"/>
      <c r="C15" s="110"/>
      <c r="D15" s="110"/>
      <c r="E15" s="110"/>
      <c r="F15" s="110"/>
      <c r="G15" s="110"/>
      <c r="H15" s="43"/>
      <c r="I15" s="43"/>
    </row>
    <row r="16" spans="1:9" ht="15" customHeight="1">
      <c r="A16" s="19"/>
      <c r="B16" s="15">
        <v>1994</v>
      </c>
      <c r="C16" s="95">
        <v>1549.7138298166035</v>
      </c>
      <c r="D16" s="95">
        <v>1210.5883467315537</v>
      </c>
      <c r="E16" s="95">
        <v>587.6585174532619</v>
      </c>
      <c r="F16" s="95">
        <v>1121.3611805499556</v>
      </c>
      <c r="G16" s="95">
        <v>1515.5531263228875</v>
      </c>
      <c r="H16" s="88" t="s">
        <v>365</v>
      </c>
      <c r="I16" s="19"/>
    </row>
    <row r="17" spans="1:9" ht="15" customHeight="1">
      <c r="A17" s="19"/>
      <c r="B17" s="15">
        <v>1995</v>
      </c>
      <c r="C17" s="95">
        <v>1619.4940465493926</v>
      </c>
      <c r="D17" s="95">
        <v>1251.2354256977133</v>
      </c>
      <c r="E17" s="95">
        <v>781.0120776639658</v>
      </c>
      <c r="F17" s="95">
        <v>1233.2193426221631</v>
      </c>
      <c r="G17" s="95">
        <v>1577.8534496869172</v>
      </c>
      <c r="H17" s="88">
        <v>4.11073173760566</v>
      </c>
      <c r="I17" s="19"/>
    </row>
    <row r="18" spans="1:9" ht="15" customHeight="1">
      <c r="A18" s="19"/>
      <c r="B18" s="15">
        <v>1996</v>
      </c>
      <c r="C18" s="95">
        <v>1932.22</v>
      </c>
      <c r="D18" s="95">
        <v>1370.05</v>
      </c>
      <c r="E18" s="95">
        <v>1070.59</v>
      </c>
      <c r="F18" s="95">
        <v>923.64</v>
      </c>
      <c r="G18" s="95">
        <v>1731.68</v>
      </c>
      <c r="H18" s="88">
        <v>9.749102512885822</v>
      </c>
      <c r="I18" s="19"/>
    </row>
    <row r="19" spans="1:9" ht="15" customHeight="1">
      <c r="A19" s="19"/>
      <c r="B19" s="15">
        <v>1997</v>
      </c>
      <c r="C19" s="95">
        <v>1961.45</v>
      </c>
      <c r="D19" s="95">
        <v>1723.12</v>
      </c>
      <c r="E19" s="95">
        <v>1331.14</v>
      </c>
      <c r="F19" s="95">
        <v>1038.36</v>
      </c>
      <c r="G19" s="95">
        <v>1821.04</v>
      </c>
      <c r="H19" s="88">
        <v>5.160306754134707</v>
      </c>
      <c r="I19" s="19"/>
    </row>
    <row r="20" spans="1:9" ht="15" customHeight="1">
      <c r="A20" s="19"/>
      <c r="B20" s="15">
        <v>1998</v>
      </c>
      <c r="C20" s="95">
        <v>2000.59</v>
      </c>
      <c r="D20" s="95">
        <v>1941.88</v>
      </c>
      <c r="E20" s="95">
        <v>652.13</v>
      </c>
      <c r="F20" s="95">
        <v>1390.54</v>
      </c>
      <c r="G20" s="95">
        <v>1934.73</v>
      </c>
      <c r="H20" s="88">
        <v>6.243135790537278</v>
      </c>
      <c r="I20" s="19"/>
    </row>
    <row r="21" spans="1:9" ht="15" customHeight="1">
      <c r="A21" s="19"/>
      <c r="B21" s="15"/>
      <c r="C21" s="95"/>
      <c r="D21" s="95"/>
      <c r="E21" s="95"/>
      <c r="F21" s="95"/>
      <c r="G21" s="95"/>
      <c r="H21" s="88"/>
      <c r="I21" s="19"/>
    </row>
    <row r="22" spans="1:9" ht="15" customHeight="1" thickBot="1">
      <c r="A22" s="28"/>
      <c r="B22" s="28"/>
      <c r="C22" s="30"/>
      <c r="D22" s="30"/>
      <c r="E22" s="30"/>
      <c r="F22" s="30"/>
      <c r="G22" s="30"/>
      <c r="H22" s="28"/>
      <c r="I22" s="28"/>
    </row>
    <row r="23" spans="1:9" ht="12" customHeight="1">
      <c r="A23" s="91"/>
      <c r="B23" s="91"/>
      <c r="C23" s="111"/>
      <c r="D23" s="111"/>
      <c r="E23" s="111"/>
      <c r="F23" s="111"/>
      <c r="G23" s="111"/>
      <c r="H23" s="91"/>
      <c r="I23" s="91"/>
    </row>
    <row r="24" spans="1:9" ht="12" customHeight="1">
      <c r="A24" s="91"/>
      <c r="B24" s="91"/>
      <c r="C24" s="111"/>
      <c r="D24" s="111"/>
      <c r="E24" s="111"/>
      <c r="F24" s="111"/>
      <c r="G24" s="111"/>
      <c r="H24" s="91"/>
      <c r="I24" s="91"/>
    </row>
    <row r="25" spans="1:9" ht="12" customHeight="1">
      <c r="A25" s="91"/>
      <c r="B25" s="91"/>
      <c r="C25" s="111"/>
      <c r="D25" s="111"/>
      <c r="E25" s="111"/>
      <c r="F25" s="111"/>
      <c r="G25" s="111"/>
      <c r="H25" s="91"/>
      <c r="I25" s="91"/>
    </row>
    <row r="26" spans="1:9" ht="12" customHeight="1">
      <c r="A26" s="91"/>
      <c r="B26" s="91"/>
      <c r="C26" s="111"/>
      <c r="D26" s="111"/>
      <c r="E26" s="111"/>
      <c r="F26" s="111"/>
      <c r="G26" s="111"/>
      <c r="H26" s="91"/>
      <c r="I26" s="91"/>
    </row>
    <row r="27" spans="1:9" ht="12" customHeight="1">
      <c r="A27" s="91"/>
      <c r="B27" s="91"/>
      <c r="C27" s="111"/>
      <c r="D27" s="111"/>
      <c r="E27" s="111"/>
      <c r="F27" s="111"/>
      <c r="G27" s="111"/>
      <c r="H27" s="91"/>
      <c r="I27" s="91"/>
    </row>
    <row r="28" spans="1:9" ht="13.5" customHeight="1">
      <c r="A28" s="41" t="s">
        <v>826</v>
      </c>
      <c r="B28" s="91"/>
      <c r="C28" s="111"/>
      <c r="D28" s="111"/>
      <c r="E28" s="111"/>
      <c r="F28" s="111"/>
      <c r="G28" s="111"/>
      <c r="H28" s="91"/>
      <c r="I28" s="91"/>
    </row>
    <row r="29" spans="1:9" ht="13.5" customHeight="1">
      <c r="A29" s="36" t="s">
        <v>827</v>
      </c>
      <c r="B29" s="91"/>
      <c r="C29" s="111"/>
      <c r="D29" s="111"/>
      <c r="E29" s="111"/>
      <c r="F29" s="111"/>
      <c r="G29" s="111"/>
      <c r="H29" s="91"/>
      <c r="I29" s="91"/>
    </row>
    <row r="30" spans="1:9" ht="13.5" customHeight="1">
      <c r="A30" s="91"/>
      <c r="B30" s="91"/>
      <c r="C30" s="111"/>
      <c r="D30" s="111"/>
      <c r="E30" s="111"/>
      <c r="F30" s="111"/>
      <c r="G30" s="111"/>
      <c r="H30" s="91"/>
      <c r="I30" s="91"/>
    </row>
    <row r="31" spans="1:9" ht="12" customHeight="1">
      <c r="A31" s="20"/>
      <c r="B31" s="20"/>
      <c r="C31" s="22"/>
      <c r="D31" s="22"/>
      <c r="E31" s="22"/>
      <c r="F31" s="22"/>
      <c r="G31" s="22"/>
      <c r="H31" s="20"/>
      <c r="I31" s="20"/>
    </row>
    <row r="32" spans="1:9" s="112" customFormat="1" ht="15" customHeight="1">
      <c r="A32" s="6"/>
      <c r="B32" s="19" t="s">
        <v>785</v>
      </c>
      <c r="C32" s="35" t="s">
        <v>430</v>
      </c>
      <c r="D32" s="35" t="s">
        <v>431</v>
      </c>
      <c r="E32" s="35" t="s">
        <v>449</v>
      </c>
      <c r="F32" s="35" t="s">
        <v>382</v>
      </c>
      <c r="G32" s="24"/>
      <c r="H32" s="24"/>
      <c r="I32" s="6"/>
    </row>
    <row r="33" spans="1:9" s="112" customFormat="1" ht="12" customHeight="1">
      <c r="A33" s="6"/>
      <c r="B33" s="19"/>
      <c r="C33" s="35"/>
      <c r="D33" s="35"/>
      <c r="E33" s="35"/>
      <c r="F33" s="35"/>
      <c r="G33" s="24" t="s">
        <v>809</v>
      </c>
      <c r="H33" s="24" t="s">
        <v>383</v>
      </c>
      <c r="I33" s="6"/>
    </row>
    <row r="34" spans="1:9" s="112" customFormat="1" ht="12" customHeight="1">
      <c r="A34" s="6"/>
      <c r="B34" s="19"/>
      <c r="C34" s="35"/>
      <c r="D34" s="35"/>
      <c r="E34" s="35"/>
      <c r="F34" s="35"/>
      <c r="G34" s="24" t="s">
        <v>810</v>
      </c>
      <c r="H34" s="24" t="s">
        <v>384</v>
      </c>
      <c r="I34" s="6"/>
    </row>
    <row r="35" spans="1:9" s="112" customFormat="1" ht="12" customHeight="1">
      <c r="A35" s="6"/>
      <c r="B35" s="19"/>
      <c r="C35" s="35"/>
      <c r="D35" s="35"/>
      <c r="E35" s="35"/>
      <c r="F35" s="35"/>
      <c r="G35" s="24" t="s">
        <v>811</v>
      </c>
      <c r="H35" s="24" t="s">
        <v>385</v>
      </c>
      <c r="I35" s="6"/>
    </row>
    <row r="36" spans="1:9" s="112" customFormat="1" ht="12" customHeight="1">
      <c r="A36" s="6"/>
      <c r="B36" s="19"/>
      <c r="C36" s="35"/>
      <c r="D36" s="35"/>
      <c r="E36" s="35"/>
      <c r="F36" s="35"/>
      <c r="G36" s="24" t="s">
        <v>504</v>
      </c>
      <c r="H36" s="24" t="s">
        <v>386</v>
      </c>
      <c r="I36" s="6"/>
    </row>
    <row r="37" spans="1:9" s="113" customFormat="1" ht="12" customHeight="1">
      <c r="A37" s="24"/>
      <c r="B37" s="24"/>
      <c r="C37" s="35"/>
      <c r="D37" s="35"/>
      <c r="E37" s="35"/>
      <c r="F37" s="35"/>
      <c r="G37" s="24"/>
      <c r="H37" s="17"/>
      <c r="I37" s="24"/>
    </row>
    <row r="38" spans="1:9" ht="15" customHeight="1">
      <c r="A38" s="43"/>
      <c r="B38" s="43"/>
      <c r="C38" s="110"/>
      <c r="D38" s="110"/>
      <c r="E38" s="110"/>
      <c r="F38" s="110"/>
      <c r="G38" s="43"/>
      <c r="H38" s="19"/>
      <c r="I38" s="43"/>
    </row>
    <row r="39" spans="1:9" ht="15" customHeight="1">
      <c r="A39" s="19"/>
      <c r="B39" s="19" t="s">
        <v>787</v>
      </c>
      <c r="C39" s="96">
        <v>2268.59</v>
      </c>
      <c r="D39" s="96">
        <v>2964.14</v>
      </c>
      <c r="E39" s="96">
        <v>645.29</v>
      </c>
      <c r="F39" s="95">
        <v>2000.59</v>
      </c>
      <c r="G39" s="96">
        <v>65.86</v>
      </c>
      <c r="H39" s="27">
        <v>3.538416950450771</v>
      </c>
      <c r="I39" s="19"/>
    </row>
    <row r="40" spans="1:9" ht="15" customHeight="1">
      <c r="A40" s="19"/>
      <c r="B40" s="19" t="s">
        <v>788</v>
      </c>
      <c r="C40" s="42"/>
      <c r="D40" s="42"/>
      <c r="E40" s="42"/>
      <c r="F40" s="42"/>
      <c r="G40" s="42"/>
      <c r="H40" s="19"/>
      <c r="I40" s="19"/>
    </row>
    <row r="41" spans="1:9" ht="15" customHeight="1">
      <c r="A41" s="19"/>
      <c r="B41" s="19"/>
      <c r="C41" s="42"/>
      <c r="D41" s="42"/>
      <c r="E41" s="42"/>
      <c r="F41" s="42"/>
      <c r="G41" s="42"/>
      <c r="H41" s="19"/>
      <c r="I41" s="19"/>
    </row>
    <row r="42" spans="1:9" ht="15" customHeight="1">
      <c r="A42" s="19"/>
      <c r="B42" s="19" t="s">
        <v>789</v>
      </c>
      <c r="C42" s="96">
        <v>1585.79</v>
      </c>
      <c r="D42" s="96">
        <v>2528.8</v>
      </c>
      <c r="E42" s="96">
        <v>566.17</v>
      </c>
      <c r="F42" s="96">
        <v>1941.88</v>
      </c>
      <c r="G42" s="19">
        <v>7.15</v>
      </c>
      <c r="H42" s="27">
        <v>41.737892777635864</v>
      </c>
      <c r="I42" s="19"/>
    </row>
    <row r="43" spans="1:9" ht="15" customHeight="1">
      <c r="A43" s="19"/>
      <c r="B43" s="19" t="s">
        <v>790</v>
      </c>
      <c r="C43" s="42"/>
      <c r="D43" s="42"/>
      <c r="E43" s="42"/>
      <c r="F43" s="42"/>
      <c r="G43" s="42"/>
      <c r="H43" s="19"/>
      <c r="I43" s="19"/>
    </row>
    <row r="44" spans="1:9" ht="15" customHeight="1">
      <c r="A44" s="19"/>
      <c r="B44" s="19"/>
      <c r="C44" s="42"/>
      <c r="D44" s="42"/>
      <c r="E44" s="42"/>
      <c r="F44" s="42"/>
      <c r="G44" s="42"/>
      <c r="H44" s="19"/>
      <c r="I44" s="19"/>
    </row>
    <row r="45" spans="1:9" ht="15" customHeight="1">
      <c r="A45" s="19"/>
      <c r="B45" s="19" t="s">
        <v>791</v>
      </c>
      <c r="C45" s="96">
        <v>551.25</v>
      </c>
      <c r="D45" s="96">
        <v>888.98</v>
      </c>
      <c r="E45" s="96">
        <v>378.25</v>
      </c>
      <c r="F45" s="96">
        <v>652.13</v>
      </c>
      <c r="G45" s="96">
        <v>-1282.6</v>
      </c>
      <c r="H45" s="27">
        <v>-39.08685864803519</v>
      </c>
      <c r="I45" s="19"/>
    </row>
    <row r="46" spans="1:9" ht="15" customHeight="1">
      <c r="A46" s="19"/>
      <c r="B46" s="19" t="s">
        <v>823</v>
      </c>
      <c r="C46" s="42"/>
      <c r="D46" s="42"/>
      <c r="E46" s="42"/>
      <c r="F46" s="42"/>
      <c r="G46" s="42"/>
      <c r="H46" s="19"/>
      <c r="I46" s="19"/>
    </row>
    <row r="47" spans="1:9" ht="15" customHeight="1">
      <c r="A47" s="19"/>
      <c r="B47" s="19"/>
      <c r="C47" s="42"/>
      <c r="D47" s="42"/>
      <c r="E47" s="42"/>
      <c r="F47" s="42"/>
      <c r="G47" s="42"/>
      <c r="H47" s="19"/>
      <c r="I47" s="19"/>
    </row>
    <row r="48" spans="1:9" ht="15" customHeight="1">
      <c r="A48" s="19"/>
      <c r="B48" s="19" t="s">
        <v>793</v>
      </c>
      <c r="C48" s="96">
        <v>1341.41</v>
      </c>
      <c r="D48" s="96">
        <v>1900.13</v>
      </c>
      <c r="E48" s="96">
        <v>496.14</v>
      </c>
      <c r="F48" s="96">
        <v>1390.54</v>
      </c>
      <c r="G48" s="96">
        <v>-544.19</v>
      </c>
      <c r="H48" s="27">
        <v>50.54999783465419</v>
      </c>
      <c r="I48" s="19"/>
    </row>
    <row r="49" spans="1:9" ht="15" customHeight="1">
      <c r="A49" s="19"/>
      <c r="B49" s="19" t="s">
        <v>794</v>
      </c>
      <c r="C49" s="96"/>
      <c r="D49" s="96"/>
      <c r="E49" s="96"/>
      <c r="F49" s="95"/>
      <c r="G49" s="19"/>
      <c r="H49" s="19"/>
      <c r="I49" s="19"/>
    </row>
    <row r="50" spans="1:9" ht="15" customHeight="1">
      <c r="A50" s="19"/>
      <c r="B50" s="19"/>
      <c r="C50" s="42"/>
      <c r="D50" s="42"/>
      <c r="E50" s="42"/>
      <c r="F50" s="42"/>
      <c r="G50" s="42"/>
      <c r="H50" s="19"/>
      <c r="I50" s="19"/>
    </row>
    <row r="51" spans="1:9" ht="15" customHeight="1">
      <c r="A51" s="19"/>
      <c r="B51" s="19" t="s">
        <v>382</v>
      </c>
      <c r="C51" s="96">
        <v>1879.6</v>
      </c>
      <c r="D51" s="96">
        <v>2702.85</v>
      </c>
      <c r="E51" s="96">
        <v>625.62</v>
      </c>
      <c r="F51" s="96">
        <v>1934.73</v>
      </c>
      <c r="G51" s="96">
        <v>0</v>
      </c>
      <c r="H51" s="27">
        <v>11.725607502540882</v>
      </c>
      <c r="I51" s="19"/>
    </row>
    <row r="52" spans="1:9" ht="15" customHeight="1" thickBot="1">
      <c r="A52" s="28"/>
      <c r="B52" s="28"/>
      <c r="C52" s="30"/>
      <c r="D52" s="30"/>
      <c r="E52" s="30"/>
      <c r="F52" s="30"/>
      <c r="G52" s="30"/>
      <c r="H52" s="28"/>
      <c r="I52" s="28"/>
    </row>
    <row r="53" ht="12" customHeight="1"/>
    <row r="54" spans="1:3" ht="12" customHeight="1">
      <c r="A54" s="33" t="s">
        <v>366</v>
      </c>
      <c r="B54" s="33" t="s">
        <v>828</v>
      </c>
      <c r="C54" s="114"/>
    </row>
    <row r="55" spans="1:2" ht="12" customHeight="1">
      <c r="A55" s="33" t="s">
        <v>368</v>
      </c>
      <c r="B55" s="33" t="s">
        <v>440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46&amp;RStatistik über die Krankenversicherung 1998, Bundesamt für Sozialversicherung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65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2" width="1.875" style="33" customWidth="1"/>
    <col min="3" max="3" width="14.875" style="33" customWidth="1"/>
    <col min="4" max="7" width="13.25390625" style="109" customWidth="1"/>
    <col min="8" max="8" width="14.125" style="109" customWidth="1"/>
    <col min="9" max="9" width="11.25390625" style="33" customWidth="1"/>
    <col min="10" max="10" width="1.875" style="33" customWidth="1"/>
    <col min="11" max="16384" width="10.875" style="33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A3"/>
    </row>
    <row r="5" ht="13.5" customHeight="1">
      <c r="A5" s="4" t="s">
        <v>829</v>
      </c>
    </row>
    <row r="6" ht="15.75">
      <c r="A6" s="5" t="s">
        <v>830</v>
      </c>
    </row>
    <row r="7" ht="13.5" customHeight="1"/>
    <row r="8" spans="1:10" ht="12" customHeight="1">
      <c r="A8" s="20"/>
      <c r="B8" s="20"/>
      <c r="C8" s="20"/>
      <c r="D8" s="22"/>
      <c r="E8" s="22"/>
      <c r="F8" s="22"/>
      <c r="G8" s="22"/>
      <c r="H8" s="22"/>
      <c r="I8" s="20"/>
      <c r="J8" s="20"/>
    </row>
    <row r="9" spans="1:10" ht="15" customHeight="1">
      <c r="A9" s="6"/>
      <c r="B9" s="15" t="s">
        <v>862</v>
      </c>
      <c r="C9" s="6"/>
      <c r="D9" s="35" t="s">
        <v>831</v>
      </c>
      <c r="E9" s="8"/>
      <c r="F9" s="35" t="s">
        <v>832</v>
      </c>
      <c r="G9" s="35"/>
      <c r="H9" s="35" t="s">
        <v>833</v>
      </c>
      <c r="I9" s="6"/>
      <c r="J9" s="6"/>
    </row>
    <row r="10" spans="1:10" ht="12" customHeight="1">
      <c r="A10" s="6"/>
      <c r="B10" s="15"/>
      <c r="C10" s="19"/>
      <c r="D10" s="35" t="s">
        <v>834</v>
      </c>
      <c r="E10" s="24" t="s">
        <v>383</v>
      </c>
      <c r="F10" s="35" t="s">
        <v>834</v>
      </c>
      <c r="G10" s="24" t="s">
        <v>383</v>
      </c>
      <c r="H10" s="35" t="s">
        <v>382</v>
      </c>
      <c r="I10" s="24" t="s">
        <v>383</v>
      </c>
      <c r="J10" s="6"/>
    </row>
    <row r="11" spans="1:10" ht="12" customHeight="1">
      <c r="A11" s="6"/>
      <c r="B11" s="15"/>
      <c r="C11" s="19"/>
      <c r="D11" s="35" t="s">
        <v>382</v>
      </c>
      <c r="E11" s="24" t="s">
        <v>384</v>
      </c>
      <c r="F11" s="35" t="s">
        <v>382</v>
      </c>
      <c r="G11" s="24" t="s">
        <v>384</v>
      </c>
      <c r="H11" s="35"/>
      <c r="I11" s="24" t="s">
        <v>384</v>
      </c>
      <c r="J11" s="6"/>
    </row>
    <row r="12" spans="1:10" ht="12" customHeight="1">
      <c r="A12" s="6"/>
      <c r="B12" s="15"/>
      <c r="C12" s="19"/>
      <c r="D12" s="35"/>
      <c r="E12" s="24" t="s">
        <v>385</v>
      </c>
      <c r="F12" s="35"/>
      <c r="G12" s="24" t="s">
        <v>385</v>
      </c>
      <c r="H12" s="8"/>
      <c r="I12" s="24" t="s">
        <v>385</v>
      </c>
      <c r="J12" s="6"/>
    </row>
    <row r="13" spans="1:10" ht="12" customHeight="1">
      <c r="A13" s="6"/>
      <c r="B13" s="15"/>
      <c r="C13" s="19"/>
      <c r="D13" s="35"/>
      <c r="E13" s="24" t="s">
        <v>386</v>
      </c>
      <c r="F13" s="8"/>
      <c r="G13" s="24" t="s">
        <v>386</v>
      </c>
      <c r="H13" s="8"/>
      <c r="I13" s="24" t="s">
        <v>386</v>
      </c>
      <c r="J13" s="6"/>
    </row>
    <row r="14" spans="1:10" ht="9.75" customHeight="1">
      <c r="A14" s="24"/>
      <c r="B14" s="15"/>
      <c r="C14" s="24"/>
      <c r="D14" s="35"/>
      <c r="E14" s="24"/>
      <c r="F14" s="35"/>
      <c r="G14" s="24"/>
      <c r="H14" s="35"/>
      <c r="I14" s="24"/>
      <c r="J14" s="24"/>
    </row>
    <row r="15" spans="1:10" ht="15" customHeight="1">
      <c r="A15" s="43"/>
      <c r="B15" s="103"/>
      <c r="C15" s="43"/>
      <c r="D15" s="110"/>
      <c r="E15" s="43"/>
      <c r="F15" s="110"/>
      <c r="G15" s="43"/>
      <c r="H15" s="110"/>
      <c r="I15" s="43"/>
      <c r="J15" s="43"/>
    </row>
    <row r="16" spans="1:10" ht="15" customHeight="1">
      <c r="A16" s="19"/>
      <c r="B16" s="37" t="s">
        <v>387</v>
      </c>
      <c r="C16" s="6"/>
      <c r="D16" s="35">
        <v>7196786000</v>
      </c>
      <c r="E16" s="88" t="s">
        <v>365</v>
      </c>
      <c r="F16" s="35">
        <v>3611586000</v>
      </c>
      <c r="G16" s="88" t="s">
        <v>365</v>
      </c>
      <c r="H16" s="35">
        <v>10808372000</v>
      </c>
      <c r="I16" s="88" t="s">
        <v>365</v>
      </c>
      <c r="J16" s="19"/>
    </row>
    <row r="17" spans="1:10" ht="15" customHeight="1">
      <c r="A17" s="19"/>
      <c r="B17" s="37" t="s">
        <v>388</v>
      </c>
      <c r="C17" s="6"/>
      <c r="D17" s="35">
        <v>7392432000</v>
      </c>
      <c r="E17" s="88">
        <v>2.7185190722636468</v>
      </c>
      <c r="F17" s="35">
        <v>3914937000</v>
      </c>
      <c r="G17" s="88">
        <v>8.399384647077488</v>
      </c>
      <c r="H17" s="35">
        <v>11307369000</v>
      </c>
      <c r="I17" s="88">
        <v>4.6167637457334</v>
      </c>
      <c r="J17" s="19"/>
    </row>
    <row r="18" spans="1:10" ht="15" customHeight="1">
      <c r="A18" s="19"/>
      <c r="B18" s="37" t="s">
        <v>389</v>
      </c>
      <c r="C18" s="6"/>
      <c r="D18" s="35">
        <v>8214622179.967443</v>
      </c>
      <c r="E18" s="88">
        <v>11.122052660984146</v>
      </c>
      <c r="F18" s="35">
        <v>4244395068.032557</v>
      </c>
      <c r="G18" s="88">
        <v>8.415411743089532</v>
      </c>
      <c r="H18" s="35">
        <v>12459017248</v>
      </c>
      <c r="I18" s="88">
        <v>10.184935576083172</v>
      </c>
      <c r="J18" s="19"/>
    </row>
    <row r="19" spans="1:10" ht="15" customHeight="1">
      <c r="A19" s="19"/>
      <c r="B19" s="37" t="s">
        <v>390</v>
      </c>
      <c r="C19" s="6"/>
      <c r="D19" s="35">
        <v>8735654789.936554</v>
      </c>
      <c r="E19" s="88">
        <v>6.342745881115806</v>
      </c>
      <c r="F19" s="35">
        <v>4402822745.063446</v>
      </c>
      <c r="G19" s="88">
        <v>3.7326326718291676</v>
      </c>
      <c r="H19" s="35">
        <v>13138477535</v>
      </c>
      <c r="I19" s="88">
        <v>5.453562455811443</v>
      </c>
      <c r="J19" s="19"/>
    </row>
    <row r="20" spans="1:10" ht="15" customHeight="1">
      <c r="A20" s="19"/>
      <c r="B20" s="37" t="s">
        <v>391</v>
      </c>
      <c r="C20" s="6"/>
      <c r="D20" s="35">
        <v>9332686808</v>
      </c>
      <c r="E20" s="88">
        <v>6.83442778383625</v>
      </c>
      <c r="F20" s="35">
        <v>4691405844</v>
      </c>
      <c r="G20" s="88">
        <v>6.554501864971068</v>
      </c>
      <c r="H20" s="35">
        <v>14024092652</v>
      </c>
      <c r="I20" s="88">
        <v>6.74062207467176</v>
      </c>
      <c r="J20" s="19"/>
    </row>
    <row r="21" spans="1:10" ht="15" customHeight="1">
      <c r="A21" s="19"/>
      <c r="B21" s="15"/>
      <c r="C21" s="6"/>
      <c r="D21" s="35"/>
      <c r="E21" s="35"/>
      <c r="F21" s="35"/>
      <c r="G21" s="35"/>
      <c r="H21" s="35"/>
      <c r="I21" s="88"/>
      <c r="J21" s="19"/>
    </row>
    <row r="22" spans="1:10" ht="15" customHeight="1" thickBot="1">
      <c r="A22" s="28"/>
      <c r="B22" s="28"/>
      <c r="C22" s="28"/>
      <c r="D22" s="30"/>
      <c r="E22" s="30"/>
      <c r="F22" s="30"/>
      <c r="G22" s="30"/>
      <c r="H22" s="30"/>
      <c r="I22" s="28"/>
      <c r="J22" s="28"/>
    </row>
    <row r="23" spans="1:10" ht="12" customHeight="1">
      <c r="A23" s="91"/>
      <c r="B23" s="91"/>
      <c r="C23" s="91"/>
      <c r="D23" s="111"/>
      <c r="E23" s="111"/>
      <c r="F23" s="111"/>
      <c r="G23" s="111"/>
      <c r="H23" s="111"/>
      <c r="I23" s="91"/>
      <c r="J23" s="91"/>
    </row>
    <row r="24" spans="1:10" ht="12" customHeight="1">
      <c r="A24" s="91"/>
      <c r="B24" s="91"/>
      <c r="C24" s="91"/>
      <c r="D24" s="111"/>
      <c r="E24" s="111"/>
      <c r="F24" s="111"/>
      <c r="G24" s="111"/>
      <c r="H24" s="111"/>
      <c r="I24" s="91"/>
      <c r="J24" s="91"/>
    </row>
    <row r="25" spans="1:10" ht="12" customHeight="1">
      <c r="A25" s="91"/>
      <c r="B25" s="91"/>
      <c r="C25" s="91"/>
      <c r="D25" s="111"/>
      <c r="E25" s="111"/>
      <c r="F25" s="111"/>
      <c r="G25" s="111"/>
      <c r="H25" s="111"/>
      <c r="I25" s="91"/>
      <c r="J25" s="91"/>
    </row>
    <row r="26" spans="1:10" ht="12" customHeight="1">
      <c r="A26" s="91"/>
      <c r="B26" s="91"/>
      <c r="C26" s="91"/>
      <c r="D26" s="111"/>
      <c r="E26" s="111"/>
      <c r="F26" s="111"/>
      <c r="G26" s="111"/>
      <c r="H26" s="111"/>
      <c r="I26" s="91"/>
      <c r="J26" s="91"/>
    </row>
    <row r="27" spans="1:10" ht="13.5" customHeight="1">
      <c r="A27" s="41" t="s">
        <v>835</v>
      </c>
      <c r="B27" s="91"/>
      <c r="C27" s="91"/>
      <c r="D27" s="111"/>
      <c r="E27" s="111"/>
      <c r="F27" s="111"/>
      <c r="G27" s="111"/>
      <c r="H27" s="111"/>
      <c r="I27" s="91"/>
      <c r="J27" s="91"/>
    </row>
    <row r="28" spans="1:10" ht="13.5" customHeight="1">
      <c r="A28" s="36" t="s">
        <v>836</v>
      </c>
      <c r="B28" s="91"/>
      <c r="C28" s="91"/>
      <c r="D28" s="111"/>
      <c r="E28" s="111"/>
      <c r="F28" s="111"/>
      <c r="G28" s="111"/>
      <c r="H28" s="111"/>
      <c r="I28" s="91"/>
      <c r="J28" s="91"/>
    </row>
    <row r="29" spans="1:10" ht="13.5" customHeight="1">
      <c r="A29" s="91"/>
      <c r="B29" s="91"/>
      <c r="C29" s="91"/>
      <c r="D29" s="111"/>
      <c r="E29" s="111"/>
      <c r="F29" s="111"/>
      <c r="G29" s="111"/>
      <c r="H29" s="111"/>
      <c r="I29" s="91"/>
      <c r="J29" s="91"/>
    </row>
    <row r="30" spans="1:10" ht="12" customHeight="1">
      <c r="A30" s="20"/>
      <c r="B30" s="20"/>
      <c r="C30" s="20"/>
      <c r="D30" s="22"/>
      <c r="E30" s="22"/>
      <c r="F30" s="22"/>
      <c r="G30" s="22"/>
      <c r="H30" s="22"/>
      <c r="I30" s="20"/>
      <c r="J30" s="20"/>
    </row>
    <row r="31" spans="1:10" s="112" customFormat="1" ht="15" customHeight="1">
      <c r="A31" s="6"/>
      <c r="B31" s="19" t="s">
        <v>837</v>
      </c>
      <c r="C31" s="19"/>
      <c r="D31" s="35"/>
      <c r="E31" s="35" t="s">
        <v>430</v>
      </c>
      <c r="F31" s="35" t="s">
        <v>431</v>
      </c>
      <c r="G31" s="24" t="s">
        <v>449</v>
      </c>
      <c r="H31" s="24" t="s">
        <v>382</v>
      </c>
      <c r="I31" s="24"/>
      <c r="J31" s="6"/>
    </row>
    <row r="32" spans="1:10" s="112" customFormat="1" ht="12" customHeight="1">
      <c r="A32" s="6"/>
      <c r="B32" s="19"/>
      <c r="C32" s="19"/>
      <c r="D32" s="35"/>
      <c r="E32" s="35"/>
      <c r="F32" s="35"/>
      <c r="G32" s="35"/>
      <c r="H32" s="24"/>
      <c r="I32" s="24" t="s">
        <v>394</v>
      </c>
      <c r="J32" s="6"/>
    </row>
    <row r="33" spans="1:10" s="112" customFormat="1" ht="12" customHeight="1">
      <c r="A33" s="6"/>
      <c r="B33" s="19"/>
      <c r="C33" s="19"/>
      <c r="D33" s="35"/>
      <c r="E33" s="35"/>
      <c r="F33" s="35"/>
      <c r="G33" s="35"/>
      <c r="H33" s="24"/>
      <c r="I33" s="24" t="s">
        <v>475</v>
      </c>
      <c r="J33" s="6"/>
    </row>
    <row r="34" spans="1:10" s="112" customFormat="1" ht="12" customHeight="1">
      <c r="A34" s="6"/>
      <c r="B34" s="19"/>
      <c r="C34" s="19"/>
      <c r="D34" s="8"/>
      <c r="E34" s="35"/>
      <c r="F34" s="35"/>
      <c r="G34" s="35"/>
      <c r="H34" s="24"/>
      <c r="I34" s="24" t="s">
        <v>746</v>
      </c>
      <c r="J34" s="6"/>
    </row>
    <row r="35" spans="1:10" s="112" customFormat="1" ht="12" customHeight="1">
      <c r="A35" s="6"/>
      <c r="B35" s="19"/>
      <c r="C35" s="19"/>
      <c r="D35" s="8"/>
      <c r="E35" s="8"/>
      <c r="F35" s="8"/>
      <c r="G35" s="8"/>
      <c r="H35" s="6"/>
      <c r="I35" s="24"/>
      <c r="J35" s="6"/>
    </row>
    <row r="36" spans="1:10" s="113" customFormat="1" ht="9.75" customHeight="1">
      <c r="A36" s="24"/>
      <c r="B36" s="24"/>
      <c r="C36" s="24"/>
      <c r="D36" s="35"/>
      <c r="E36" s="35"/>
      <c r="F36" s="35"/>
      <c r="G36" s="35"/>
      <c r="H36" s="24"/>
      <c r="I36" s="17"/>
      <c r="J36" s="24"/>
    </row>
    <row r="37" spans="1:10" ht="15" customHeight="1">
      <c r="A37" s="43"/>
      <c r="B37" s="43"/>
      <c r="C37" s="43"/>
      <c r="D37" s="110"/>
      <c r="E37" s="110"/>
      <c r="F37" s="110"/>
      <c r="G37" s="110"/>
      <c r="H37" s="43"/>
      <c r="I37" s="19"/>
      <c r="J37" s="43"/>
    </row>
    <row r="38" spans="1:10" ht="15" customHeight="1">
      <c r="A38" s="19"/>
      <c r="B38" s="19" t="s">
        <v>838</v>
      </c>
      <c r="C38" s="19"/>
      <c r="E38" s="25">
        <v>1256506979</v>
      </c>
      <c r="F38" s="25">
        <v>2041490857</v>
      </c>
      <c r="G38" s="25">
        <v>450171372</v>
      </c>
      <c r="H38" s="35">
        <v>3748169208</v>
      </c>
      <c r="I38" s="26">
        <v>26.726643220411606</v>
      </c>
      <c r="J38" s="19"/>
    </row>
    <row r="39" spans="1:10" ht="15" customHeight="1">
      <c r="A39" s="19"/>
      <c r="B39" s="19" t="s">
        <v>839</v>
      </c>
      <c r="C39" s="19"/>
      <c r="E39" s="25">
        <v>1476400643</v>
      </c>
      <c r="F39" s="25">
        <v>1950018783</v>
      </c>
      <c r="G39" s="25">
        <v>144079040</v>
      </c>
      <c r="H39" s="25">
        <v>3570498466</v>
      </c>
      <c r="I39" s="26">
        <v>25.459746698769887</v>
      </c>
      <c r="J39" s="19"/>
    </row>
    <row r="40" spans="1:10" ht="15" customHeight="1">
      <c r="A40" s="19"/>
      <c r="B40" s="19" t="s">
        <v>840</v>
      </c>
      <c r="C40" s="19"/>
      <c r="E40" s="25">
        <v>512144360</v>
      </c>
      <c r="F40" s="25">
        <v>660634244</v>
      </c>
      <c r="G40" s="25">
        <v>130032721</v>
      </c>
      <c r="H40" s="25">
        <v>1302811325</v>
      </c>
      <c r="I40" s="26">
        <v>9.289808312940687</v>
      </c>
      <c r="J40" s="19"/>
    </row>
    <row r="41" spans="1:10" ht="15" customHeight="1">
      <c r="A41" s="19"/>
      <c r="B41" s="19" t="s">
        <v>841</v>
      </c>
      <c r="C41" s="19"/>
      <c r="E41" s="25">
        <v>367240454</v>
      </c>
      <c r="F41" s="25">
        <v>504531310</v>
      </c>
      <c r="G41" s="25">
        <v>62021530</v>
      </c>
      <c r="H41" s="25">
        <v>933793294</v>
      </c>
      <c r="I41" s="26">
        <v>6.658493473849306</v>
      </c>
      <c r="J41" s="19"/>
    </row>
    <row r="42" spans="1:10" ht="15" customHeight="1">
      <c r="A42" s="19"/>
      <c r="B42" s="19" t="s">
        <v>842</v>
      </c>
      <c r="C42" s="19"/>
      <c r="E42" s="25">
        <v>714642562</v>
      </c>
      <c r="F42" s="25">
        <v>980521435</v>
      </c>
      <c r="G42" s="25">
        <v>92377983</v>
      </c>
      <c r="H42" s="35">
        <v>1787541980</v>
      </c>
      <c r="I42" s="26">
        <v>12.746221979252795</v>
      </c>
      <c r="J42" s="19"/>
    </row>
    <row r="43" spans="1:10" ht="15" customHeight="1">
      <c r="A43" s="19"/>
      <c r="B43" s="19" t="s">
        <v>843</v>
      </c>
      <c r="C43" s="15"/>
      <c r="E43" s="25">
        <v>276118210</v>
      </c>
      <c r="F43" s="35">
        <v>814563463</v>
      </c>
      <c r="G43" s="25">
        <v>1004405</v>
      </c>
      <c r="H43" s="25">
        <v>1091686078</v>
      </c>
      <c r="I43" s="26">
        <v>7.784361563272421</v>
      </c>
      <c r="J43" s="19"/>
    </row>
    <row r="44" spans="1:10" ht="15" customHeight="1">
      <c r="A44" s="19"/>
      <c r="B44" s="19" t="s">
        <v>844</v>
      </c>
      <c r="C44" s="19"/>
      <c r="E44" s="25">
        <v>68663377</v>
      </c>
      <c r="F44" s="25">
        <v>153820082</v>
      </c>
      <c r="G44" s="25">
        <v>1495934</v>
      </c>
      <c r="H44" s="25">
        <v>223979393</v>
      </c>
      <c r="I44" s="26">
        <v>1.597104344344573</v>
      </c>
      <c r="J44" s="19"/>
    </row>
    <row r="45" spans="1:10" ht="15" customHeight="1">
      <c r="A45" s="19"/>
      <c r="B45" s="19" t="s">
        <v>845</v>
      </c>
      <c r="C45" s="19"/>
      <c r="D45" s="33"/>
      <c r="E45" s="25">
        <v>141210415</v>
      </c>
      <c r="F45" s="35">
        <v>256854797</v>
      </c>
      <c r="G45" s="25">
        <v>19653087</v>
      </c>
      <c r="H45" s="25">
        <v>417718299</v>
      </c>
      <c r="I45" s="26">
        <v>2.9785762927088797</v>
      </c>
      <c r="J45" s="19"/>
    </row>
    <row r="46" spans="1:10" ht="15" customHeight="1">
      <c r="A46" s="19"/>
      <c r="B46" s="19" t="s">
        <v>846</v>
      </c>
      <c r="C46" s="19"/>
      <c r="D46" s="33"/>
      <c r="E46" s="25">
        <v>130488659</v>
      </c>
      <c r="F46" s="35">
        <v>239384490</v>
      </c>
      <c r="G46" s="25">
        <v>27627077</v>
      </c>
      <c r="H46" s="25">
        <v>397500226</v>
      </c>
      <c r="I46" s="26">
        <v>2.8344095825929374</v>
      </c>
      <c r="J46" s="19"/>
    </row>
    <row r="47" spans="1:10" ht="15" customHeight="1">
      <c r="A47" s="19"/>
      <c r="B47" s="19" t="s">
        <v>847</v>
      </c>
      <c r="C47" s="19"/>
      <c r="D47" s="33"/>
      <c r="E47" s="25">
        <v>22421115</v>
      </c>
      <c r="F47" s="35">
        <v>31964956</v>
      </c>
      <c r="G47" s="25">
        <v>1976602</v>
      </c>
      <c r="H47" s="25">
        <v>56362673</v>
      </c>
      <c r="I47" s="26">
        <v>0.40189889213233354</v>
      </c>
      <c r="J47" s="19"/>
    </row>
    <row r="48" spans="1:10" ht="15" customHeight="1">
      <c r="A48" s="19"/>
      <c r="B48" s="19" t="s">
        <v>848</v>
      </c>
      <c r="C48" s="19"/>
      <c r="D48" s="33"/>
      <c r="E48" s="25">
        <v>42033990</v>
      </c>
      <c r="F48" s="35">
        <v>49307757</v>
      </c>
      <c r="G48" s="25">
        <v>13042734</v>
      </c>
      <c r="H48" s="25">
        <v>104384481</v>
      </c>
      <c r="I48" s="26">
        <v>0.7443225283106893</v>
      </c>
      <c r="J48" s="19"/>
    </row>
    <row r="49" spans="1:10" ht="15" customHeight="1">
      <c r="A49" s="19"/>
      <c r="B49" s="19" t="s">
        <v>863</v>
      </c>
      <c r="C49" s="19"/>
      <c r="D49" s="33"/>
      <c r="E49" s="25">
        <v>35929447</v>
      </c>
      <c r="F49" s="35">
        <v>44370178</v>
      </c>
      <c r="G49" s="25">
        <v>6914988</v>
      </c>
      <c r="H49" s="25">
        <v>87214613</v>
      </c>
      <c r="I49" s="26">
        <v>0.621891306369558</v>
      </c>
      <c r="J49" s="19"/>
    </row>
    <row r="50" spans="1:10" ht="15" customHeight="1">
      <c r="A50" s="19"/>
      <c r="B50" s="19" t="s">
        <v>849</v>
      </c>
      <c r="C50" s="19"/>
      <c r="D50" s="33"/>
      <c r="E50" s="25">
        <v>87804554</v>
      </c>
      <c r="F50" s="35">
        <v>138633286</v>
      </c>
      <c r="G50" s="25">
        <v>46773476</v>
      </c>
      <c r="H50" s="25">
        <v>273211316</v>
      </c>
      <c r="I50" s="26">
        <v>1.948156809710159</v>
      </c>
      <c r="J50" s="19"/>
    </row>
    <row r="51" spans="1:10" ht="15" customHeight="1">
      <c r="A51" s="19"/>
      <c r="B51" s="19" t="s">
        <v>850</v>
      </c>
      <c r="C51" s="19"/>
      <c r="D51" s="33"/>
      <c r="E51" s="25">
        <v>12778194</v>
      </c>
      <c r="F51" s="35">
        <v>15320242</v>
      </c>
      <c r="G51" s="25">
        <v>1122864</v>
      </c>
      <c r="H51" s="25">
        <v>29221300</v>
      </c>
      <c r="I51" s="26">
        <v>0.2083649953341737</v>
      </c>
      <c r="J51" s="19"/>
    </row>
    <row r="52" spans="1:10" ht="15" customHeight="1">
      <c r="A52" s="19"/>
      <c r="B52" s="19"/>
      <c r="C52" s="19"/>
      <c r="D52" s="33"/>
      <c r="E52" s="25"/>
      <c r="F52" s="35"/>
      <c r="G52" s="25"/>
      <c r="H52" s="25"/>
      <c r="I52" s="42"/>
      <c r="J52" s="19"/>
    </row>
    <row r="53" spans="1:10" ht="15" customHeight="1">
      <c r="A53" s="19"/>
      <c r="B53" s="19" t="s">
        <v>851</v>
      </c>
      <c r="C53" s="19"/>
      <c r="D53" s="33"/>
      <c r="E53" s="25">
        <v>5144382959</v>
      </c>
      <c r="F53" s="35">
        <v>7881415880</v>
      </c>
      <c r="G53" s="25">
        <v>998293813</v>
      </c>
      <c r="H53" s="25">
        <v>14024092652</v>
      </c>
      <c r="I53" s="26">
        <v>100</v>
      </c>
      <c r="J53" s="19"/>
    </row>
    <row r="54" spans="1:10" ht="15" customHeight="1">
      <c r="A54" s="19"/>
      <c r="B54" s="19"/>
      <c r="C54" s="19" t="s">
        <v>852</v>
      </c>
      <c r="D54" s="33"/>
      <c r="E54" s="35" t="s">
        <v>365</v>
      </c>
      <c r="F54" s="35">
        <v>356099164</v>
      </c>
      <c r="G54" s="25">
        <v>1536196</v>
      </c>
      <c r="H54" s="25">
        <v>357635360</v>
      </c>
      <c r="I54" s="88" t="s">
        <v>365</v>
      </c>
      <c r="J54" s="19"/>
    </row>
    <row r="55" spans="1:10" ht="9.75" customHeight="1" thickBot="1">
      <c r="A55" s="28"/>
      <c r="B55" s="28"/>
      <c r="C55" s="28"/>
      <c r="D55" s="30"/>
      <c r="E55" s="30"/>
      <c r="F55" s="30"/>
      <c r="G55" s="30"/>
      <c r="H55" s="30"/>
      <c r="I55" s="28"/>
      <c r="J55" s="28"/>
    </row>
    <row r="56" ht="9.75" customHeight="1"/>
    <row r="57" spans="1:2" ht="12" customHeight="1">
      <c r="A57" s="33" t="s">
        <v>366</v>
      </c>
      <c r="B57" s="33" t="s">
        <v>853</v>
      </c>
    </row>
    <row r="58" ht="12" customHeight="1">
      <c r="B58" s="33" t="s">
        <v>854</v>
      </c>
    </row>
    <row r="59" spans="2:10" ht="12" customHeight="1">
      <c r="B59" s="107" t="s">
        <v>855</v>
      </c>
      <c r="C59" s="107"/>
      <c r="D59" s="118"/>
      <c r="E59" s="119"/>
      <c r="F59" s="119"/>
      <c r="G59" s="119"/>
      <c r="H59" s="119"/>
      <c r="I59" s="107"/>
      <c r="J59" s="107"/>
    </row>
    <row r="60" spans="2:10" ht="12" customHeight="1">
      <c r="B60" s="107" t="s">
        <v>856</v>
      </c>
      <c r="C60" s="107"/>
      <c r="D60" s="118"/>
      <c r="E60" s="119"/>
      <c r="F60" s="119"/>
      <c r="G60" s="119"/>
      <c r="H60" s="119"/>
      <c r="I60" s="107"/>
      <c r="J60" s="107"/>
    </row>
    <row r="61" spans="2:10" ht="12" customHeight="1">
      <c r="B61" s="107" t="s">
        <v>857</v>
      </c>
      <c r="C61" s="107"/>
      <c r="D61" s="118"/>
      <c r="E61" s="119"/>
      <c r="F61" s="119"/>
      <c r="G61" s="119"/>
      <c r="H61" s="119"/>
      <c r="I61" s="107"/>
      <c r="J61" s="107"/>
    </row>
    <row r="62" spans="2:10" ht="12" customHeight="1">
      <c r="B62" s="107" t="s">
        <v>858</v>
      </c>
      <c r="C62" s="107"/>
      <c r="D62" s="118"/>
      <c r="E62" s="119"/>
      <c r="F62" s="119"/>
      <c r="G62" s="119"/>
      <c r="H62" s="119"/>
      <c r="I62" s="107"/>
      <c r="J62" s="107"/>
    </row>
    <row r="63" spans="1:2" ht="12" customHeight="1">
      <c r="A63" s="33" t="s">
        <v>368</v>
      </c>
      <c r="B63" s="33" t="s">
        <v>859</v>
      </c>
    </row>
    <row r="64" ht="12" customHeight="1">
      <c r="B64" s="33" t="s">
        <v>860</v>
      </c>
    </row>
    <row r="65" spans="1:2" ht="12" customHeight="1">
      <c r="A65" s="33" t="s">
        <v>369</v>
      </c>
      <c r="B65" s="33" t="s">
        <v>861</v>
      </c>
    </row>
    <row r="66" ht="12" customHeight="1"/>
    <row r="67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47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6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2" width="1.875" style="33" customWidth="1"/>
    <col min="3" max="3" width="14.875" style="33" customWidth="1"/>
    <col min="4" max="7" width="13.25390625" style="109" customWidth="1"/>
    <col min="8" max="8" width="14.125" style="109" customWidth="1"/>
    <col min="9" max="9" width="11.25390625" style="33" customWidth="1"/>
    <col min="10" max="10" width="1.875" style="33" customWidth="1"/>
    <col min="11" max="16384" width="10.875" style="33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A3"/>
    </row>
    <row r="5" ht="13.5" customHeight="1">
      <c r="A5" s="4" t="s">
        <v>864</v>
      </c>
    </row>
    <row r="6" ht="15.75">
      <c r="A6" s="5" t="s">
        <v>865</v>
      </c>
    </row>
    <row r="7" ht="13.5" customHeight="1"/>
    <row r="8" spans="1:10" ht="12" customHeight="1">
      <c r="A8" s="20"/>
      <c r="B8" s="20"/>
      <c r="C8" s="20"/>
      <c r="D8" s="22"/>
      <c r="E8" s="22"/>
      <c r="F8" s="22"/>
      <c r="G8" s="22"/>
      <c r="H8" s="22"/>
      <c r="I8" s="20"/>
      <c r="J8" s="20"/>
    </row>
    <row r="9" spans="1:10" ht="15" customHeight="1">
      <c r="A9" s="6"/>
      <c r="B9" s="15" t="s">
        <v>862</v>
      </c>
      <c r="C9" s="6"/>
      <c r="D9" s="35" t="s">
        <v>831</v>
      </c>
      <c r="E9" s="8"/>
      <c r="F9" s="35" t="s">
        <v>832</v>
      </c>
      <c r="G9" s="35"/>
      <c r="H9" s="35" t="s">
        <v>833</v>
      </c>
      <c r="I9" s="6"/>
      <c r="J9" s="6"/>
    </row>
    <row r="10" spans="1:10" ht="12" customHeight="1">
      <c r="A10" s="6"/>
      <c r="B10" s="15"/>
      <c r="C10" s="19"/>
      <c r="D10" s="35" t="s">
        <v>834</v>
      </c>
      <c r="E10" s="24" t="s">
        <v>383</v>
      </c>
      <c r="F10" s="35" t="s">
        <v>834</v>
      </c>
      <c r="G10" s="24" t="s">
        <v>383</v>
      </c>
      <c r="H10" s="35" t="s">
        <v>382</v>
      </c>
      <c r="I10" s="24" t="s">
        <v>383</v>
      </c>
      <c r="J10" s="6"/>
    </row>
    <row r="11" spans="1:10" ht="12" customHeight="1">
      <c r="A11" s="6"/>
      <c r="B11" s="15"/>
      <c r="C11" s="19"/>
      <c r="D11" s="35" t="s">
        <v>382</v>
      </c>
      <c r="E11" s="24" t="s">
        <v>384</v>
      </c>
      <c r="F11" s="35" t="s">
        <v>382</v>
      </c>
      <c r="G11" s="24" t="s">
        <v>384</v>
      </c>
      <c r="H11" s="35"/>
      <c r="I11" s="24" t="s">
        <v>384</v>
      </c>
      <c r="J11" s="6"/>
    </row>
    <row r="12" spans="1:10" ht="12" customHeight="1">
      <c r="A12" s="6"/>
      <c r="B12" s="15"/>
      <c r="C12" s="19"/>
      <c r="D12" s="35"/>
      <c r="E12" s="24" t="s">
        <v>385</v>
      </c>
      <c r="F12" s="35"/>
      <c r="G12" s="24" t="s">
        <v>385</v>
      </c>
      <c r="H12" s="8"/>
      <c r="I12" s="24" t="s">
        <v>385</v>
      </c>
      <c r="J12" s="6"/>
    </row>
    <row r="13" spans="1:10" ht="12" customHeight="1">
      <c r="A13" s="6"/>
      <c r="B13" s="15"/>
      <c r="C13" s="19"/>
      <c r="D13" s="35"/>
      <c r="E13" s="24" t="s">
        <v>386</v>
      </c>
      <c r="F13" s="8"/>
      <c r="G13" s="24" t="s">
        <v>386</v>
      </c>
      <c r="H13" s="8"/>
      <c r="I13" s="24" t="s">
        <v>386</v>
      </c>
      <c r="J13" s="6"/>
    </row>
    <row r="14" spans="1:10" ht="9.75" customHeight="1">
      <c r="A14" s="24"/>
      <c r="B14" s="15"/>
      <c r="C14" s="24"/>
      <c r="D14" s="35"/>
      <c r="E14" s="24"/>
      <c r="F14" s="35"/>
      <c r="G14" s="24"/>
      <c r="H14" s="35"/>
      <c r="I14" s="24"/>
      <c r="J14" s="24"/>
    </row>
    <row r="15" spans="1:10" ht="15" customHeight="1">
      <c r="A15" s="43"/>
      <c r="B15" s="103"/>
      <c r="C15" s="43"/>
      <c r="D15" s="110"/>
      <c r="E15" s="43"/>
      <c r="F15" s="110"/>
      <c r="G15" s="43"/>
      <c r="H15" s="110"/>
      <c r="I15" s="43"/>
      <c r="J15" s="43"/>
    </row>
    <row r="16" spans="1:10" ht="15" customHeight="1">
      <c r="A16" s="19"/>
      <c r="B16" s="37" t="s">
        <v>387</v>
      </c>
      <c r="C16" s="6"/>
      <c r="D16" s="95">
        <v>1009.132945756054</v>
      </c>
      <c r="E16" s="88" t="s">
        <v>365</v>
      </c>
      <c r="F16" s="95">
        <v>506.416394628286</v>
      </c>
      <c r="G16" s="88" t="s">
        <v>365</v>
      </c>
      <c r="H16" s="95">
        <v>1515.54934038434</v>
      </c>
      <c r="I16" s="88" t="s">
        <v>365</v>
      </c>
      <c r="J16" s="19"/>
    </row>
    <row r="17" spans="1:10" ht="15" customHeight="1">
      <c r="A17" s="19"/>
      <c r="B17" s="37" t="s">
        <v>388</v>
      </c>
      <c r="C17" s="6"/>
      <c r="D17" s="95">
        <v>1031.552469699568</v>
      </c>
      <c r="E17" s="88">
        <v>2.22166207513095</v>
      </c>
      <c r="F17" s="95">
        <v>546.2969332782795</v>
      </c>
      <c r="G17" s="88">
        <v>7.875048887243508</v>
      </c>
      <c r="H17" s="95">
        <v>1577.8494029778476</v>
      </c>
      <c r="I17" s="88">
        <v>4.110724800138045</v>
      </c>
      <c r="J17" s="19"/>
    </row>
    <row r="18" spans="1:10" ht="15" customHeight="1">
      <c r="A18" s="19"/>
      <c r="B18" s="37" t="s">
        <v>389</v>
      </c>
      <c r="C18" s="6"/>
      <c r="D18" s="95">
        <v>1141.7516401488422</v>
      </c>
      <c r="E18" s="88">
        <v>10.682846843589914</v>
      </c>
      <c r="F18" s="95">
        <v>589.92914393356</v>
      </c>
      <c r="G18" s="88">
        <v>7.986903824161601</v>
      </c>
      <c r="H18" s="95">
        <v>1731.6807840824022</v>
      </c>
      <c r="I18" s="88">
        <v>9.749433679426648</v>
      </c>
      <c r="J18" s="19"/>
    </row>
    <row r="19" spans="1:10" ht="15" customHeight="1">
      <c r="A19" s="19"/>
      <c r="B19" s="37" t="s">
        <v>390</v>
      </c>
      <c r="C19" s="6"/>
      <c r="D19" s="95">
        <v>1210.795688855978</v>
      </c>
      <c r="E19" s="88">
        <v>6.0472038120422535</v>
      </c>
      <c r="F19" s="95">
        <v>610.248335895904</v>
      </c>
      <c r="G19" s="88">
        <v>3.4443444897227233</v>
      </c>
      <c r="H19" s="95">
        <v>1821.0440247518818</v>
      </c>
      <c r="I19" s="88">
        <v>5.160491557734308</v>
      </c>
      <c r="J19" s="19"/>
    </row>
    <row r="20" spans="1:10" ht="15" customHeight="1">
      <c r="A20" s="19"/>
      <c r="B20" s="37" t="s">
        <v>391</v>
      </c>
      <c r="C20" s="6"/>
      <c r="D20" s="95">
        <v>1287.51</v>
      </c>
      <c r="E20" s="88">
        <v>6.335859290720279</v>
      </c>
      <c r="F20" s="95">
        <v>647.22</v>
      </c>
      <c r="G20" s="88">
        <v>6.058462093111326</v>
      </c>
      <c r="H20" s="95">
        <v>1934.73</v>
      </c>
      <c r="I20" s="88">
        <v>6.242900978937508</v>
      </c>
      <c r="J20" s="19"/>
    </row>
    <row r="21" spans="1:10" ht="15" customHeight="1">
      <c r="A21" s="19"/>
      <c r="B21" s="15"/>
      <c r="C21" s="6"/>
      <c r="D21" s="35"/>
      <c r="E21" s="35"/>
      <c r="F21" s="35"/>
      <c r="G21" s="35"/>
      <c r="H21" s="35"/>
      <c r="I21" s="88"/>
      <c r="J21" s="19"/>
    </row>
    <row r="22" spans="1:10" ht="15" customHeight="1" thickBot="1">
      <c r="A22" s="28"/>
      <c r="B22" s="28"/>
      <c r="C22" s="28"/>
      <c r="D22" s="30"/>
      <c r="E22" s="30"/>
      <c r="F22" s="30"/>
      <c r="G22" s="30"/>
      <c r="H22" s="30"/>
      <c r="I22" s="28"/>
      <c r="J22" s="28"/>
    </row>
    <row r="23" spans="1:10" ht="12" customHeight="1">
      <c r="A23" s="91"/>
      <c r="B23" s="91"/>
      <c r="C23" s="91"/>
      <c r="D23" s="111"/>
      <c r="E23" s="111"/>
      <c r="F23" s="111"/>
      <c r="G23" s="111"/>
      <c r="H23" s="111"/>
      <c r="I23" s="91"/>
      <c r="J23" s="91"/>
    </row>
    <row r="24" spans="1:10" ht="12" customHeight="1">
      <c r="A24" s="91"/>
      <c r="B24" s="91"/>
      <c r="C24" s="91"/>
      <c r="D24" s="111"/>
      <c r="E24" s="111"/>
      <c r="F24" s="111"/>
      <c r="G24" s="111"/>
      <c r="H24" s="111"/>
      <c r="I24" s="91"/>
      <c r="J24" s="91"/>
    </row>
    <row r="25" spans="1:10" ht="12" customHeight="1">
      <c r="A25" s="91"/>
      <c r="B25" s="91"/>
      <c r="C25" s="91"/>
      <c r="D25" s="111"/>
      <c r="E25" s="111"/>
      <c r="F25" s="111"/>
      <c r="G25" s="111"/>
      <c r="H25" s="111"/>
      <c r="I25" s="91"/>
      <c r="J25" s="91"/>
    </row>
    <row r="26" spans="1:10" ht="12" customHeight="1">
      <c r="A26" s="91"/>
      <c r="B26" s="91"/>
      <c r="C26" s="91"/>
      <c r="D26" s="111"/>
      <c r="E26" s="111"/>
      <c r="F26" s="111"/>
      <c r="G26" s="111"/>
      <c r="H26" s="111"/>
      <c r="I26" s="91"/>
      <c r="J26" s="91"/>
    </row>
    <row r="27" spans="1:10" ht="13.5" customHeight="1">
      <c r="A27" s="41" t="s">
        <v>866</v>
      </c>
      <c r="B27" s="91"/>
      <c r="C27" s="91"/>
      <c r="D27" s="111"/>
      <c r="E27" s="111"/>
      <c r="F27" s="111"/>
      <c r="G27" s="111"/>
      <c r="H27" s="111"/>
      <c r="I27" s="91"/>
      <c r="J27" s="91"/>
    </row>
    <row r="28" spans="1:10" ht="13.5" customHeight="1">
      <c r="A28" s="36" t="s">
        <v>867</v>
      </c>
      <c r="B28" s="91"/>
      <c r="C28" s="91"/>
      <c r="D28" s="111"/>
      <c r="E28" s="111"/>
      <c r="F28" s="111"/>
      <c r="G28" s="111"/>
      <c r="H28" s="111"/>
      <c r="I28" s="91"/>
      <c r="J28" s="91"/>
    </row>
    <row r="29" spans="1:10" ht="13.5" customHeight="1">
      <c r="A29" s="91"/>
      <c r="B29" s="91"/>
      <c r="C29" s="91"/>
      <c r="D29" s="111"/>
      <c r="E29" s="111"/>
      <c r="F29" s="111"/>
      <c r="G29" s="111"/>
      <c r="H29" s="111"/>
      <c r="I29" s="91"/>
      <c r="J29" s="91"/>
    </row>
    <row r="30" spans="1:10" ht="12" customHeight="1">
      <c r="A30" s="20"/>
      <c r="B30" s="20"/>
      <c r="C30" s="20"/>
      <c r="D30" s="22"/>
      <c r="E30" s="22"/>
      <c r="F30" s="22"/>
      <c r="G30" s="22"/>
      <c r="H30" s="22"/>
      <c r="I30" s="20"/>
      <c r="J30" s="20"/>
    </row>
    <row r="31" spans="1:10" s="112" customFormat="1" ht="15" customHeight="1">
      <c r="A31" s="6"/>
      <c r="B31" s="19" t="s">
        <v>837</v>
      </c>
      <c r="C31" s="19"/>
      <c r="D31" s="35"/>
      <c r="E31" s="35" t="s">
        <v>430</v>
      </c>
      <c r="F31" s="35" t="s">
        <v>431</v>
      </c>
      <c r="G31" s="24" t="s">
        <v>449</v>
      </c>
      <c r="H31" s="24" t="s">
        <v>382</v>
      </c>
      <c r="I31" s="24"/>
      <c r="J31" s="6"/>
    </row>
    <row r="32" spans="1:10" s="112" customFormat="1" ht="12" customHeight="1">
      <c r="A32" s="6"/>
      <c r="B32" s="19"/>
      <c r="C32" s="19"/>
      <c r="D32" s="35"/>
      <c r="E32" s="35"/>
      <c r="F32" s="35"/>
      <c r="G32" s="35"/>
      <c r="H32" s="24"/>
      <c r="I32" s="24" t="s">
        <v>383</v>
      </c>
      <c r="J32" s="6"/>
    </row>
    <row r="33" spans="1:10" s="112" customFormat="1" ht="12" customHeight="1">
      <c r="A33" s="6"/>
      <c r="B33" s="19"/>
      <c r="C33" s="19"/>
      <c r="D33" s="35"/>
      <c r="E33" s="35"/>
      <c r="F33" s="35"/>
      <c r="G33" s="35"/>
      <c r="H33" s="24"/>
      <c r="I33" s="24" t="s">
        <v>384</v>
      </c>
      <c r="J33" s="6"/>
    </row>
    <row r="34" spans="1:10" s="112" customFormat="1" ht="12" customHeight="1">
      <c r="A34" s="6"/>
      <c r="B34" s="19"/>
      <c r="C34" s="19"/>
      <c r="D34" s="8"/>
      <c r="E34" s="35"/>
      <c r="F34" s="35"/>
      <c r="G34" s="35"/>
      <c r="H34" s="24"/>
      <c r="I34" s="24" t="s">
        <v>385</v>
      </c>
      <c r="J34" s="6"/>
    </row>
    <row r="35" spans="1:10" s="112" customFormat="1" ht="12" customHeight="1">
      <c r="A35" s="6"/>
      <c r="B35" s="19"/>
      <c r="C35" s="19"/>
      <c r="D35" s="8"/>
      <c r="E35" s="8"/>
      <c r="F35" s="8"/>
      <c r="G35" s="8"/>
      <c r="H35" s="6"/>
      <c r="I35" s="24" t="s">
        <v>386</v>
      </c>
      <c r="J35" s="6"/>
    </row>
    <row r="36" spans="1:10" s="113" customFormat="1" ht="9.75" customHeight="1">
      <c r="A36" s="24"/>
      <c r="B36" s="24"/>
      <c r="C36" s="24"/>
      <c r="D36" s="35"/>
      <c r="E36" s="35"/>
      <c r="F36" s="35"/>
      <c r="G36" s="35"/>
      <c r="H36" s="24"/>
      <c r="I36" s="17"/>
      <c r="J36" s="24"/>
    </row>
    <row r="37" spans="1:10" ht="15" customHeight="1">
      <c r="A37" s="43"/>
      <c r="B37" s="43"/>
      <c r="C37" s="43"/>
      <c r="D37" s="110"/>
      <c r="E37" s="110"/>
      <c r="F37" s="110"/>
      <c r="G37" s="110"/>
      <c r="H37" s="43"/>
      <c r="I37" s="19"/>
      <c r="J37" s="43"/>
    </row>
    <row r="38" spans="1:10" ht="15" customHeight="1">
      <c r="A38" s="19"/>
      <c r="B38" s="19" t="s">
        <v>838</v>
      </c>
      <c r="C38" s="19"/>
      <c r="E38" s="95">
        <v>459.09</v>
      </c>
      <c r="F38" s="95">
        <v>700.11</v>
      </c>
      <c r="G38" s="95">
        <v>282.12</v>
      </c>
      <c r="H38" s="95">
        <v>517.09</v>
      </c>
      <c r="I38" s="27">
        <v>5.242227610397203</v>
      </c>
      <c r="J38" s="19"/>
    </row>
    <row r="39" spans="1:10" ht="15" customHeight="1">
      <c r="A39" s="19"/>
      <c r="B39" s="19" t="s">
        <v>839</v>
      </c>
      <c r="C39" s="19"/>
      <c r="E39" s="95">
        <v>539.43</v>
      </c>
      <c r="F39" s="95">
        <v>668.74</v>
      </c>
      <c r="G39" s="95">
        <v>90.29</v>
      </c>
      <c r="H39" s="95">
        <v>492.58</v>
      </c>
      <c r="I39" s="27">
        <v>1.1743685569961442</v>
      </c>
      <c r="J39" s="19"/>
    </row>
    <row r="40" spans="1:10" ht="15" customHeight="1">
      <c r="A40" s="19"/>
      <c r="B40" s="19" t="s">
        <v>840</v>
      </c>
      <c r="C40" s="19"/>
      <c r="E40" s="95">
        <v>187.12</v>
      </c>
      <c r="F40" s="95">
        <v>226.56</v>
      </c>
      <c r="G40" s="95">
        <v>81.49</v>
      </c>
      <c r="H40" s="95">
        <v>179.73</v>
      </c>
      <c r="I40" s="27">
        <v>13.589797527471717</v>
      </c>
      <c r="J40" s="19"/>
    </row>
    <row r="41" spans="1:10" ht="15" customHeight="1">
      <c r="A41" s="19"/>
      <c r="B41" s="19" t="s">
        <v>841</v>
      </c>
      <c r="C41" s="19"/>
      <c r="E41" s="95">
        <v>134.18</v>
      </c>
      <c r="F41" s="95">
        <v>173.02</v>
      </c>
      <c r="G41" s="95">
        <v>38.87</v>
      </c>
      <c r="H41" s="95">
        <v>128.82</v>
      </c>
      <c r="I41" s="27">
        <v>2.1781652825429174</v>
      </c>
      <c r="J41" s="19"/>
    </row>
    <row r="42" spans="1:10" ht="15" customHeight="1">
      <c r="A42" s="19"/>
      <c r="B42" s="19" t="s">
        <v>842</v>
      </c>
      <c r="C42" s="19"/>
      <c r="E42" s="95">
        <v>261.11</v>
      </c>
      <c r="F42" s="95">
        <v>336.26</v>
      </c>
      <c r="G42" s="95">
        <v>57.89</v>
      </c>
      <c r="H42" s="95">
        <v>246.61</v>
      </c>
      <c r="I42" s="27">
        <v>12.05937585898114</v>
      </c>
      <c r="J42" s="19"/>
    </row>
    <row r="43" spans="1:10" ht="15" customHeight="1">
      <c r="A43" s="19"/>
      <c r="B43" s="19" t="s">
        <v>843</v>
      </c>
      <c r="C43" s="15"/>
      <c r="E43" s="95">
        <v>100.89</v>
      </c>
      <c r="F43" s="95">
        <v>279.35</v>
      </c>
      <c r="G43" s="95">
        <v>0.63</v>
      </c>
      <c r="H43" s="95">
        <v>150.61</v>
      </c>
      <c r="I43" s="27">
        <v>22.064195114694975</v>
      </c>
      <c r="J43" s="19"/>
    </row>
    <row r="44" spans="1:10" ht="15" customHeight="1">
      <c r="A44" s="19"/>
      <c r="B44" s="19" t="s">
        <v>844</v>
      </c>
      <c r="C44" s="19"/>
      <c r="E44" s="95">
        <v>25.09</v>
      </c>
      <c r="F44" s="95">
        <v>52.75</v>
      </c>
      <c r="G44" s="95">
        <v>0.94</v>
      </c>
      <c r="H44" s="95">
        <v>30.9</v>
      </c>
      <c r="I44" s="27">
        <v>15.378202558032458</v>
      </c>
      <c r="J44" s="19"/>
    </row>
    <row r="45" spans="1:10" ht="15" customHeight="1">
      <c r="A45" s="19"/>
      <c r="B45" s="19" t="s">
        <v>845</v>
      </c>
      <c r="C45" s="19"/>
      <c r="D45" s="33"/>
      <c r="E45" s="95">
        <v>51.59</v>
      </c>
      <c r="F45" s="95">
        <v>88.09</v>
      </c>
      <c r="G45" s="95">
        <v>12.32</v>
      </c>
      <c r="H45" s="95">
        <v>57.63</v>
      </c>
      <c r="I45" s="27">
        <v>5.737403224907755</v>
      </c>
      <c r="J45" s="19"/>
    </row>
    <row r="46" spans="1:10" ht="15" customHeight="1">
      <c r="A46" s="19"/>
      <c r="B46" s="19" t="s">
        <v>846</v>
      </c>
      <c r="C46" s="19"/>
      <c r="D46" s="33"/>
      <c r="E46" s="95">
        <v>47.68</v>
      </c>
      <c r="F46" s="95">
        <v>82.09</v>
      </c>
      <c r="G46" s="95">
        <v>17.31</v>
      </c>
      <c r="H46" s="95">
        <v>54.84</v>
      </c>
      <c r="I46" s="88" t="s">
        <v>365</v>
      </c>
      <c r="J46" s="19"/>
    </row>
    <row r="47" spans="1:10" ht="15" customHeight="1">
      <c r="A47" s="19"/>
      <c r="B47" s="19" t="s">
        <v>847</v>
      </c>
      <c r="C47" s="19"/>
      <c r="D47" s="33"/>
      <c r="E47" s="95">
        <v>8.19</v>
      </c>
      <c r="F47" s="95">
        <v>10.96</v>
      </c>
      <c r="G47" s="95">
        <v>1.24</v>
      </c>
      <c r="H47" s="95">
        <v>7.78</v>
      </c>
      <c r="I47" s="27">
        <v>1.2364655652548784</v>
      </c>
      <c r="J47" s="19"/>
    </row>
    <row r="48" spans="1:10" ht="15" customHeight="1">
      <c r="A48" s="19"/>
      <c r="B48" s="19" t="s">
        <v>848</v>
      </c>
      <c r="C48" s="19"/>
      <c r="D48" s="33"/>
      <c r="E48" s="95">
        <v>15.36</v>
      </c>
      <c r="F48" s="95">
        <v>16.91</v>
      </c>
      <c r="G48" s="95">
        <v>8.17</v>
      </c>
      <c r="H48" s="95">
        <v>14.4</v>
      </c>
      <c r="I48" s="88" t="s">
        <v>365</v>
      </c>
      <c r="J48" s="19"/>
    </row>
    <row r="49" spans="1:10" ht="15" customHeight="1">
      <c r="A49" s="19"/>
      <c r="B49" s="19" t="s">
        <v>863</v>
      </c>
      <c r="C49" s="19"/>
      <c r="D49" s="33"/>
      <c r="E49" s="95">
        <v>13.13</v>
      </c>
      <c r="F49" s="95">
        <v>15.22</v>
      </c>
      <c r="G49" s="95">
        <v>4.33</v>
      </c>
      <c r="H49" s="95">
        <v>12.03</v>
      </c>
      <c r="I49" s="88" t="s">
        <v>365</v>
      </c>
      <c r="J49" s="19"/>
    </row>
    <row r="50" spans="1:10" ht="15" customHeight="1">
      <c r="A50" s="19"/>
      <c r="B50" s="19" t="s">
        <v>849</v>
      </c>
      <c r="C50" s="19"/>
      <c r="D50" s="33"/>
      <c r="E50" s="95">
        <v>32.08</v>
      </c>
      <c r="F50" s="95">
        <v>47.54</v>
      </c>
      <c r="G50" s="95">
        <v>29.31</v>
      </c>
      <c r="H50" s="95">
        <v>37.69</v>
      </c>
      <c r="I50" s="88" t="s">
        <v>365</v>
      </c>
      <c r="J50" s="19"/>
    </row>
    <row r="51" spans="1:10" ht="15" customHeight="1">
      <c r="A51" s="19"/>
      <c r="B51" s="19" t="s">
        <v>850</v>
      </c>
      <c r="C51" s="19"/>
      <c r="D51" s="33"/>
      <c r="E51" s="95">
        <v>4.67</v>
      </c>
      <c r="F51" s="95">
        <v>5.25</v>
      </c>
      <c r="G51" s="95">
        <v>0.7</v>
      </c>
      <c r="H51" s="95">
        <v>4.03</v>
      </c>
      <c r="I51" s="88" t="s">
        <v>365</v>
      </c>
      <c r="J51" s="19"/>
    </row>
    <row r="52" spans="1:10" ht="15" customHeight="1">
      <c r="A52" s="19"/>
      <c r="B52" s="19"/>
      <c r="C52" s="19"/>
      <c r="D52" s="33"/>
      <c r="E52" s="95"/>
      <c r="F52" s="95"/>
      <c r="G52" s="95"/>
      <c r="H52" s="95"/>
      <c r="I52" s="27"/>
      <c r="J52" s="19"/>
    </row>
    <row r="53" spans="1:10" ht="15" customHeight="1">
      <c r="A53" s="19"/>
      <c r="B53" s="19" t="s">
        <v>851</v>
      </c>
      <c r="C53" s="19"/>
      <c r="D53" s="33"/>
      <c r="E53" s="95">
        <v>1879.6</v>
      </c>
      <c r="F53" s="95">
        <v>2702.85</v>
      </c>
      <c r="G53" s="95">
        <v>625.62</v>
      </c>
      <c r="H53" s="95">
        <v>1934.73</v>
      </c>
      <c r="I53" s="27">
        <v>6.243450114480871</v>
      </c>
      <c r="J53" s="19"/>
    </row>
    <row r="54" spans="1:10" ht="15" customHeight="1">
      <c r="A54" s="19"/>
      <c r="B54" s="19"/>
      <c r="C54" s="19" t="s">
        <v>852</v>
      </c>
      <c r="D54" s="33"/>
      <c r="E54" s="95" t="s">
        <v>400</v>
      </c>
      <c r="F54" s="95">
        <v>122.12</v>
      </c>
      <c r="G54" s="95">
        <v>0.96</v>
      </c>
      <c r="H54" s="95" t="s">
        <v>400</v>
      </c>
      <c r="I54" s="88" t="s">
        <v>365</v>
      </c>
      <c r="J54" s="19"/>
    </row>
    <row r="55" spans="1:10" ht="9.75" customHeight="1" thickBot="1">
      <c r="A55" s="28"/>
      <c r="B55" s="28"/>
      <c r="C55" s="28"/>
      <c r="D55" s="30"/>
      <c r="E55" s="30"/>
      <c r="F55" s="30"/>
      <c r="G55" s="30"/>
      <c r="H55" s="30"/>
      <c r="I55" s="28"/>
      <c r="J55" s="28"/>
    </row>
    <row r="56" ht="9.75" customHeight="1"/>
    <row r="57" spans="1:2" ht="12" customHeight="1">
      <c r="A57" s="33" t="s">
        <v>366</v>
      </c>
      <c r="B57" s="33" t="s">
        <v>868</v>
      </c>
    </row>
    <row r="58" spans="1:2" ht="12" customHeight="1">
      <c r="A58" s="33" t="s">
        <v>368</v>
      </c>
      <c r="B58" s="33" t="s">
        <v>859</v>
      </c>
    </row>
    <row r="59" ht="12" customHeight="1">
      <c r="B59" s="33" t="s">
        <v>860</v>
      </c>
    </row>
    <row r="60" spans="1:2" ht="12" customHeight="1">
      <c r="A60" s="33" t="s">
        <v>369</v>
      </c>
      <c r="B60" s="33" t="s">
        <v>861</v>
      </c>
    </row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48&amp;RStatistik über die Krankenversicherung 1998, Bundesamt für Sozialversicherung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6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2" width="1.875" style="33" customWidth="1"/>
    <col min="3" max="3" width="14.875" style="33" customWidth="1"/>
    <col min="4" max="7" width="13.25390625" style="109" customWidth="1"/>
    <col min="8" max="8" width="14.125" style="109" customWidth="1"/>
    <col min="9" max="9" width="11.25390625" style="33" customWidth="1"/>
    <col min="10" max="10" width="1.875" style="33" customWidth="1"/>
    <col min="11" max="16384" width="10.875" style="33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A3"/>
    </row>
    <row r="5" ht="13.5" customHeight="1">
      <c r="A5" s="4" t="s">
        <v>869</v>
      </c>
    </row>
    <row r="6" ht="15.75">
      <c r="A6" s="5" t="s">
        <v>870</v>
      </c>
    </row>
    <row r="7" ht="13.5" customHeight="1"/>
    <row r="8" spans="1:10" ht="12" customHeight="1">
      <c r="A8" s="20"/>
      <c r="B8" s="20"/>
      <c r="C8" s="20"/>
      <c r="D8" s="22"/>
      <c r="E8" s="22"/>
      <c r="F8" s="22"/>
      <c r="G8" s="22"/>
      <c r="H8" s="22"/>
      <c r="I8" s="20"/>
      <c r="J8" s="20"/>
    </row>
    <row r="9" spans="1:10" ht="15" customHeight="1">
      <c r="A9" s="6"/>
      <c r="B9" s="15" t="s">
        <v>862</v>
      </c>
      <c r="C9" s="6"/>
      <c r="D9" s="35" t="s">
        <v>831</v>
      </c>
      <c r="E9" s="8"/>
      <c r="F9" s="35" t="s">
        <v>832</v>
      </c>
      <c r="G9" s="35"/>
      <c r="H9" s="35" t="s">
        <v>833</v>
      </c>
      <c r="I9" s="6"/>
      <c r="J9" s="6"/>
    </row>
    <row r="10" spans="1:10" ht="12" customHeight="1">
      <c r="A10" s="6"/>
      <c r="B10" s="15"/>
      <c r="C10" s="19"/>
      <c r="D10" s="35" t="s">
        <v>834</v>
      </c>
      <c r="E10" s="24" t="s">
        <v>383</v>
      </c>
      <c r="F10" s="35" t="s">
        <v>834</v>
      </c>
      <c r="G10" s="24" t="s">
        <v>383</v>
      </c>
      <c r="H10" s="35" t="s">
        <v>382</v>
      </c>
      <c r="I10" s="24" t="s">
        <v>383</v>
      </c>
      <c r="J10" s="6"/>
    </row>
    <row r="11" spans="1:10" ht="12" customHeight="1">
      <c r="A11" s="6"/>
      <c r="B11" s="15"/>
      <c r="C11" s="19"/>
      <c r="D11" s="35" t="s">
        <v>382</v>
      </c>
      <c r="E11" s="24" t="s">
        <v>384</v>
      </c>
      <c r="F11" s="35" t="s">
        <v>382</v>
      </c>
      <c r="G11" s="24" t="s">
        <v>384</v>
      </c>
      <c r="H11" s="35"/>
      <c r="I11" s="24" t="s">
        <v>384</v>
      </c>
      <c r="J11" s="6"/>
    </row>
    <row r="12" spans="1:10" ht="12" customHeight="1">
      <c r="A12" s="6"/>
      <c r="B12" s="15"/>
      <c r="C12" s="19"/>
      <c r="D12" s="35"/>
      <c r="E12" s="24" t="s">
        <v>385</v>
      </c>
      <c r="F12" s="35"/>
      <c r="G12" s="24" t="s">
        <v>385</v>
      </c>
      <c r="H12" s="8"/>
      <c r="I12" s="24" t="s">
        <v>385</v>
      </c>
      <c r="J12" s="6"/>
    </row>
    <row r="13" spans="1:10" ht="12" customHeight="1">
      <c r="A13" s="6"/>
      <c r="B13" s="15"/>
      <c r="C13" s="19"/>
      <c r="D13" s="35"/>
      <c r="E13" s="24" t="s">
        <v>386</v>
      </c>
      <c r="F13" s="8"/>
      <c r="G13" s="24" t="s">
        <v>386</v>
      </c>
      <c r="H13" s="8"/>
      <c r="I13" s="24" t="s">
        <v>386</v>
      </c>
      <c r="J13" s="6"/>
    </row>
    <row r="14" spans="1:10" ht="9.75" customHeight="1">
      <c r="A14" s="24"/>
      <c r="B14" s="15"/>
      <c r="C14" s="24"/>
      <c r="D14" s="35"/>
      <c r="E14" s="24"/>
      <c r="F14" s="35"/>
      <c r="G14" s="24"/>
      <c r="H14" s="35"/>
      <c r="I14" s="24"/>
      <c r="J14" s="24"/>
    </row>
    <row r="15" spans="1:10" ht="15" customHeight="1">
      <c r="A15" s="43"/>
      <c r="B15" s="103"/>
      <c r="C15" s="43"/>
      <c r="D15" s="110"/>
      <c r="E15" s="43"/>
      <c r="F15" s="110"/>
      <c r="G15" s="43"/>
      <c r="H15" s="110"/>
      <c r="I15" s="43"/>
      <c r="J15" s="43"/>
    </row>
    <row r="16" spans="1:10" ht="15" customHeight="1">
      <c r="A16" s="19"/>
      <c r="B16" s="37" t="s">
        <v>387</v>
      </c>
      <c r="C16" s="6"/>
      <c r="D16" s="95">
        <v>1319.3978145781202</v>
      </c>
      <c r="E16" s="88" t="s">
        <v>365</v>
      </c>
      <c r="F16" s="95">
        <v>662.1176002122246</v>
      </c>
      <c r="G16" s="88" t="s">
        <v>365</v>
      </c>
      <c r="H16" s="95">
        <v>1981.5154147903447</v>
      </c>
      <c r="I16" s="88" t="s">
        <v>365</v>
      </c>
      <c r="J16" s="19"/>
    </row>
    <row r="17" spans="1:10" ht="15" customHeight="1">
      <c r="A17" s="19"/>
      <c r="B17" s="37" t="s">
        <v>388</v>
      </c>
      <c r="C17" s="6"/>
      <c r="D17" s="95">
        <v>1296.382966186584</v>
      </c>
      <c r="E17" s="88">
        <v>-1.7443448925898952</v>
      </c>
      <c r="F17" s="95">
        <v>686.5477613447924</v>
      </c>
      <c r="G17" s="88">
        <v>3.689701213913869</v>
      </c>
      <c r="H17" s="95">
        <v>1982.9307275313765</v>
      </c>
      <c r="I17" s="88">
        <v>0.07142577496332826</v>
      </c>
      <c r="J17" s="19"/>
    </row>
    <row r="18" spans="1:10" ht="15" customHeight="1">
      <c r="A18" s="19"/>
      <c r="B18" s="37" t="s">
        <v>389</v>
      </c>
      <c r="C18" s="6"/>
      <c r="D18" s="95">
        <v>1466.899175367861</v>
      </c>
      <c r="E18" s="88">
        <v>13.15322814545028</v>
      </c>
      <c r="F18" s="95">
        <v>757.9289088201315</v>
      </c>
      <c r="G18" s="88">
        <v>10.39711313536577</v>
      </c>
      <c r="H18" s="95">
        <v>2224.8280841879923</v>
      </c>
      <c r="I18" s="88">
        <v>12.198981704104344</v>
      </c>
      <c r="J18" s="19"/>
    </row>
    <row r="19" spans="1:10" ht="15" customHeight="1">
      <c r="A19" s="19"/>
      <c r="B19" s="37" t="s">
        <v>390</v>
      </c>
      <c r="C19" s="6"/>
      <c r="D19" s="95">
        <v>1540.8632932380053</v>
      </c>
      <c r="E19" s="88">
        <v>5.042208702012252</v>
      </c>
      <c r="F19" s="95">
        <v>776.6044008878387</v>
      </c>
      <c r="G19" s="88">
        <v>2.4640163279666076</v>
      </c>
      <c r="H19" s="95">
        <v>2317.467694125844</v>
      </c>
      <c r="I19" s="88">
        <v>4.163899700666664</v>
      </c>
      <c r="J19" s="19"/>
    </row>
    <row r="20" spans="1:10" ht="15" customHeight="1">
      <c r="A20" s="19"/>
      <c r="B20" s="37" t="s">
        <v>391</v>
      </c>
      <c r="C20" s="6"/>
      <c r="D20" s="95">
        <v>1617.83</v>
      </c>
      <c r="E20" s="88">
        <v>4.995037982912488</v>
      </c>
      <c r="F20" s="95">
        <v>813.27</v>
      </c>
      <c r="G20" s="88">
        <v>4.7212710963579605</v>
      </c>
      <c r="H20" s="95">
        <v>2431.1</v>
      </c>
      <c r="I20" s="88">
        <v>4.9032962212238465</v>
      </c>
      <c r="J20" s="19"/>
    </row>
    <row r="21" spans="1:10" ht="15" customHeight="1">
      <c r="A21" s="19"/>
      <c r="B21" s="15"/>
      <c r="C21" s="6"/>
      <c r="D21" s="35"/>
      <c r="E21" s="35"/>
      <c r="F21" s="35"/>
      <c r="G21" s="35"/>
      <c r="H21" s="35"/>
      <c r="I21" s="88"/>
      <c r="J21" s="19"/>
    </row>
    <row r="22" spans="1:10" ht="15" customHeight="1" thickBot="1">
      <c r="A22" s="28"/>
      <c r="B22" s="28"/>
      <c r="C22" s="28"/>
      <c r="D22" s="30"/>
      <c r="E22" s="30"/>
      <c r="F22" s="30"/>
      <c r="G22" s="30"/>
      <c r="H22" s="30"/>
      <c r="I22" s="28"/>
      <c r="J22" s="28"/>
    </row>
    <row r="23" spans="1:10" ht="12" customHeight="1">
      <c r="A23" s="91"/>
      <c r="B23" s="91"/>
      <c r="C23" s="91"/>
      <c r="D23" s="111"/>
      <c r="E23" s="111"/>
      <c r="F23" s="111"/>
      <c r="G23" s="111"/>
      <c r="H23" s="111"/>
      <c r="I23" s="91"/>
      <c r="J23" s="91"/>
    </row>
    <row r="24" spans="1:10" ht="12" customHeight="1">
      <c r="A24" s="91"/>
      <c r="B24" s="91"/>
      <c r="C24" s="91"/>
      <c r="D24" s="111"/>
      <c r="E24" s="111"/>
      <c r="F24" s="111"/>
      <c r="G24" s="111"/>
      <c r="H24" s="111"/>
      <c r="I24" s="91"/>
      <c r="J24" s="91"/>
    </row>
    <row r="25" spans="1:10" ht="12" customHeight="1">
      <c r="A25" s="91"/>
      <c r="B25" s="91"/>
      <c r="C25" s="91"/>
      <c r="D25" s="111"/>
      <c r="E25" s="111"/>
      <c r="F25" s="111"/>
      <c r="G25" s="111"/>
      <c r="H25" s="111"/>
      <c r="I25" s="91"/>
      <c r="J25" s="91"/>
    </row>
    <row r="26" spans="1:10" ht="12" customHeight="1">
      <c r="A26" s="91"/>
      <c r="B26" s="91"/>
      <c r="C26" s="91"/>
      <c r="D26" s="111"/>
      <c r="E26" s="111"/>
      <c r="F26" s="111"/>
      <c r="G26" s="111"/>
      <c r="H26" s="111"/>
      <c r="I26" s="91"/>
      <c r="J26" s="91"/>
    </row>
    <row r="27" spans="1:10" ht="13.5" customHeight="1">
      <c r="A27" s="41" t="s">
        <v>871</v>
      </c>
      <c r="B27" s="91"/>
      <c r="C27" s="91"/>
      <c r="D27" s="111"/>
      <c r="E27" s="111"/>
      <c r="F27" s="111"/>
      <c r="G27" s="111"/>
      <c r="H27" s="111"/>
      <c r="I27" s="91"/>
      <c r="J27" s="91"/>
    </row>
    <row r="28" spans="1:10" ht="13.5" customHeight="1">
      <c r="A28" s="36" t="s">
        <v>872</v>
      </c>
      <c r="B28" s="91"/>
      <c r="C28" s="91"/>
      <c r="D28" s="111"/>
      <c r="E28" s="111"/>
      <c r="F28" s="111"/>
      <c r="G28" s="111"/>
      <c r="H28" s="111"/>
      <c r="I28" s="91"/>
      <c r="J28" s="91"/>
    </row>
    <row r="29" spans="1:10" ht="13.5" customHeight="1">
      <c r="A29" s="91"/>
      <c r="B29" s="91"/>
      <c r="C29" s="91"/>
      <c r="D29" s="111"/>
      <c r="E29" s="111"/>
      <c r="F29" s="111"/>
      <c r="G29" s="111"/>
      <c r="H29" s="111"/>
      <c r="I29" s="91"/>
      <c r="J29" s="91"/>
    </row>
    <row r="30" spans="1:10" ht="12" customHeight="1">
      <c r="A30" s="20"/>
      <c r="B30" s="20"/>
      <c r="C30" s="20"/>
      <c r="D30" s="22"/>
      <c r="E30" s="22"/>
      <c r="F30" s="22"/>
      <c r="G30" s="22"/>
      <c r="H30" s="22"/>
      <c r="I30" s="20"/>
      <c r="J30" s="20"/>
    </row>
    <row r="31" spans="1:10" s="112" customFormat="1" ht="15" customHeight="1">
      <c r="A31" s="6"/>
      <c r="B31" s="19" t="s">
        <v>837</v>
      </c>
      <c r="C31" s="19"/>
      <c r="D31" s="35"/>
      <c r="E31" s="35" t="s">
        <v>430</v>
      </c>
      <c r="F31" s="35" t="s">
        <v>431</v>
      </c>
      <c r="G31" s="24" t="s">
        <v>449</v>
      </c>
      <c r="H31" s="24" t="s">
        <v>382</v>
      </c>
      <c r="I31" s="24"/>
      <c r="J31" s="6"/>
    </row>
    <row r="32" spans="1:10" s="112" customFormat="1" ht="12" customHeight="1">
      <c r="A32" s="6"/>
      <c r="B32" s="19"/>
      <c r="C32" s="19"/>
      <c r="D32" s="35"/>
      <c r="E32" s="35"/>
      <c r="F32" s="35"/>
      <c r="G32" s="35"/>
      <c r="H32" s="24"/>
      <c r="I32" s="24" t="s">
        <v>383</v>
      </c>
      <c r="J32" s="6"/>
    </row>
    <row r="33" spans="1:10" s="112" customFormat="1" ht="12" customHeight="1">
      <c r="A33" s="6"/>
      <c r="B33" s="19"/>
      <c r="C33" s="19"/>
      <c r="D33" s="35"/>
      <c r="E33" s="35"/>
      <c r="F33" s="35"/>
      <c r="G33" s="35"/>
      <c r="H33" s="24"/>
      <c r="I33" s="24" t="s">
        <v>384</v>
      </c>
      <c r="J33" s="6"/>
    </row>
    <row r="34" spans="1:10" s="112" customFormat="1" ht="12" customHeight="1">
      <c r="A34" s="6"/>
      <c r="B34" s="19"/>
      <c r="C34" s="19"/>
      <c r="D34" s="8"/>
      <c r="E34" s="35"/>
      <c r="F34" s="35"/>
      <c r="G34" s="35"/>
      <c r="H34" s="24"/>
      <c r="I34" s="24" t="s">
        <v>385</v>
      </c>
      <c r="J34" s="6"/>
    </row>
    <row r="35" spans="1:10" s="112" customFormat="1" ht="12" customHeight="1">
      <c r="A35" s="6"/>
      <c r="B35" s="19"/>
      <c r="C35" s="19"/>
      <c r="D35" s="8"/>
      <c r="E35" s="8"/>
      <c r="F35" s="8"/>
      <c r="G35" s="8"/>
      <c r="H35" s="6"/>
      <c r="I35" s="24" t="s">
        <v>386</v>
      </c>
      <c r="J35" s="6"/>
    </row>
    <row r="36" spans="1:10" s="113" customFormat="1" ht="9.75" customHeight="1">
      <c r="A36" s="24"/>
      <c r="B36" s="24"/>
      <c r="C36" s="24"/>
      <c r="D36" s="35"/>
      <c r="E36" s="35"/>
      <c r="F36" s="35"/>
      <c r="G36" s="35"/>
      <c r="H36" s="24"/>
      <c r="I36" s="17"/>
      <c r="J36" s="24"/>
    </row>
    <row r="37" spans="1:10" ht="15" customHeight="1">
      <c r="A37" s="43"/>
      <c r="B37" s="43"/>
      <c r="C37" s="43"/>
      <c r="D37" s="110"/>
      <c r="E37" s="110"/>
      <c r="F37" s="110"/>
      <c r="G37" s="110"/>
      <c r="H37" s="43"/>
      <c r="I37" s="19"/>
      <c r="J37" s="43"/>
    </row>
    <row r="38" spans="1:10" ht="15" customHeight="1">
      <c r="A38" s="19"/>
      <c r="B38" s="19" t="s">
        <v>838</v>
      </c>
      <c r="C38" s="19"/>
      <c r="E38" s="96">
        <v>647.28</v>
      </c>
      <c r="F38" s="96">
        <v>815.05</v>
      </c>
      <c r="G38" s="96">
        <v>340.35</v>
      </c>
      <c r="H38" s="95">
        <v>649.75</v>
      </c>
      <c r="I38" s="27">
        <v>3.9146879186276204</v>
      </c>
      <c r="J38" s="19"/>
    </row>
    <row r="39" spans="1:10" ht="15" customHeight="1">
      <c r="A39" s="19"/>
      <c r="B39" s="19" t="s">
        <v>839</v>
      </c>
      <c r="C39" s="19"/>
      <c r="E39" s="96">
        <v>760.56</v>
      </c>
      <c r="F39" s="96">
        <v>778.53</v>
      </c>
      <c r="G39" s="96">
        <v>108.93</v>
      </c>
      <c r="H39" s="96">
        <v>618.95</v>
      </c>
      <c r="I39" s="27">
        <v>-0.10217058364377914</v>
      </c>
      <c r="J39" s="19"/>
    </row>
    <row r="40" spans="1:10" ht="15" customHeight="1">
      <c r="A40" s="19"/>
      <c r="B40" s="19" t="s">
        <v>840</v>
      </c>
      <c r="C40" s="19"/>
      <c r="E40" s="96">
        <v>263.83</v>
      </c>
      <c r="F40" s="96">
        <v>263.75</v>
      </c>
      <c r="G40" s="96">
        <v>98.31</v>
      </c>
      <c r="H40" s="96">
        <v>225.84</v>
      </c>
      <c r="I40" s="27">
        <v>12.156997051712064</v>
      </c>
      <c r="J40" s="19"/>
    </row>
    <row r="41" spans="1:10" ht="15" customHeight="1">
      <c r="A41" s="19"/>
      <c r="B41" s="19" t="s">
        <v>841</v>
      </c>
      <c r="C41" s="19"/>
      <c r="E41" s="96">
        <v>189.18</v>
      </c>
      <c r="F41" s="96">
        <v>201.43</v>
      </c>
      <c r="G41" s="96">
        <v>46.89</v>
      </c>
      <c r="H41" s="96">
        <v>161.87</v>
      </c>
      <c r="I41" s="27">
        <v>0.8899550645265588</v>
      </c>
      <c r="J41" s="19"/>
    </row>
    <row r="42" spans="1:10" ht="15" customHeight="1">
      <c r="A42" s="19"/>
      <c r="B42" s="19" t="s">
        <v>842</v>
      </c>
      <c r="C42" s="19"/>
      <c r="E42" s="96">
        <v>368.15</v>
      </c>
      <c r="F42" s="96">
        <v>391.47</v>
      </c>
      <c r="G42" s="96">
        <v>69.84</v>
      </c>
      <c r="H42" s="95">
        <v>309.87</v>
      </c>
      <c r="I42" s="27">
        <v>10.642964808878967</v>
      </c>
      <c r="J42" s="19"/>
    </row>
    <row r="43" spans="1:10" ht="15" customHeight="1">
      <c r="A43" s="19"/>
      <c r="B43" s="19" t="s">
        <v>843</v>
      </c>
      <c r="C43" s="15"/>
      <c r="E43" s="96">
        <v>142.24</v>
      </c>
      <c r="F43" s="95">
        <v>325.21</v>
      </c>
      <c r="G43" s="96">
        <v>0.76</v>
      </c>
      <c r="H43" s="96">
        <v>189.25</v>
      </c>
      <c r="I43" s="27">
        <v>20.524996602552655</v>
      </c>
      <c r="J43" s="19"/>
    </row>
    <row r="44" spans="1:10" ht="15" customHeight="1">
      <c r="A44" s="19"/>
      <c r="B44" s="19" t="s">
        <v>844</v>
      </c>
      <c r="C44" s="19"/>
      <c r="E44" s="96">
        <v>35.37</v>
      </c>
      <c r="F44" s="96">
        <v>61.41</v>
      </c>
      <c r="G44" s="96">
        <v>1.13</v>
      </c>
      <c r="H44" s="96">
        <v>38.83</v>
      </c>
      <c r="I44" s="27">
        <v>13.930351313271188</v>
      </c>
      <c r="J44" s="19"/>
    </row>
    <row r="45" spans="1:10" ht="15" customHeight="1">
      <c r="A45" s="19"/>
      <c r="B45" s="19" t="s">
        <v>845</v>
      </c>
      <c r="C45" s="19"/>
      <c r="D45" s="33"/>
      <c r="E45" s="96">
        <v>72.74</v>
      </c>
      <c r="F45" s="95">
        <v>102.55</v>
      </c>
      <c r="G45" s="96">
        <v>14.86</v>
      </c>
      <c r="H45" s="96">
        <v>72.41</v>
      </c>
      <c r="I45" s="27">
        <v>4.396352441993531</v>
      </c>
      <c r="J45" s="19"/>
    </row>
    <row r="46" spans="1:10" ht="15" customHeight="1">
      <c r="A46" s="19"/>
      <c r="B46" s="19" t="s">
        <v>846</v>
      </c>
      <c r="C46" s="19"/>
      <c r="D46" s="33"/>
      <c r="E46" s="96">
        <v>67.22</v>
      </c>
      <c r="F46" s="95">
        <v>95.57</v>
      </c>
      <c r="G46" s="96">
        <v>20.89</v>
      </c>
      <c r="H46" s="96">
        <v>68.91</v>
      </c>
      <c r="I46" s="88" t="s">
        <v>365</v>
      </c>
      <c r="J46" s="19"/>
    </row>
    <row r="47" spans="1:10" ht="15" customHeight="1">
      <c r="A47" s="19"/>
      <c r="B47" s="19" t="s">
        <v>847</v>
      </c>
      <c r="C47" s="19"/>
      <c r="D47" s="33"/>
      <c r="E47" s="96">
        <v>11.55</v>
      </c>
      <c r="F47" s="95">
        <v>12.76</v>
      </c>
      <c r="G47" s="96">
        <v>1.49</v>
      </c>
      <c r="H47" s="96">
        <v>9.77</v>
      </c>
      <c r="I47" s="27">
        <v>-0.10156202097397564</v>
      </c>
      <c r="J47" s="19"/>
    </row>
    <row r="48" spans="1:10" ht="15" customHeight="1">
      <c r="A48" s="19"/>
      <c r="B48" s="19" t="s">
        <v>848</v>
      </c>
      <c r="C48" s="19"/>
      <c r="D48" s="33"/>
      <c r="E48" s="96">
        <v>21.65</v>
      </c>
      <c r="F48" s="95">
        <v>19.69</v>
      </c>
      <c r="G48" s="96">
        <v>9.86</v>
      </c>
      <c r="H48" s="96">
        <v>18.1</v>
      </c>
      <c r="I48" s="88" t="s">
        <v>365</v>
      </c>
      <c r="J48" s="19"/>
    </row>
    <row r="49" spans="1:10" ht="15" customHeight="1">
      <c r="A49" s="19"/>
      <c r="B49" s="19" t="s">
        <v>863</v>
      </c>
      <c r="C49" s="19"/>
      <c r="D49" s="33"/>
      <c r="E49" s="96">
        <v>18.51</v>
      </c>
      <c r="F49" s="95">
        <v>17.71</v>
      </c>
      <c r="G49" s="96">
        <v>5.23</v>
      </c>
      <c r="H49" s="96">
        <v>15.12</v>
      </c>
      <c r="I49" s="88" t="s">
        <v>365</v>
      </c>
      <c r="J49" s="19"/>
    </row>
    <row r="50" spans="1:10" ht="15" customHeight="1">
      <c r="A50" s="19"/>
      <c r="B50" s="19" t="s">
        <v>849</v>
      </c>
      <c r="C50" s="19"/>
      <c r="D50" s="33"/>
      <c r="E50" s="96">
        <v>45.23</v>
      </c>
      <c r="F50" s="95">
        <v>55.35</v>
      </c>
      <c r="G50" s="96">
        <v>35.36</v>
      </c>
      <c r="H50" s="96">
        <v>47.36</v>
      </c>
      <c r="I50" s="88" t="s">
        <v>365</v>
      </c>
      <c r="J50" s="19"/>
    </row>
    <row r="51" spans="1:10" ht="15" customHeight="1">
      <c r="A51" s="19"/>
      <c r="B51" s="19" t="s">
        <v>850</v>
      </c>
      <c r="C51" s="19"/>
      <c r="D51" s="33"/>
      <c r="E51" s="96">
        <v>6.58</v>
      </c>
      <c r="F51" s="95">
        <v>6.12</v>
      </c>
      <c r="G51" s="96">
        <v>0.85</v>
      </c>
      <c r="H51" s="96">
        <v>5.07</v>
      </c>
      <c r="I51" s="88" t="s">
        <v>365</v>
      </c>
      <c r="J51" s="19"/>
    </row>
    <row r="52" spans="1:10" ht="15" customHeight="1">
      <c r="A52" s="19"/>
      <c r="B52" s="19"/>
      <c r="C52" s="19"/>
      <c r="D52" s="33"/>
      <c r="E52" s="96"/>
      <c r="F52" s="95"/>
      <c r="G52" s="96"/>
      <c r="H52" s="96"/>
      <c r="I52" s="27"/>
      <c r="J52" s="19"/>
    </row>
    <row r="53" spans="1:10" ht="15" customHeight="1">
      <c r="A53" s="19"/>
      <c r="B53" s="19" t="s">
        <v>851</v>
      </c>
      <c r="C53" s="19"/>
      <c r="D53" s="33"/>
      <c r="E53" s="96">
        <v>2650.11</v>
      </c>
      <c r="F53" s="95">
        <v>3146.61</v>
      </c>
      <c r="G53" s="96">
        <v>754.75</v>
      </c>
      <c r="H53" s="96">
        <v>2431.1</v>
      </c>
      <c r="I53" s="27">
        <v>4.903296221223827</v>
      </c>
      <c r="J53" s="19"/>
    </row>
    <row r="54" spans="1:10" ht="15" customHeight="1">
      <c r="A54" s="19"/>
      <c r="B54" s="19"/>
      <c r="C54" s="19" t="s">
        <v>852</v>
      </c>
      <c r="D54" s="33"/>
      <c r="E54" s="95" t="s">
        <v>400</v>
      </c>
      <c r="F54" s="95">
        <v>142.17</v>
      </c>
      <c r="G54" s="96">
        <v>1.16</v>
      </c>
      <c r="H54" s="95" t="s">
        <v>400</v>
      </c>
      <c r="I54" s="88" t="s">
        <v>365</v>
      </c>
      <c r="J54" s="19"/>
    </row>
    <row r="55" spans="1:10" ht="9.75" customHeight="1" thickBot="1">
      <c r="A55" s="28"/>
      <c r="B55" s="28"/>
      <c r="C55" s="28"/>
      <c r="D55" s="30"/>
      <c r="E55" s="30"/>
      <c r="F55" s="30"/>
      <c r="G55" s="30"/>
      <c r="H55" s="30"/>
      <c r="I55" s="28"/>
      <c r="J55" s="28"/>
    </row>
    <row r="56" ht="9.75" customHeight="1"/>
    <row r="57" spans="1:2" ht="12" customHeight="1">
      <c r="A57" s="33" t="s">
        <v>366</v>
      </c>
      <c r="B57" s="33" t="s">
        <v>868</v>
      </c>
    </row>
    <row r="58" spans="1:2" ht="12" customHeight="1">
      <c r="A58" s="33" t="s">
        <v>368</v>
      </c>
      <c r="B58" s="33" t="s">
        <v>859</v>
      </c>
    </row>
    <row r="59" ht="12" customHeight="1">
      <c r="B59" s="33" t="s">
        <v>860</v>
      </c>
    </row>
    <row r="60" spans="1:2" ht="12" customHeight="1">
      <c r="A60" s="33" t="s">
        <v>369</v>
      </c>
      <c r="B60" s="33" t="s">
        <v>861</v>
      </c>
    </row>
    <row r="61" ht="12" customHeight="1"/>
    <row r="62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49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62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2" width="1.875" style="33" customWidth="1"/>
    <col min="3" max="3" width="10.875" style="33" customWidth="1"/>
    <col min="4" max="4" width="11.875" style="33" customWidth="1"/>
    <col min="5" max="9" width="11.875" style="109" customWidth="1"/>
    <col min="10" max="10" width="11.875" style="33" customWidth="1"/>
    <col min="11" max="11" width="1.875" style="33" customWidth="1"/>
    <col min="12" max="16384" width="10.875" style="33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A3"/>
    </row>
    <row r="5" ht="13.5" customHeight="1">
      <c r="A5" s="4" t="s">
        <v>873</v>
      </c>
    </row>
    <row r="6" ht="15.75">
      <c r="A6" s="5" t="s">
        <v>893</v>
      </c>
    </row>
    <row r="7" ht="13.5" customHeight="1"/>
    <row r="8" spans="1:11" ht="12" customHeight="1">
      <c r="A8" s="20"/>
      <c r="B8" s="20"/>
      <c r="C8" s="20"/>
      <c r="D8" s="20"/>
      <c r="E8" s="22"/>
      <c r="F8" s="22"/>
      <c r="G8" s="22"/>
      <c r="H8" s="22"/>
      <c r="I8" s="22"/>
      <c r="J8" s="20"/>
      <c r="K8" s="20"/>
    </row>
    <row r="9" spans="1:11" ht="15" customHeight="1">
      <c r="A9" s="6"/>
      <c r="B9" s="15" t="s">
        <v>350</v>
      </c>
      <c r="C9" s="15"/>
      <c r="D9" s="24" t="s">
        <v>894</v>
      </c>
      <c r="E9" s="35"/>
      <c r="F9" s="14" t="s">
        <v>895</v>
      </c>
      <c r="G9" s="35"/>
      <c r="H9" s="14" t="s">
        <v>896</v>
      </c>
      <c r="I9" s="35"/>
      <c r="J9" s="24"/>
      <c r="K9" s="6"/>
    </row>
    <row r="10" spans="1:11" ht="12" customHeight="1">
      <c r="A10" s="6"/>
      <c r="B10" s="15"/>
      <c r="C10" s="15"/>
      <c r="D10" s="24" t="s">
        <v>382</v>
      </c>
      <c r="E10" s="8" t="s">
        <v>874</v>
      </c>
      <c r="F10" s="35" t="s">
        <v>382</v>
      </c>
      <c r="G10" s="8" t="s">
        <v>874</v>
      </c>
      <c r="H10" s="35" t="s">
        <v>382</v>
      </c>
      <c r="I10" s="35" t="s">
        <v>874</v>
      </c>
      <c r="J10" s="24" t="s">
        <v>875</v>
      </c>
      <c r="K10" s="6"/>
    </row>
    <row r="11" spans="1:11" ht="12" customHeight="1">
      <c r="A11" s="6"/>
      <c r="B11" s="15"/>
      <c r="C11" s="15"/>
      <c r="D11" s="24"/>
      <c r="E11" s="8" t="s">
        <v>876</v>
      </c>
      <c r="F11" s="35"/>
      <c r="G11" s="8" t="s">
        <v>876</v>
      </c>
      <c r="H11" s="35"/>
      <c r="I11" s="35" t="s">
        <v>876</v>
      </c>
      <c r="J11" s="24" t="s">
        <v>877</v>
      </c>
      <c r="K11" s="6"/>
    </row>
    <row r="12" spans="1:11" ht="12" customHeight="1">
      <c r="A12" s="6"/>
      <c r="B12" s="15"/>
      <c r="C12" s="15"/>
      <c r="D12" s="24"/>
      <c r="E12" s="8" t="s">
        <v>878</v>
      </c>
      <c r="F12" s="35"/>
      <c r="G12" s="8" t="s">
        <v>878</v>
      </c>
      <c r="H12" s="35"/>
      <c r="I12" s="35" t="s">
        <v>878</v>
      </c>
      <c r="J12" s="24"/>
      <c r="K12" s="6"/>
    </row>
    <row r="13" spans="1:11" ht="12" customHeight="1">
      <c r="A13" s="6"/>
      <c r="B13" s="15"/>
      <c r="C13" s="15"/>
      <c r="D13" s="24"/>
      <c r="E13" s="8"/>
      <c r="F13" s="35"/>
      <c r="G13" s="8"/>
      <c r="H13" s="35"/>
      <c r="I13" s="35"/>
      <c r="J13" s="24"/>
      <c r="K13" s="6"/>
    </row>
    <row r="14" spans="1:11" ht="12" customHeight="1">
      <c r="A14" s="24"/>
      <c r="B14" s="15"/>
      <c r="C14" s="15"/>
      <c r="D14" s="24"/>
      <c r="E14" s="8"/>
      <c r="F14" s="35"/>
      <c r="G14" s="8"/>
      <c r="H14" s="35"/>
      <c r="I14" s="35"/>
      <c r="J14" s="24"/>
      <c r="K14" s="24"/>
    </row>
    <row r="15" spans="1:11" ht="15" customHeight="1">
      <c r="A15" s="43"/>
      <c r="B15" s="103"/>
      <c r="C15" s="103"/>
      <c r="D15" s="43"/>
      <c r="E15" s="120"/>
      <c r="F15" s="110"/>
      <c r="G15" s="120"/>
      <c r="H15" s="110"/>
      <c r="I15" s="110"/>
      <c r="J15" s="43"/>
      <c r="K15" s="43"/>
    </row>
    <row r="16" spans="1:11" ht="15" customHeight="1">
      <c r="A16" s="19"/>
      <c r="B16" s="37" t="s">
        <v>387</v>
      </c>
      <c r="C16" s="15"/>
      <c r="D16" s="35">
        <v>5454599</v>
      </c>
      <c r="E16" s="121">
        <v>79.6</v>
      </c>
      <c r="F16" s="35">
        <v>1155023</v>
      </c>
      <c r="G16" s="121">
        <v>16.2</v>
      </c>
      <c r="H16" s="35">
        <v>20875408</v>
      </c>
      <c r="I16" s="40">
        <v>292.7</v>
      </c>
      <c r="J16" s="40">
        <v>18.1</v>
      </c>
      <c r="K16" s="19"/>
    </row>
    <row r="17" spans="1:11" ht="15" customHeight="1">
      <c r="A17" s="19"/>
      <c r="B17" s="37" t="s">
        <v>388</v>
      </c>
      <c r="C17" s="15"/>
      <c r="D17" s="35">
        <v>5702352</v>
      </c>
      <c r="E17" s="121">
        <v>82.7</v>
      </c>
      <c r="F17" s="35">
        <v>1201676</v>
      </c>
      <c r="G17" s="121">
        <v>16.8</v>
      </c>
      <c r="H17" s="35">
        <v>22276549</v>
      </c>
      <c r="I17" s="40">
        <v>311</v>
      </c>
      <c r="J17" s="40">
        <v>18.5</v>
      </c>
      <c r="K17" s="19"/>
    </row>
    <row r="18" spans="1:11" ht="15" customHeight="1">
      <c r="A18" s="19"/>
      <c r="B18" s="37" t="s">
        <v>389</v>
      </c>
      <c r="C18" s="15"/>
      <c r="D18" s="35">
        <v>5599991</v>
      </c>
      <c r="E18" s="121">
        <v>77.8</v>
      </c>
      <c r="F18" s="35">
        <v>1117084</v>
      </c>
      <c r="G18" s="121">
        <v>15.5</v>
      </c>
      <c r="H18" s="35">
        <v>18812841</v>
      </c>
      <c r="I18" s="40">
        <v>261.5</v>
      </c>
      <c r="J18" s="40">
        <v>16.8</v>
      </c>
      <c r="K18" s="19"/>
    </row>
    <row r="19" spans="1:11" ht="15" customHeight="1">
      <c r="A19" s="19"/>
      <c r="B19" s="122" t="s">
        <v>390</v>
      </c>
      <c r="C19" s="15"/>
      <c r="D19" s="35">
        <v>5669325</v>
      </c>
      <c r="E19" s="121">
        <v>78.6</v>
      </c>
      <c r="F19" s="35">
        <v>1150122</v>
      </c>
      <c r="G19" s="121">
        <v>15.9</v>
      </c>
      <c r="H19" s="35">
        <v>18987651</v>
      </c>
      <c r="I19" s="40">
        <v>263.2</v>
      </c>
      <c r="J19" s="40">
        <v>16.5</v>
      </c>
      <c r="K19" s="19"/>
    </row>
    <row r="20" spans="1:11" ht="15" customHeight="1">
      <c r="A20" s="19"/>
      <c r="B20" s="122" t="s">
        <v>391</v>
      </c>
      <c r="C20" s="15"/>
      <c r="D20" s="35">
        <v>5768621</v>
      </c>
      <c r="E20" s="121">
        <v>79.6</v>
      </c>
      <c r="F20" s="35">
        <v>1140409</v>
      </c>
      <c r="G20" s="121">
        <v>15.7</v>
      </c>
      <c r="H20" s="35">
        <v>16899193</v>
      </c>
      <c r="I20" s="40">
        <v>233.1</v>
      </c>
      <c r="J20" s="40">
        <v>14.8</v>
      </c>
      <c r="K20" s="19"/>
    </row>
    <row r="21" spans="1:11" ht="15" customHeight="1">
      <c r="A21" s="19"/>
      <c r="B21" s="19"/>
      <c r="C21" s="15"/>
      <c r="D21" s="35"/>
      <c r="E21" s="40"/>
      <c r="F21" s="35"/>
      <c r="G21" s="40"/>
      <c r="H21" s="35"/>
      <c r="I21" s="40"/>
      <c r="J21" s="40"/>
      <c r="K21" s="19"/>
    </row>
    <row r="22" spans="1:11" ht="15" customHeight="1" thickBot="1">
      <c r="A22" s="28"/>
      <c r="B22" s="28"/>
      <c r="C22" s="28"/>
      <c r="D22" s="28"/>
      <c r="E22" s="30"/>
      <c r="F22" s="30"/>
      <c r="G22" s="30"/>
      <c r="H22" s="30"/>
      <c r="I22" s="30"/>
      <c r="J22" s="28"/>
      <c r="K22" s="28"/>
    </row>
    <row r="23" spans="1:11" ht="12" customHeight="1">
      <c r="A23" s="91"/>
      <c r="B23" s="91"/>
      <c r="C23" s="91"/>
      <c r="D23" s="91"/>
      <c r="E23" s="111"/>
      <c r="F23" s="111"/>
      <c r="G23" s="111"/>
      <c r="H23" s="111"/>
      <c r="I23" s="111"/>
      <c r="J23" s="91"/>
      <c r="K23" s="91"/>
    </row>
    <row r="24" spans="1:11" ht="12" customHeight="1">
      <c r="A24" s="91"/>
      <c r="B24" s="91"/>
      <c r="C24" s="91"/>
      <c r="D24" s="91"/>
      <c r="E24" s="111"/>
      <c r="F24" s="111"/>
      <c r="G24" s="111"/>
      <c r="H24" s="111"/>
      <c r="I24" s="111"/>
      <c r="J24" s="91"/>
      <c r="K24" s="91"/>
    </row>
    <row r="25" spans="1:11" ht="12" customHeight="1">
      <c r="A25" s="91"/>
      <c r="B25" s="91"/>
      <c r="C25" s="91"/>
      <c r="D25" s="91"/>
      <c r="E25" s="111"/>
      <c r="F25" s="111"/>
      <c r="G25" s="111"/>
      <c r="H25" s="111"/>
      <c r="I25" s="111"/>
      <c r="J25" s="91"/>
      <c r="K25" s="91"/>
    </row>
    <row r="26" spans="1:11" ht="12" customHeight="1">
      <c r="A26" s="91"/>
      <c r="B26" s="91"/>
      <c r="C26" s="91"/>
      <c r="D26" s="91"/>
      <c r="E26" s="111"/>
      <c r="F26" s="111"/>
      <c r="G26" s="111"/>
      <c r="H26" s="111"/>
      <c r="I26" s="111"/>
      <c r="J26" s="91"/>
      <c r="K26" s="91"/>
    </row>
    <row r="27" spans="1:11" ht="12" customHeight="1">
      <c r="A27" s="91"/>
      <c r="B27" s="91"/>
      <c r="C27" s="91"/>
      <c r="D27" s="91"/>
      <c r="E27" s="111"/>
      <c r="F27" s="111"/>
      <c r="G27" s="111"/>
      <c r="H27" s="111"/>
      <c r="I27" s="111"/>
      <c r="J27" s="91"/>
      <c r="K27" s="91"/>
    </row>
    <row r="28" spans="1:11" ht="13.5" customHeight="1">
      <c r="A28" s="41" t="s">
        <v>879</v>
      </c>
      <c r="B28" s="91"/>
      <c r="C28" s="91"/>
      <c r="D28" s="91"/>
      <c r="E28" s="111"/>
      <c r="F28" s="111"/>
      <c r="G28" s="111"/>
      <c r="H28" s="111"/>
      <c r="I28" s="111"/>
      <c r="J28" s="91"/>
      <c r="K28" s="91"/>
    </row>
    <row r="29" spans="1:11" ht="13.5" customHeight="1">
      <c r="A29" s="36" t="s">
        <v>880</v>
      </c>
      <c r="B29" s="91"/>
      <c r="C29" s="91"/>
      <c r="D29" s="91"/>
      <c r="E29" s="111"/>
      <c r="F29" s="111"/>
      <c r="G29" s="111"/>
      <c r="H29" s="111"/>
      <c r="I29" s="111"/>
      <c r="J29" s="91"/>
      <c r="K29" s="91"/>
    </row>
    <row r="30" spans="1:11" ht="13.5" customHeight="1">
      <c r="A30" s="91"/>
      <c r="B30" s="91"/>
      <c r="C30" s="91"/>
      <c r="D30" s="91"/>
      <c r="E30" s="111"/>
      <c r="F30" s="111"/>
      <c r="G30" s="111"/>
      <c r="H30" s="111"/>
      <c r="I30" s="111"/>
      <c r="J30" s="91"/>
      <c r="K30" s="91"/>
    </row>
    <row r="31" spans="1:11" ht="12" customHeight="1">
      <c r="A31" s="20"/>
      <c r="B31" s="20"/>
      <c r="C31" s="20"/>
      <c r="D31" s="20"/>
      <c r="E31" s="22"/>
      <c r="F31" s="22"/>
      <c r="G31" s="22"/>
      <c r="H31" s="22"/>
      <c r="I31" s="22"/>
      <c r="J31" s="20"/>
      <c r="K31" s="20"/>
    </row>
    <row r="32" spans="1:11" s="112" customFormat="1" ht="15" customHeight="1">
      <c r="A32" s="6"/>
      <c r="B32" s="19" t="s">
        <v>696</v>
      </c>
      <c r="C32" s="19"/>
      <c r="D32" s="19"/>
      <c r="E32" s="35"/>
      <c r="F32" s="35" t="s">
        <v>430</v>
      </c>
      <c r="G32" s="35" t="s">
        <v>431</v>
      </c>
      <c r="H32" s="24" t="s">
        <v>765</v>
      </c>
      <c r="I32" s="24" t="s">
        <v>382</v>
      </c>
      <c r="J32" s="24"/>
      <c r="K32" s="6"/>
    </row>
    <row r="33" spans="1:11" s="112" customFormat="1" ht="12" customHeight="1">
      <c r="A33" s="6"/>
      <c r="B33" s="19"/>
      <c r="C33" s="19"/>
      <c r="D33" s="19"/>
      <c r="E33" s="35"/>
      <c r="F33" s="35"/>
      <c r="G33" s="35"/>
      <c r="H33" s="35"/>
      <c r="I33" s="24"/>
      <c r="J33" s="24" t="s">
        <v>383</v>
      </c>
      <c r="K33" s="6"/>
    </row>
    <row r="34" spans="1:11" s="112" customFormat="1" ht="12" customHeight="1">
      <c r="A34" s="6"/>
      <c r="B34" s="19"/>
      <c r="C34" s="19"/>
      <c r="D34" s="19"/>
      <c r="E34" s="35"/>
      <c r="F34" s="35"/>
      <c r="G34" s="35"/>
      <c r="H34" s="35"/>
      <c r="I34" s="24"/>
      <c r="J34" s="24" t="s">
        <v>384</v>
      </c>
      <c r="K34" s="6"/>
    </row>
    <row r="35" spans="1:11" s="112" customFormat="1" ht="12" customHeight="1">
      <c r="A35" s="6"/>
      <c r="B35" s="19"/>
      <c r="C35" s="19"/>
      <c r="D35" s="19"/>
      <c r="E35" s="8"/>
      <c r="F35" s="35"/>
      <c r="G35" s="35"/>
      <c r="H35" s="35"/>
      <c r="I35" s="24"/>
      <c r="J35" s="24" t="s">
        <v>385</v>
      </c>
      <c r="K35" s="6"/>
    </row>
    <row r="36" spans="1:11" s="112" customFormat="1" ht="15" customHeight="1">
      <c r="A36" s="6"/>
      <c r="B36" s="19"/>
      <c r="C36" s="19"/>
      <c r="D36" s="19"/>
      <c r="E36" s="8"/>
      <c r="F36" s="35"/>
      <c r="G36" s="35"/>
      <c r="H36" s="35"/>
      <c r="I36" s="24"/>
      <c r="J36" s="24" t="s">
        <v>897</v>
      </c>
      <c r="K36" s="6"/>
    </row>
    <row r="37" spans="1:11" s="113" customFormat="1" ht="12" customHeight="1">
      <c r="A37" s="24"/>
      <c r="B37" s="24"/>
      <c r="C37" s="24"/>
      <c r="D37" s="24"/>
      <c r="E37" s="35"/>
      <c r="F37" s="35"/>
      <c r="G37" s="35"/>
      <c r="H37" s="35"/>
      <c r="I37" s="24"/>
      <c r="J37" s="17"/>
      <c r="K37" s="24"/>
    </row>
    <row r="38" spans="1:11" ht="15" customHeight="1">
      <c r="A38" s="115"/>
      <c r="B38" s="43"/>
      <c r="C38" s="43"/>
      <c r="D38" s="43"/>
      <c r="E38" s="110"/>
      <c r="F38" s="110"/>
      <c r="G38" s="110"/>
      <c r="H38" s="110"/>
      <c r="I38" s="43"/>
      <c r="J38" s="19"/>
      <c r="K38" s="43"/>
    </row>
    <row r="39" spans="1:11" ht="15" customHeight="1">
      <c r="A39" s="91"/>
      <c r="B39" s="19" t="s">
        <v>708</v>
      </c>
      <c r="C39" s="19"/>
      <c r="D39" s="19"/>
      <c r="E39" s="25"/>
      <c r="F39" s="35">
        <v>2736949</v>
      </c>
      <c r="G39" s="35">
        <v>2915969</v>
      </c>
      <c r="H39" s="35">
        <v>1595685</v>
      </c>
      <c r="I39" s="35">
        <v>7248603</v>
      </c>
      <c r="J39" s="27">
        <v>0.46845340934370366</v>
      </c>
      <c r="K39" s="19"/>
    </row>
    <row r="40" spans="1:11" ht="15" customHeight="1">
      <c r="A40" s="91"/>
      <c r="B40" s="19"/>
      <c r="C40" s="19"/>
      <c r="D40" s="19"/>
      <c r="E40" s="19"/>
      <c r="F40" s="35"/>
      <c r="G40" s="35"/>
      <c r="H40" s="35"/>
      <c r="I40" s="35"/>
      <c r="J40" s="27"/>
      <c r="K40" s="19"/>
    </row>
    <row r="41" spans="1:11" ht="15" customHeight="1">
      <c r="A41" s="91"/>
      <c r="B41" s="19" t="s">
        <v>898</v>
      </c>
      <c r="C41" s="19"/>
      <c r="D41" s="19"/>
      <c r="E41" s="19"/>
      <c r="F41" s="35">
        <v>1941197</v>
      </c>
      <c r="G41" s="35">
        <v>2504735</v>
      </c>
      <c r="H41" s="35">
        <v>1322689</v>
      </c>
      <c r="I41" s="35">
        <v>5768621</v>
      </c>
      <c r="J41" s="27">
        <v>1.7514607118131347</v>
      </c>
      <c r="K41" s="19"/>
    </row>
    <row r="42" spans="1:11" ht="15" customHeight="1">
      <c r="A42" s="91"/>
      <c r="B42" s="19" t="s">
        <v>881</v>
      </c>
      <c r="C42" s="19"/>
      <c r="D42" s="19"/>
      <c r="E42" s="19"/>
      <c r="F42" s="40">
        <v>70.9</v>
      </c>
      <c r="G42" s="40">
        <v>85.9</v>
      </c>
      <c r="H42" s="40">
        <v>82.9</v>
      </c>
      <c r="I42" s="40">
        <v>79.6</v>
      </c>
      <c r="J42" s="27">
        <v>1.272264631043257</v>
      </c>
      <c r="K42" s="19"/>
    </row>
    <row r="43" spans="1:11" ht="15" customHeight="1">
      <c r="A43" s="91"/>
      <c r="B43" s="19"/>
      <c r="C43" s="19"/>
      <c r="D43" s="19"/>
      <c r="E43" s="25"/>
      <c r="F43" s="35"/>
      <c r="G43" s="35"/>
      <c r="H43" s="35"/>
      <c r="I43" s="35"/>
      <c r="J43" s="27"/>
      <c r="K43" s="19"/>
    </row>
    <row r="44" spans="1:11" ht="15" customHeight="1">
      <c r="A44" s="91"/>
      <c r="B44" s="19" t="s">
        <v>899</v>
      </c>
      <c r="C44" s="19"/>
      <c r="D44" s="15"/>
      <c r="E44" s="19"/>
      <c r="F44" s="35">
        <v>428884</v>
      </c>
      <c r="G44" s="35">
        <v>626733</v>
      </c>
      <c r="H44" s="35">
        <v>84792</v>
      </c>
      <c r="I44" s="35">
        <v>1140409</v>
      </c>
      <c r="J44" s="27">
        <v>-0.8445191031907918</v>
      </c>
      <c r="K44" s="19"/>
    </row>
    <row r="45" spans="1:11" ht="15" customHeight="1">
      <c r="A45" s="91"/>
      <c r="B45" s="19"/>
      <c r="C45" s="19" t="s">
        <v>882</v>
      </c>
      <c r="D45" s="19"/>
      <c r="E45" s="19"/>
      <c r="F45" s="35" t="s">
        <v>400</v>
      </c>
      <c r="G45" s="35">
        <v>92165</v>
      </c>
      <c r="H45" s="35">
        <v>525</v>
      </c>
      <c r="I45" s="35">
        <v>92690</v>
      </c>
      <c r="J45" s="27">
        <v>3.1814943449995545</v>
      </c>
      <c r="K45" s="19"/>
    </row>
    <row r="46" spans="1:11" ht="15" customHeight="1">
      <c r="A46" s="91"/>
      <c r="B46" s="19" t="s">
        <v>883</v>
      </c>
      <c r="C46" s="19"/>
      <c r="D46" s="19"/>
      <c r="E46" s="19"/>
      <c r="F46" s="40">
        <v>15.7</v>
      </c>
      <c r="G46" s="40">
        <v>21.5</v>
      </c>
      <c r="H46" s="40">
        <v>5.3</v>
      </c>
      <c r="I46" s="40">
        <v>15.7</v>
      </c>
      <c r="J46" s="27">
        <v>-1.2578616352201324</v>
      </c>
      <c r="K46" s="19"/>
    </row>
    <row r="47" spans="1:11" ht="15" customHeight="1">
      <c r="A47" s="91"/>
      <c r="B47" s="19"/>
      <c r="C47" s="19"/>
      <c r="D47" s="19"/>
      <c r="E47" s="19"/>
      <c r="F47" s="35"/>
      <c r="G47" s="35"/>
      <c r="H47" s="35"/>
      <c r="I47" s="35"/>
      <c r="J47" s="35"/>
      <c r="K47" s="19"/>
    </row>
    <row r="48" spans="1:11" ht="15" customHeight="1">
      <c r="A48" s="91"/>
      <c r="B48" s="19" t="s">
        <v>900</v>
      </c>
      <c r="C48" s="19"/>
      <c r="D48" s="25"/>
      <c r="E48" s="25"/>
      <c r="F48" s="35">
        <v>6476921</v>
      </c>
      <c r="G48" s="35">
        <v>9939946</v>
      </c>
      <c r="H48" s="35">
        <v>482326</v>
      </c>
      <c r="I48" s="35">
        <v>16899193</v>
      </c>
      <c r="J48" s="27">
        <v>-10.999033003081845</v>
      </c>
      <c r="K48" s="19"/>
    </row>
    <row r="49" spans="1:11" ht="15" customHeight="1">
      <c r="A49" s="91"/>
      <c r="B49" s="19"/>
      <c r="C49" s="19" t="s">
        <v>882</v>
      </c>
      <c r="D49" s="19"/>
      <c r="E49" s="19"/>
      <c r="F49" s="88" t="s">
        <v>400</v>
      </c>
      <c r="G49" s="35">
        <v>615187</v>
      </c>
      <c r="H49" s="35">
        <v>3226</v>
      </c>
      <c r="I49" s="35">
        <v>618413</v>
      </c>
      <c r="J49" s="27">
        <v>0.8790846687894763</v>
      </c>
      <c r="K49" s="19"/>
    </row>
    <row r="50" spans="1:11" ht="15" customHeight="1">
      <c r="A50" s="91"/>
      <c r="B50" s="19" t="s">
        <v>884</v>
      </c>
      <c r="C50" s="19"/>
      <c r="D50" s="19"/>
      <c r="E50" s="19"/>
      <c r="F50" s="40">
        <v>236.6</v>
      </c>
      <c r="G50" s="123">
        <v>340.9</v>
      </c>
      <c r="H50" s="123">
        <v>30.2</v>
      </c>
      <c r="I50" s="123">
        <v>233.1</v>
      </c>
      <c r="J50" s="27">
        <v>-11.436170212765957</v>
      </c>
      <c r="K50" s="19"/>
    </row>
    <row r="51" spans="1:11" ht="15" customHeight="1">
      <c r="A51" s="91"/>
      <c r="B51" s="19" t="s">
        <v>885</v>
      </c>
      <c r="C51" s="19"/>
      <c r="D51" s="19"/>
      <c r="E51" s="19"/>
      <c r="F51" s="40">
        <v>15.1</v>
      </c>
      <c r="G51" s="123">
        <v>15.9</v>
      </c>
      <c r="H51" s="123">
        <v>5.7</v>
      </c>
      <c r="I51" s="123">
        <v>14.8</v>
      </c>
      <c r="J51" s="27">
        <v>-10.3030303030303</v>
      </c>
      <c r="K51" s="19"/>
    </row>
    <row r="52" spans="1:11" ht="15" customHeight="1" thickBot="1">
      <c r="A52" s="116"/>
      <c r="B52" s="28"/>
      <c r="C52" s="28"/>
      <c r="D52" s="28"/>
      <c r="E52" s="30"/>
      <c r="F52" s="30"/>
      <c r="G52" s="30"/>
      <c r="H52" s="30"/>
      <c r="I52" s="30"/>
      <c r="J52" s="28"/>
      <c r="K52" s="28"/>
    </row>
    <row r="53" ht="12" customHeight="1"/>
    <row r="54" spans="1:5" ht="12" customHeight="1">
      <c r="A54" s="33" t="s">
        <v>366</v>
      </c>
      <c r="B54" s="33" t="s">
        <v>886</v>
      </c>
      <c r="E54" s="114"/>
    </row>
    <row r="55" ht="12" customHeight="1">
      <c r="B55" s="33" t="s">
        <v>887</v>
      </c>
    </row>
    <row r="56" spans="1:2" ht="12" customHeight="1">
      <c r="A56" s="33" t="s">
        <v>368</v>
      </c>
      <c r="B56" s="33" t="s">
        <v>888</v>
      </c>
    </row>
    <row r="57" ht="12" customHeight="1">
      <c r="B57" s="33" t="s">
        <v>889</v>
      </c>
    </row>
    <row r="58" ht="12" customHeight="1">
      <c r="B58" s="33" t="s">
        <v>890</v>
      </c>
    </row>
    <row r="59" ht="12" customHeight="1">
      <c r="B59" s="33" t="s">
        <v>891</v>
      </c>
    </row>
    <row r="60" ht="12" customHeight="1">
      <c r="B60" s="33" t="s">
        <v>892</v>
      </c>
    </row>
    <row r="61" spans="1:2" ht="12" customHeight="1">
      <c r="A61" s="33" t="s">
        <v>369</v>
      </c>
      <c r="B61" s="33" t="s">
        <v>859</v>
      </c>
    </row>
    <row r="62" ht="12" customHeight="1">
      <c r="B62" s="33" t="s">
        <v>860</v>
      </c>
    </row>
    <row r="63" ht="12" customHeight="1"/>
    <row r="64" ht="12" customHeight="1"/>
    <row r="65" ht="12" customHeight="1"/>
    <row r="66" ht="12" customHeight="1"/>
    <row r="67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50&amp;RStatistik über die Krankenversicherung 1998, Bundesamt für Sozialversicherung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64"/>
  <sheetViews>
    <sheetView zoomScale="150" zoomScaleNormal="150" workbookViewId="0" topLeftCell="A16">
      <selection activeCell="A16" sqref="A1:IV16384"/>
    </sheetView>
  </sheetViews>
  <sheetFormatPr defaultColWidth="11.00390625" defaultRowHeight="12.75"/>
  <cols>
    <col min="1" max="2" width="1.875" style="33" customWidth="1"/>
    <col min="3" max="3" width="11.875" style="33" customWidth="1"/>
    <col min="4" max="4" width="7.875" style="33" customWidth="1"/>
    <col min="5" max="6" width="14.125" style="33" customWidth="1"/>
    <col min="7" max="7" width="13.125" style="33" customWidth="1"/>
    <col min="8" max="8" width="12.25390625" style="33" customWidth="1"/>
    <col min="9" max="9" width="14.125" style="33" customWidth="1"/>
    <col min="10" max="10" width="7.875" style="33" customWidth="1"/>
    <col min="11" max="11" width="1.00390625" style="33" customWidth="1"/>
    <col min="12" max="16384" width="11.375" style="33" customWidth="1"/>
  </cols>
  <sheetData>
    <row r="1" ht="15.75" customHeight="1">
      <c r="A1" s="89" t="s">
        <v>508</v>
      </c>
    </row>
    <row r="2" ht="12.75">
      <c r="A2" s="2" t="s">
        <v>373</v>
      </c>
    </row>
    <row r="3" ht="12.75">
      <c r="B3" s="2"/>
    </row>
    <row r="4" spans="1:2" ht="12.75">
      <c r="A4" s="89"/>
      <c r="B4" s="2"/>
    </row>
    <row r="5" spans="1:2" ht="13.5" customHeight="1">
      <c r="A5" s="33" t="s">
        <v>901</v>
      </c>
      <c r="B5" s="2"/>
    </row>
    <row r="6" spans="1:2" ht="13.5" customHeight="1">
      <c r="A6" s="2" t="s">
        <v>902</v>
      </c>
      <c r="B6" s="2"/>
    </row>
    <row r="7" ht="13.5" customHeight="1"/>
    <row r="8" spans="1:11" ht="12" customHeight="1">
      <c r="A8" s="689"/>
      <c r="B8" s="689"/>
      <c r="C8" s="689"/>
      <c r="D8" s="689"/>
      <c r="E8" s="689"/>
      <c r="F8" s="689"/>
      <c r="G8" s="689"/>
      <c r="H8" s="689"/>
      <c r="I8" s="689"/>
      <c r="J8" s="689"/>
      <c r="K8" s="689"/>
    </row>
    <row r="9" spans="1:11" ht="15" customHeight="1">
      <c r="A9" s="650"/>
      <c r="B9" s="90" t="s">
        <v>350</v>
      </c>
      <c r="C9" s="650"/>
      <c r="D9" s="650"/>
      <c r="E9" s="650" t="s">
        <v>472</v>
      </c>
      <c r="F9" s="650" t="s">
        <v>473</v>
      </c>
      <c r="G9" s="650" t="s">
        <v>475</v>
      </c>
      <c r="H9" s="650"/>
      <c r="I9" s="650" t="s">
        <v>964</v>
      </c>
      <c r="J9" s="650"/>
      <c r="K9" s="650"/>
    </row>
    <row r="10" spans="1:11" ht="12" customHeight="1">
      <c r="A10" s="650"/>
      <c r="B10" s="650"/>
      <c r="C10" s="650"/>
      <c r="D10" s="650"/>
      <c r="E10" s="650" t="s">
        <v>475</v>
      </c>
      <c r="F10" s="650" t="s">
        <v>476</v>
      </c>
      <c r="G10" s="650" t="s">
        <v>903</v>
      </c>
      <c r="H10" s="650" t="s">
        <v>383</v>
      </c>
      <c r="I10" s="650"/>
      <c r="J10" s="650" t="s">
        <v>383</v>
      </c>
      <c r="K10" s="650"/>
    </row>
    <row r="11" spans="1:11" ht="15" customHeight="1">
      <c r="A11" s="650"/>
      <c r="B11" s="650"/>
      <c r="C11" s="650"/>
      <c r="D11" s="650"/>
      <c r="E11" s="650" t="s">
        <v>965</v>
      </c>
      <c r="F11" s="650" t="s">
        <v>478</v>
      </c>
      <c r="G11" s="650" t="s">
        <v>966</v>
      </c>
      <c r="H11" s="650" t="s">
        <v>384</v>
      </c>
      <c r="I11" s="650"/>
      <c r="J11" s="650" t="s">
        <v>384</v>
      </c>
      <c r="K11" s="650"/>
    </row>
    <row r="12" spans="1:11" ht="12" customHeight="1">
      <c r="A12" s="650"/>
      <c r="B12" s="650"/>
      <c r="C12" s="650"/>
      <c r="D12" s="650"/>
      <c r="E12" s="650"/>
      <c r="F12" s="650" t="s">
        <v>479</v>
      </c>
      <c r="G12" s="650"/>
      <c r="H12" s="650" t="s">
        <v>385</v>
      </c>
      <c r="I12" s="650"/>
      <c r="J12" s="650" t="s">
        <v>385</v>
      </c>
      <c r="K12" s="650"/>
    </row>
    <row r="13" spans="1:11" ht="12" customHeight="1">
      <c r="A13" s="650"/>
      <c r="B13" s="650"/>
      <c r="C13" s="650"/>
      <c r="D13" s="650"/>
      <c r="E13" s="650"/>
      <c r="F13" s="650"/>
      <c r="G13" s="650"/>
      <c r="H13" s="650" t="s">
        <v>386</v>
      </c>
      <c r="I13" s="650"/>
      <c r="J13" s="650" t="s">
        <v>386</v>
      </c>
      <c r="K13" s="650"/>
    </row>
    <row r="14" spans="1:11" ht="12" customHeight="1">
      <c r="A14" s="651"/>
      <c r="B14" s="651"/>
      <c r="C14" s="651"/>
      <c r="D14" s="651"/>
      <c r="E14" s="651"/>
      <c r="F14" s="651"/>
      <c r="G14" s="651"/>
      <c r="H14" s="651"/>
      <c r="I14" s="651"/>
      <c r="J14" s="651"/>
      <c r="K14" s="651"/>
    </row>
    <row r="15" spans="1:11" ht="12" customHeight="1">
      <c r="A15" s="650"/>
      <c r="B15" s="90"/>
      <c r="C15" s="90"/>
      <c r="D15" s="650"/>
      <c r="E15" s="650"/>
      <c r="F15" s="650"/>
      <c r="G15" s="91"/>
      <c r="H15" s="91"/>
      <c r="I15" s="91"/>
      <c r="J15" s="91"/>
      <c r="K15" s="650"/>
    </row>
    <row r="16" spans="1:11" ht="12" customHeight="1">
      <c r="A16" s="91"/>
      <c r="B16" s="90"/>
      <c r="C16" s="90"/>
      <c r="D16" s="91"/>
      <c r="E16" s="91"/>
      <c r="F16" s="91"/>
      <c r="G16" s="91"/>
      <c r="H16" s="91"/>
      <c r="I16" s="91"/>
      <c r="J16" s="91"/>
      <c r="K16" s="91"/>
    </row>
    <row r="17" spans="1:11" ht="15" customHeight="1">
      <c r="A17" s="91"/>
      <c r="B17" s="654" t="s">
        <v>387</v>
      </c>
      <c r="C17" s="90"/>
      <c r="D17" s="650"/>
      <c r="E17" s="655">
        <v>10674928604</v>
      </c>
      <c r="F17" s="655">
        <v>10548569000</v>
      </c>
      <c r="G17" s="655">
        <v>126359604</v>
      </c>
      <c r="H17" s="655" t="s">
        <v>365</v>
      </c>
      <c r="I17" s="655" t="s">
        <v>365</v>
      </c>
      <c r="J17" s="655" t="s">
        <v>365</v>
      </c>
      <c r="K17" s="657"/>
    </row>
    <row r="18" spans="1:11" ht="15" customHeight="1">
      <c r="A18" s="91"/>
      <c r="B18" s="654" t="s">
        <v>388</v>
      </c>
      <c r="C18" s="90"/>
      <c r="D18" s="650"/>
      <c r="E18" s="655">
        <v>10877765100</v>
      </c>
      <c r="F18" s="655">
        <v>10959608000</v>
      </c>
      <c r="G18" s="655">
        <v>-81842900</v>
      </c>
      <c r="H18" s="658">
        <v>-164.76982944644237</v>
      </c>
      <c r="I18" s="655" t="s">
        <v>365</v>
      </c>
      <c r="J18" s="655" t="s">
        <v>365</v>
      </c>
      <c r="K18" s="657"/>
    </row>
    <row r="19" spans="1:11" ht="15" customHeight="1">
      <c r="A19" s="91"/>
      <c r="B19" s="654" t="s">
        <v>389</v>
      </c>
      <c r="C19" s="90"/>
      <c r="D19" s="91"/>
      <c r="E19" s="655">
        <v>11438195388</v>
      </c>
      <c r="F19" s="655">
        <v>11761162275</v>
      </c>
      <c r="G19" s="655">
        <v>-319932345.5</v>
      </c>
      <c r="H19" s="658">
        <v>290.91032392547186</v>
      </c>
      <c r="I19" s="655">
        <v>2856077149.6</v>
      </c>
      <c r="J19" s="655" t="s">
        <v>365</v>
      </c>
      <c r="K19" s="91"/>
    </row>
    <row r="20" spans="1:11" ht="15" customHeight="1">
      <c r="A20" s="91"/>
      <c r="B20" s="654" t="s">
        <v>390</v>
      </c>
      <c r="C20" s="90"/>
      <c r="D20" s="91"/>
      <c r="E20" s="655">
        <v>12414950542</v>
      </c>
      <c r="F20" s="655">
        <v>12344736444</v>
      </c>
      <c r="G20" s="655">
        <v>70171887.53</v>
      </c>
      <c r="H20" s="658">
        <v>-121.93335200926097</v>
      </c>
      <c r="I20" s="655">
        <v>2991879965.3</v>
      </c>
      <c r="J20" s="658">
        <v>4.754872105573891</v>
      </c>
      <c r="K20" s="91"/>
    </row>
    <row r="21" spans="1:11" ht="15" customHeight="1">
      <c r="A21" s="91"/>
      <c r="B21" s="654" t="s">
        <v>391</v>
      </c>
      <c r="C21" s="90"/>
      <c r="D21" s="91"/>
      <c r="E21" s="655">
        <v>13044391320</v>
      </c>
      <c r="F21" s="655">
        <v>13044627279</v>
      </c>
      <c r="G21" s="655">
        <v>-33296.66</v>
      </c>
      <c r="H21" s="658">
        <v>-100.04745014160517</v>
      </c>
      <c r="I21" s="655">
        <v>2985530959.2</v>
      </c>
      <c r="J21" s="658">
        <v>-0.212207915211724</v>
      </c>
      <c r="K21" s="91"/>
    </row>
    <row r="22" spans="1:11" ht="15" customHeight="1">
      <c r="A22" s="91"/>
      <c r="B22" s="90"/>
      <c r="C22" s="90"/>
      <c r="D22" s="91"/>
      <c r="E22" s="111"/>
      <c r="F22" s="111"/>
      <c r="G22" s="655"/>
      <c r="H22" s="655"/>
      <c r="I22" s="655"/>
      <c r="J22" s="655"/>
      <c r="K22" s="91"/>
    </row>
    <row r="23" spans="1:11" ht="12" customHeight="1">
      <c r="A23" s="91"/>
      <c r="B23" s="91"/>
      <c r="C23" s="91"/>
      <c r="D23" s="91"/>
      <c r="E23" s="111"/>
      <c r="F23" s="111"/>
      <c r="G23" s="111"/>
      <c r="H23" s="91"/>
      <c r="I23" s="111"/>
      <c r="J23" s="111"/>
      <c r="K23" s="91"/>
    </row>
    <row r="24" spans="1:11" ht="12" customHeight="1" thickBot="1">
      <c r="A24" s="116"/>
      <c r="B24" s="116"/>
      <c r="C24" s="116"/>
      <c r="D24" s="116"/>
      <c r="E24" s="117"/>
      <c r="F24" s="116"/>
      <c r="G24" s="116"/>
      <c r="H24" s="116"/>
      <c r="I24" s="116"/>
      <c r="J24" s="116"/>
      <c r="K24" s="116"/>
    </row>
    <row r="25" spans="1:11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2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2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3.5" customHeight="1">
      <c r="A29" s="91" t="s">
        <v>904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3.5" customHeight="1">
      <c r="A30" s="89" t="s">
        <v>905</v>
      </c>
      <c r="B30" s="89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3.5" customHeight="1">
      <c r="A31" s="89" t="s">
        <v>906</v>
      </c>
      <c r="B31" s="89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3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" customHeight="1">
      <c r="A33" s="648"/>
      <c r="B33" s="648"/>
      <c r="C33" s="648"/>
      <c r="D33" s="648"/>
      <c r="E33" s="689"/>
      <c r="F33" s="689"/>
      <c r="G33" s="689"/>
      <c r="H33" s="689"/>
      <c r="I33" s="689"/>
      <c r="J33" s="689"/>
      <c r="K33" s="648"/>
    </row>
    <row r="34" spans="1:11" ht="12" customHeight="1">
      <c r="A34" s="649"/>
      <c r="B34" s="90" t="s">
        <v>481</v>
      </c>
      <c r="C34" s="91"/>
      <c r="D34" s="649"/>
      <c r="E34" s="650" t="s">
        <v>768</v>
      </c>
      <c r="F34" s="650" t="s">
        <v>769</v>
      </c>
      <c r="G34" s="650" t="s">
        <v>770</v>
      </c>
      <c r="H34" s="650" t="s">
        <v>771</v>
      </c>
      <c r="I34" s="650" t="s">
        <v>382</v>
      </c>
      <c r="J34" s="650"/>
      <c r="K34" s="91"/>
    </row>
    <row r="35" spans="1:11" ht="12" customHeight="1">
      <c r="A35" s="649"/>
      <c r="B35" s="90"/>
      <c r="C35" s="91"/>
      <c r="D35" s="649"/>
      <c r="E35" s="655" t="s">
        <v>772</v>
      </c>
      <c r="F35" s="655" t="s">
        <v>773</v>
      </c>
      <c r="G35" s="655" t="s">
        <v>353</v>
      </c>
      <c r="H35" s="655" t="s">
        <v>774</v>
      </c>
      <c r="I35" s="655"/>
      <c r="J35" s="650" t="s">
        <v>383</v>
      </c>
      <c r="K35" s="91"/>
    </row>
    <row r="36" spans="1:11" ht="12" customHeight="1">
      <c r="A36" s="649"/>
      <c r="B36" s="649"/>
      <c r="C36" s="91"/>
      <c r="D36" s="649"/>
      <c r="E36" s="650" t="s">
        <v>776</v>
      </c>
      <c r="F36" s="650" t="s">
        <v>777</v>
      </c>
      <c r="G36" s="650" t="s">
        <v>778</v>
      </c>
      <c r="H36" s="650" t="s">
        <v>779</v>
      </c>
      <c r="I36" s="650"/>
      <c r="J36" s="650" t="s">
        <v>384</v>
      </c>
      <c r="K36" s="91"/>
    </row>
    <row r="37" spans="1:11" ht="12" customHeight="1">
      <c r="A37" s="649"/>
      <c r="B37" s="649"/>
      <c r="C37" s="91"/>
      <c r="D37" s="649"/>
      <c r="E37" s="650"/>
      <c r="F37" s="650"/>
      <c r="G37" s="650"/>
      <c r="H37" s="650" t="s">
        <v>780</v>
      </c>
      <c r="I37" s="650"/>
      <c r="J37" s="650" t="s">
        <v>385</v>
      </c>
      <c r="K37" s="91"/>
    </row>
    <row r="38" spans="1:11" ht="12" customHeight="1">
      <c r="A38" s="649"/>
      <c r="B38" s="649"/>
      <c r="C38" s="91"/>
      <c r="D38" s="649"/>
      <c r="E38" s="650"/>
      <c r="F38" s="650"/>
      <c r="G38" s="650"/>
      <c r="H38" s="650"/>
      <c r="I38" s="650"/>
      <c r="J38" s="650" t="s">
        <v>386</v>
      </c>
      <c r="K38" s="91"/>
    </row>
    <row r="39" spans="1:11" ht="12" customHeight="1">
      <c r="A39" s="650"/>
      <c r="B39" s="650"/>
      <c r="C39" s="650"/>
      <c r="D39" s="650"/>
      <c r="E39" s="650"/>
      <c r="F39" s="650"/>
      <c r="G39" s="650"/>
      <c r="H39" s="651"/>
      <c r="I39" s="651"/>
      <c r="J39" s="651"/>
      <c r="K39" s="653"/>
    </row>
    <row r="40" spans="1:11" ht="12" customHeight="1">
      <c r="A40" s="115"/>
      <c r="B40" s="115"/>
      <c r="C40" s="115"/>
      <c r="D40" s="115"/>
      <c r="E40" s="115"/>
      <c r="F40" s="115"/>
      <c r="G40" s="115"/>
      <c r="H40" s="91"/>
      <c r="I40" s="91"/>
      <c r="J40" s="91"/>
      <c r="K40" s="91"/>
    </row>
    <row r="41" spans="1:11" ht="15" customHeight="1">
      <c r="A41" s="91"/>
      <c r="B41" s="90" t="s">
        <v>482</v>
      </c>
      <c r="C41" s="91"/>
      <c r="D41" s="91"/>
      <c r="E41" s="655">
        <v>6730961899.1</v>
      </c>
      <c r="F41" s="655">
        <v>5244745526.7</v>
      </c>
      <c r="G41" s="655">
        <v>16834493.32</v>
      </c>
      <c r="H41" s="655">
        <v>720727903.37</v>
      </c>
      <c r="I41" s="655">
        <v>12713269822</v>
      </c>
      <c r="J41" s="659">
        <v>5.709239939512041</v>
      </c>
      <c r="K41" s="91"/>
    </row>
    <row r="42" spans="1:11" ht="15" customHeight="1">
      <c r="A42" s="91"/>
      <c r="B42" s="90"/>
      <c r="C42" s="91" t="s">
        <v>483</v>
      </c>
      <c r="D42" s="91"/>
      <c r="E42" s="655">
        <v>6650237363.9</v>
      </c>
      <c r="F42" s="655">
        <v>5220494243.8</v>
      </c>
      <c r="G42" s="655">
        <v>16850746.87</v>
      </c>
      <c r="H42" s="655">
        <v>716635076.03</v>
      </c>
      <c r="I42" s="655">
        <v>12604217431</v>
      </c>
      <c r="J42" s="659">
        <v>5.697253651138722</v>
      </c>
      <c r="K42" s="91"/>
    </row>
    <row r="43" spans="1:11" ht="15" customHeight="1">
      <c r="A43" s="91"/>
      <c r="B43" s="90" t="s">
        <v>484</v>
      </c>
      <c r="C43" s="91"/>
      <c r="D43" s="91"/>
      <c r="E43" s="655">
        <v>195758245.52</v>
      </c>
      <c r="F43" s="655">
        <v>113316919.7</v>
      </c>
      <c r="G43" s="655">
        <v>336972</v>
      </c>
      <c r="H43" s="655">
        <v>21709360.01</v>
      </c>
      <c r="I43" s="655">
        <v>331121497.23</v>
      </c>
      <c r="J43" s="659">
        <v>-14.72763885193653</v>
      </c>
      <c r="K43" s="91"/>
    </row>
    <row r="44" spans="1:11" ht="15" customHeight="1">
      <c r="A44" s="91"/>
      <c r="B44" s="90"/>
      <c r="C44" s="91"/>
      <c r="D44" s="91"/>
      <c r="E44" s="655"/>
      <c r="F44" s="655"/>
      <c r="G44" s="655"/>
      <c r="H44" s="655"/>
      <c r="I44" s="655"/>
      <c r="J44" s="111"/>
      <c r="K44" s="91"/>
    </row>
    <row r="45" spans="1:11" ht="15" customHeight="1">
      <c r="A45" s="91"/>
      <c r="B45" s="90" t="s">
        <v>907</v>
      </c>
      <c r="C45" s="91"/>
      <c r="D45" s="91"/>
      <c r="E45" s="655">
        <v>6926720144.6</v>
      </c>
      <c r="F45" s="655">
        <v>5358062446.4</v>
      </c>
      <c r="G45" s="655">
        <v>17171465.32</v>
      </c>
      <c r="H45" s="655">
        <v>742437263.38</v>
      </c>
      <c r="I45" s="655">
        <v>13044391320</v>
      </c>
      <c r="J45" s="659">
        <v>5.070022436823978</v>
      </c>
      <c r="K45" s="91"/>
    </row>
    <row r="46" spans="1:11" ht="15" customHeight="1">
      <c r="A46" s="91"/>
      <c r="B46" s="90"/>
      <c r="C46" s="91"/>
      <c r="D46" s="91"/>
      <c r="E46" s="655"/>
      <c r="F46" s="655"/>
      <c r="G46" s="655"/>
      <c r="H46" s="655"/>
      <c r="I46" s="655"/>
      <c r="J46" s="111"/>
      <c r="K46" s="91"/>
    </row>
    <row r="47" spans="1:11" ht="15" customHeight="1">
      <c r="A47" s="91"/>
      <c r="B47" s="90" t="s">
        <v>486</v>
      </c>
      <c r="C47" s="91"/>
      <c r="D47" s="91"/>
      <c r="E47" s="655">
        <v>6895646472.6</v>
      </c>
      <c r="F47" s="655">
        <v>4650218913.6</v>
      </c>
      <c r="G47" s="655">
        <v>11850646.06</v>
      </c>
      <c r="H47" s="655">
        <v>625161058.74</v>
      </c>
      <c r="I47" s="655">
        <v>12182877091</v>
      </c>
      <c r="J47" s="659">
        <v>6.419925224563548</v>
      </c>
      <c r="K47" s="91"/>
    </row>
    <row r="48" spans="1:11" ht="15" customHeight="1">
      <c r="A48" s="91"/>
      <c r="B48" s="90"/>
      <c r="C48" s="91" t="s">
        <v>908</v>
      </c>
      <c r="D48" s="91"/>
      <c r="E48" s="655">
        <v>7120729987.7</v>
      </c>
      <c r="F48" s="655">
        <v>4398074462.4</v>
      </c>
      <c r="G48" s="655">
        <v>6407971.79</v>
      </c>
      <c r="H48" s="655">
        <v>609356111.73</v>
      </c>
      <c r="I48" s="655">
        <v>12134568534</v>
      </c>
      <c r="J48" s="659">
        <v>5.603889597481566</v>
      </c>
      <c r="K48" s="91"/>
    </row>
    <row r="49" spans="1:11" ht="15" customHeight="1">
      <c r="A49" s="91"/>
      <c r="B49" s="90" t="s">
        <v>488</v>
      </c>
      <c r="C49" s="91"/>
      <c r="D49" s="91"/>
      <c r="E49" s="655">
        <v>462082004.52</v>
      </c>
      <c r="F49" s="655">
        <v>349866794.62</v>
      </c>
      <c r="G49" s="655">
        <v>776052.52</v>
      </c>
      <c r="H49" s="655">
        <v>49025336.88</v>
      </c>
      <c r="I49" s="655">
        <v>861750188.54</v>
      </c>
      <c r="J49" s="659">
        <v>-3.9091567807101573</v>
      </c>
      <c r="K49" s="91"/>
    </row>
    <row r="50" spans="1:11" ht="15" customHeight="1">
      <c r="A50" s="91"/>
      <c r="B50" s="91"/>
      <c r="C50" s="91"/>
      <c r="D50" s="91"/>
      <c r="E50" s="655"/>
      <c r="F50" s="655"/>
      <c r="G50" s="655"/>
      <c r="H50" s="655"/>
      <c r="I50" s="655"/>
      <c r="J50" s="111"/>
      <c r="K50" s="91"/>
    </row>
    <row r="51" spans="1:11" ht="15" customHeight="1">
      <c r="A51" s="91"/>
      <c r="B51" s="91" t="s">
        <v>909</v>
      </c>
      <c r="C51" s="91"/>
      <c r="D51" s="91"/>
      <c r="E51" s="655">
        <v>7357728477.2</v>
      </c>
      <c r="F51" s="655">
        <v>5000085708.2</v>
      </c>
      <c r="G51" s="655">
        <v>12626698.58</v>
      </c>
      <c r="H51" s="655">
        <v>674186395.6</v>
      </c>
      <c r="I51" s="655">
        <v>13044627279</v>
      </c>
      <c r="J51" s="659">
        <v>5.669548622402327</v>
      </c>
      <c r="K51" s="91"/>
    </row>
    <row r="52" spans="1:11" ht="15" customHeight="1">
      <c r="A52" s="91"/>
      <c r="B52" s="91" t="s">
        <v>488</v>
      </c>
      <c r="C52" s="91"/>
      <c r="D52" s="91"/>
      <c r="E52" s="655"/>
      <c r="F52" s="655"/>
      <c r="G52" s="655"/>
      <c r="H52" s="655"/>
      <c r="I52" s="655"/>
      <c r="J52" s="111"/>
      <c r="K52" s="91"/>
    </row>
    <row r="53" spans="1:11" ht="15" customHeight="1">
      <c r="A53" s="91"/>
      <c r="B53" s="91"/>
      <c r="C53" s="91"/>
      <c r="D53" s="91"/>
      <c r="E53" s="655"/>
      <c r="F53" s="655"/>
      <c r="G53" s="655"/>
      <c r="H53" s="655"/>
      <c r="I53" s="655"/>
      <c r="J53" s="111"/>
      <c r="K53" s="91"/>
    </row>
    <row r="54" spans="1:11" ht="15" customHeight="1">
      <c r="A54" s="91"/>
      <c r="B54" s="91" t="s">
        <v>910</v>
      </c>
      <c r="C54" s="91"/>
      <c r="D54" s="91"/>
      <c r="E54" s="655">
        <v>-430866451.1</v>
      </c>
      <c r="F54" s="655">
        <v>357976738.27</v>
      </c>
      <c r="G54" s="655">
        <v>4544766.74</v>
      </c>
      <c r="H54" s="655">
        <v>68311649.48</v>
      </c>
      <c r="I54" s="655">
        <v>-33296.66</v>
      </c>
      <c r="J54" s="659">
        <v>-100.04745014160517</v>
      </c>
      <c r="K54" s="91"/>
    </row>
    <row r="55" spans="1:11" ht="15" customHeight="1">
      <c r="A55" s="91"/>
      <c r="B55" s="91"/>
      <c r="C55" s="91"/>
      <c r="D55" s="91"/>
      <c r="E55" s="655"/>
      <c r="F55" s="655"/>
      <c r="G55" s="655"/>
      <c r="H55" s="655"/>
      <c r="I55" s="655"/>
      <c r="J55" s="659"/>
      <c r="K55" s="91"/>
    </row>
    <row r="56" spans="1:11" ht="15" customHeight="1">
      <c r="A56" s="91"/>
      <c r="B56" s="91" t="s">
        <v>967</v>
      </c>
      <c r="C56" s="91"/>
      <c r="D56" s="91"/>
      <c r="E56" s="655" t="s">
        <v>400</v>
      </c>
      <c r="F56" s="655" t="s">
        <v>400</v>
      </c>
      <c r="G56" s="655" t="s">
        <v>400</v>
      </c>
      <c r="H56" s="655" t="s">
        <v>400</v>
      </c>
      <c r="I56" s="655">
        <v>3693957838.9</v>
      </c>
      <c r="J56" s="659">
        <v>5.304033876236873</v>
      </c>
      <c r="K56" s="91"/>
    </row>
    <row r="57" spans="1:11" ht="15" customHeight="1">
      <c r="A57" s="91"/>
      <c r="B57" s="91"/>
      <c r="C57" s="91"/>
      <c r="D57" s="91"/>
      <c r="E57" s="655"/>
      <c r="F57" s="655"/>
      <c r="G57" s="655"/>
      <c r="H57" s="655"/>
      <c r="I57" s="655"/>
      <c r="J57" s="655"/>
      <c r="K57" s="91"/>
    </row>
    <row r="58" spans="1:11" ht="15" customHeight="1">
      <c r="A58" s="91"/>
      <c r="B58" s="91" t="s">
        <v>964</v>
      </c>
      <c r="C58" s="91"/>
      <c r="D58" s="91"/>
      <c r="E58" s="655" t="s">
        <v>400</v>
      </c>
      <c r="F58" s="655" t="s">
        <v>400</v>
      </c>
      <c r="G58" s="655" t="s">
        <v>400</v>
      </c>
      <c r="H58" s="655" t="s">
        <v>400</v>
      </c>
      <c r="I58" s="655">
        <v>2985530959.2</v>
      </c>
      <c r="J58" s="659">
        <v>-0.212207915211724</v>
      </c>
      <c r="K58" s="91"/>
    </row>
    <row r="59" spans="1:11" ht="15" customHeight="1">
      <c r="A59" s="91"/>
      <c r="B59" s="91" t="s">
        <v>968</v>
      </c>
      <c r="C59" s="91"/>
      <c r="D59" s="91"/>
      <c r="E59" s="655" t="s">
        <v>400</v>
      </c>
      <c r="F59" s="655" t="s">
        <v>400</v>
      </c>
      <c r="G59" s="655" t="s">
        <v>400</v>
      </c>
      <c r="H59" s="655" t="s">
        <v>400</v>
      </c>
      <c r="I59" s="658">
        <v>23.5</v>
      </c>
      <c r="J59" s="659">
        <v>-5.241935483870971</v>
      </c>
      <c r="K59" s="91"/>
    </row>
    <row r="60" spans="1:11" ht="12" customHeight="1" thickBo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</row>
    <row r="61" ht="12" customHeight="1">
      <c r="K61" s="91"/>
    </row>
    <row r="62" spans="1:6" ht="12" customHeight="1">
      <c r="A62" s="33" t="s">
        <v>366</v>
      </c>
      <c r="B62" s="33" t="s">
        <v>911</v>
      </c>
      <c r="F62" s="109"/>
    </row>
    <row r="63" spans="1:2" ht="12" customHeight="1">
      <c r="A63" s="33" t="s">
        <v>368</v>
      </c>
      <c r="B63" s="33" t="s">
        <v>912</v>
      </c>
    </row>
    <row r="64" spans="1:2" ht="12" customHeight="1">
      <c r="A64" s="33" t="s">
        <v>369</v>
      </c>
      <c r="B64" s="33" t="s">
        <v>913</v>
      </c>
    </row>
    <row r="65" ht="12" customHeight="1"/>
    <row r="66" ht="12" customHeight="1"/>
    <row r="67" ht="12" customHeight="1"/>
    <row r="68" ht="12" customHeight="1"/>
    <row r="69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51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1"/>
  <sheetViews>
    <sheetView zoomScale="150" zoomScaleNormal="150" workbookViewId="0" topLeftCell="A1">
      <selection activeCell="A1" sqref="A1:IV16384"/>
    </sheetView>
  </sheetViews>
  <sheetFormatPr defaultColWidth="11.00390625" defaultRowHeight="12.75"/>
  <cols>
    <col min="1" max="1" width="1.875" style="93" customWidth="1"/>
    <col min="2" max="2" width="7.875" style="93" customWidth="1"/>
    <col min="3" max="3" width="1.875" style="94" customWidth="1"/>
    <col min="4" max="4" width="1.875" style="93" customWidth="1"/>
    <col min="5" max="5" width="42.875" style="93" customWidth="1"/>
    <col min="6" max="6" width="13.875" style="93" customWidth="1"/>
    <col min="7" max="7" width="13.875" style="691" customWidth="1"/>
    <col min="8" max="8" width="14.125" style="691" customWidth="1"/>
    <col min="9" max="9" width="1.875" style="93" customWidth="1"/>
    <col min="10" max="16384" width="11.375" style="93" customWidth="1"/>
  </cols>
  <sheetData>
    <row r="1" ht="15.75" customHeight="1">
      <c r="A1" s="690" t="s">
        <v>508</v>
      </c>
    </row>
    <row r="2" ht="12">
      <c r="A2" s="692" t="s">
        <v>373</v>
      </c>
    </row>
    <row r="3" ht="12">
      <c r="B3" s="692"/>
    </row>
    <row r="4" spans="1:2" ht="12">
      <c r="A4" s="690"/>
      <c r="B4" s="692"/>
    </row>
    <row r="5" spans="1:2" ht="13.5" customHeight="1">
      <c r="A5" s="93" t="s">
        <v>914</v>
      </c>
      <c r="B5" s="692"/>
    </row>
    <row r="6" spans="1:2" ht="13.5" customHeight="1">
      <c r="A6" s="690" t="s">
        <v>915</v>
      </c>
      <c r="B6" s="692"/>
    </row>
    <row r="7" ht="13.5" customHeight="1"/>
    <row r="8" spans="1:9" ht="12" customHeight="1">
      <c r="A8" s="693"/>
      <c r="B8" s="693"/>
      <c r="C8" s="694"/>
      <c r="D8" s="693"/>
      <c r="E8" s="693"/>
      <c r="F8" s="693"/>
      <c r="G8" s="695"/>
      <c r="H8" s="695"/>
      <c r="I8" s="693"/>
    </row>
    <row r="9" spans="1:9" ht="12" customHeight="1">
      <c r="A9" s="696"/>
      <c r="B9" s="697" t="s">
        <v>481</v>
      </c>
      <c r="C9" s="696"/>
      <c r="D9" s="696"/>
      <c r="E9" s="696"/>
      <c r="F9" s="698" t="s">
        <v>916</v>
      </c>
      <c r="G9" s="699" t="s">
        <v>917</v>
      </c>
      <c r="H9" s="699" t="s">
        <v>382</v>
      </c>
      <c r="I9" s="696"/>
    </row>
    <row r="10" spans="1:9" ht="12" customHeight="1">
      <c r="A10" s="696"/>
      <c r="B10" s="697"/>
      <c r="C10" s="696"/>
      <c r="D10" s="696"/>
      <c r="E10" s="696"/>
      <c r="F10" s="698" t="s">
        <v>504</v>
      </c>
      <c r="G10" s="699" t="s">
        <v>504</v>
      </c>
      <c r="H10" s="699" t="s">
        <v>504</v>
      </c>
      <c r="I10" s="700"/>
    </row>
    <row r="11" spans="1:9" ht="12" customHeight="1">
      <c r="A11" s="696"/>
      <c r="B11" s="697"/>
      <c r="C11" s="696"/>
      <c r="D11" s="696"/>
      <c r="E11" s="696"/>
      <c r="F11" s="696"/>
      <c r="G11" s="701"/>
      <c r="H11" s="701"/>
      <c r="I11" s="700"/>
    </row>
    <row r="12" spans="1:9" ht="12" customHeight="1">
      <c r="A12" s="702"/>
      <c r="B12" s="703"/>
      <c r="C12" s="704"/>
      <c r="D12" s="702"/>
      <c r="E12" s="702"/>
      <c r="F12" s="705"/>
      <c r="G12" s="706"/>
      <c r="H12" s="706"/>
      <c r="I12" s="702"/>
    </row>
    <row r="13" spans="1:9" ht="12" customHeight="1">
      <c r="A13" s="698"/>
      <c r="B13" s="697"/>
      <c r="C13" s="696"/>
      <c r="D13" s="698"/>
      <c r="E13" s="698"/>
      <c r="F13" s="700"/>
      <c r="G13" s="707"/>
      <c r="H13" s="707"/>
      <c r="I13" s="698"/>
    </row>
    <row r="14" spans="1:9" ht="15" customHeight="1">
      <c r="A14" s="700"/>
      <c r="B14" s="698">
        <v>61</v>
      </c>
      <c r="C14" s="700"/>
      <c r="D14" s="697"/>
      <c r="E14" s="697" t="s">
        <v>918</v>
      </c>
      <c r="F14" s="699">
        <v>12199072887</v>
      </c>
      <c r="G14" s="699">
        <v>509197258.78</v>
      </c>
      <c r="H14" s="699">
        <v>12708270146</v>
      </c>
      <c r="I14" s="700"/>
    </row>
    <row r="15" spans="1:9" ht="15" customHeight="1">
      <c r="A15" s="700"/>
      <c r="B15" s="698">
        <v>64</v>
      </c>
      <c r="C15" s="700"/>
      <c r="D15" s="697"/>
      <c r="E15" s="697" t="s">
        <v>919</v>
      </c>
      <c r="F15" s="699">
        <v>-102258231.1</v>
      </c>
      <c r="G15" s="699">
        <v>-4655252.64</v>
      </c>
      <c r="H15" s="699">
        <v>-106913483.7</v>
      </c>
      <c r="I15" s="700"/>
    </row>
    <row r="16" spans="1:9" ht="15" customHeight="1">
      <c r="A16" s="700"/>
      <c r="B16" s="698">
        <v>65</v>
      </c>
      <c r="C16" s="700"/>
      <c r="D16" s="697"/>
      <c r="E16" s="697" t="s">
        <v>513</v>
      </c>
      <c r="F16" s="699">
        <v>2761108.52</v>
      </c>
      <c r="G16" s="699">
        <v>99659.67</v>
      </c>
      <c r="H16" s="699">
        <v>2860768.19</v>
      </c>
      <c r="I16" s="700"/>
    </row>
    <row r="17" spans="1:9" ht="15" customHeight="1">
      <c r="A17" s="700"/>
      <c r="B17" s="698" t="s">
        <v>514</v>
      </c>
      <c r="C17" s="700"/>
      <c r="D17" s="697" t="s">
        <v>515</v>
      </c>
      <c r="E17" s="697"/>
      <c r="F17" s="699">
        <v>12099575765</v>
      </c>
      <c r="G17" s="699">
        <v>504641665.83</v>
      </c>
      <c r="H17" s="699">
        <v>12604217431</v>
      </c>
      <c r="I17" s="700"/>
    </row>
    <row r="18" spans="1:9" ht="15" customHeight="1">
      <c r="A18" s="700"/>
      <c r="B18" s="698">
        <v>66</v>
      </c>
      <c r="C18" s="700"/>
      <c r="D18" s="697"/>
      <c r="E18" s="697" t="s">
        <v>920</v>
      </c>
      <c r="F18" s="699">
        <v>-18965921.98</v>
      </c>
      <c r="G18" s="699">
        <v>-827644.89</v>
      </c>
      <c r="H18" s="699">
        <v>-19793566.87</v>
      </c>
      <c r="I18" s="700"/>
    </row>
    <row r="19" spans="1:9" ht="15" customHeight="1">
      <c r="A19" s="700"/>
      <c r="B19" s="698" t="s">
        <v>517</v>
      </c>
      <c r="C19" s="700"/>
      <c r="D19" s="697" t="s">
        <v>518</v>
      </c>
      <c r="E19" s="697"/>
      <c r="F19" s="699">
        <v>12080609843</v>
      </c>
      <c r="G19" s="699">
        <v>503814020.93</v>
      </c>
      <c r="H19" s="699">
        <v>12584423864</v>
      </c>
      <c r="I19" s="700"/>
    </row>
    <row r="20" spans="1:9" ht="15" customHeight="1">
      <c r="A20" s="700"/>
      <c r="B20" s="698">
        <v>67</v>
      </c>
      <c r="C20" s="700"/>
      <c r="D20" s="697"/>
      <c r="E20" s="697" t="s">
        <v>921</v>
      </c>
      <c r="F20" s="699">
        <v>1035409475.1</v>
      </c>
      <c r="G20" s="699">
        <v>43159149.27</v>
      </c>
      <c r="H20" s="699">
        <v>1078568624.3</v>
      </c>
      <c r="I20" s="700"/>
    </row>
    <row r="21" spans="1:9" ht="15" customHeight="1">
      <c r="A21" s="700"/>
      <c r="B21" s="698">
        <v>68</v>
      </c>
      <c r="C21" s="700"/>
      <c r="D21" s="697"/>
      <c r="E21" s="697" t="s">
        <v>922</v>
      </c>
      <c r="F21" s="699">
        <v>-941626224.4</v>
      </c>
      <c r="G21" s="699">
        <v>-38007763.98</v>
      </c>
      <c r="H21" s="699">
        <v>-979633988.4</v>
      </c>
      <c r="I21" s="700"/>
    </row>
    <row r="22" spans="1:9" ht="15" customHeight="1">
      <c r="A22" s="700"/>
      <c r="B22" s="698">
        <v>69</v>
      </c>
      <c r="C22" s="700"/>
      <c r="D22" s="697"/>
      <c r="E22" s="697" t="s">
        <v>530</v>
      </c>
      <c r="F22" s="699">
        <v>28647679.16</v>
      </c>
      <c r="G22" s="699">
        <v>1263643.73</v>
      </c>
      <c r="H22" s="699">
        <v>29911322.89</v>
      </c>
      <c r="I22" s="700"/>
    </row>
    <row r="23" spans="1:9" ht="15" customHeight="1">
      <c r="A23" s="700"/>
      <c r="B23" s="698"/>
      <c r="C23" s="700"/>
      <c r="D23" s="697"/>
      <c r="E23" s="697"/>
      <c r="F23" s="699"/>
      <c r="G23" s="699"/>
      <c r="H23" s="699"/>
      <c r="I23" s="700"/>
    </row>
    <row r="24" spans="1:9" ht="15" customHeight="1">
      <c r="A24" s="700"/>
      <c r="B24" s="698">
        <v>6</v>
      </c>
      <c r="C24" s="700"/>
      <c r="D24" s="697" t="s">
        <v>531</v>
      </c>
      <c r="E24" s="697"/>
      <c r="F24" s="699">
        <v>12203040773</v>
      </c>
      <c r="G24" s="699">
        <v>510229049.94</v>
      </c>
      <c r="H24" s="699">
        <v>12713269822</v>
      </c>
      <c r="I24" s="700"/>
    </row>
    <row r="25" spans="1:9" ht="15" customHeight="1">
      <c r="A25" s="700"/>
      <c r="B25" s="698"/>
      <c r="C25" s="700"/>
      <c r="D25" s="697"/>
      <c r="E25" s="697"/>
      <c r="F25" s="699"/>
      <c r="G25" s="699"/>
      <c r="H25" s="699"/>
      <c r="I25" s="700"/>
    </row>
    <row r="26" spans="1:9" ht="15" customHeight="1">
      <c r="A26" s="700"/>
      <c r="B26" s="698">
        <v>31</v>
      </c>
      <c r="C26" s="700"/>
      <c r="D26" s="697"/>
      <c r="E26" s="697" t="s">
        <v>833</v>
      </c>
      <c r="F26" s="699">
        <v>13562267694</v>
      </c>
      <c r="G26" s="699">
        <v>461824963.45</v>
      </c>
      <c r="H26" s="699">
        <v>14024092658</v>
      </c>
      <c r="I26" s="700"/>
    </row>
    <row r="27" spans="1:9" ht="15" customHeight="1">
      <c r="A27" s="700"/>
      <c r="B27" s="698">
        <v>32</v>
      </c>
      <c r="C27" s="700"/>
      <c r="D27" s="697"/>
      <c r="E27" s="697" t="s">
        <v>923</v>
      </c>
      <c r="F27" s="699">
        <v>-2037971400</v>
      </c>
      <c r="G27" s="699">
        <v>-59261406.08</v>
      </c>
      <c r="H27" s="699">
        <v>-2097232806</v>
      </c>
      <c r="I27" s="700"/>
    </row>
    <row r="28" spans="1:9" ht="15" customHeight="1">
      <c r="A28" s="700"/>
      <c r="B28" s="698" t="s">
        <v>551</v>
      </c>
      <c r="C28" s="700"/>
      <c r="D28" s="697" t="s">
        <v>552</v>
      </c>
      <c r="E28" s="697"/>
      <c r="F28" s="699">
        <v>11524296294</v>
      </c>
      <c r="G28" s="699">
        <v>402563557.37</v>
      </c>
      <c r="H28" s="699">
        <v>11926859852</v>
      </c>
      <c r="I28" s="700"/>
    </row>
    <row r="29" spans="1:9" ht="15" customHeight="1">
      <c r="A29" s="700"/>
      <c r="B29" s="698">
        <v>34</v>
      </c>
      <c r="C29" s="700"/>
      <c r="D29" s="697"/>
      <c r="E29" s="697" t="s">
        <v>553</v>
      </c>
      <c r="F29" s="699">
        <v>22199048.75</v>
      </c>
      <c r="G29" s="699">
        <v>609930.29</v>
      </c>
      <c r="H29" s="699">
        <v>22808979.04</v>
      </c>
      <c r="I29" s="700"/>
    </row>
    <row r="30" spans="1:9" ht="15" customHeight="1">
      <c r="A30" s="700"/>
      <c r="B30" s="698">
        <v>35</v>
      </c>
      <c r="C30" s="700"/>
      <c r="D30" s="697"/>
      <c r="E30" s="697" t="s">
        <v>975</v>
      </c>
      <c r="F30" s="699">
        <v>178750930.7</v>
      </c>
      <c r="G30" s="699">
        <v>6148772.29</v>
      </c>
      <c r="H30" s="699">
        <v>184899702.99</v>
      </c>
      <c r="I30" s="700"/>
    </row>
    <row r="31" spans="1:9" ht="15" customHeight="1">
      <c r="A31" s="700"/>
      <c r="B31" s="698" t="s">
        <v>555</v>
      </c>
      <c r="C31" s="700"/>
      <c r="D31" s="697" t="s">
        <v>556</v>
      </c>
      <c r="E31" s="697"/>
      <c r="F31" s="699">
        <v>11725246274</v>
      </c>
      <c r="G31" s="699">
        <v>409322259.93</v>
      </c>
      <c r="H31" s="699">
        <v>12134568534</v>
      </c>
      <c r="I31" s="700"/>
    </row>
    <row r="32" spans="1:9" ht="15" customHeight="1">
      <c r="A32" s="700"/>
      <c r="B32" s="698">
        <v>36</v>
      </c>
      <c r="C32" s="700"/>
      <c r="D32" s="697"/>
      <c r="E32" s="697" t="s">
        <v>976</v>
      </c>
      <c r="F32" s="699">
        <v>-17602098.83</v>
      </c>
      <c r="G32" s="699">
        <v>-586237.91</v>
      </c>
      <c r="H32" s="699">
        <v>-18188336.74</v>
      </c>
      <c r="I32" s="700"/>
    </row>
    <row r="33" spans="1:9" ht="15" customHeight="1">
      <c r="A33" s="700"/>
      <c r="B33" s="698">
        <v>37</v>
      </c>
      <c r="C33" s="700"/>
      <c r="D33" s="697"/>
      <c r="E33" s="697" t="s">
        <v>558</v>
      </c>
      <c r="F33" s="699">
        <v>74216431.09</v>
      </c>
      <c r="G33" s="699">
        <v>-7719536.96</v>
      </c>
      <c r="H33" s="699">
        <v>66496894.13</v>
      </c>
      <c r="I33" s="700"/>
    </row>
    <row r="34" spans="1:9" ht="15" customHeight="1">
      <c r="A34" s="700"/>
      <c r="B34" s="698"/>
      <c r="C34" s="700"/>
      <c r="D34" s="697"/>
      <c r="E34" s="697"/>
      <c r="F34" s="699"/>
      <c r="G34" s="699"/>
      <c r="H34" s="699"/>
      <c r="I34" s="700"/>
    </row>
    <row r="35" spans="1:9" ht="15" customHeight="1">
      <c r="A35" s="700"/>
      <c r="B35" s="698">
        <v>3</v>
      </c>
      <c r="C35" s="700"/>
      <c r="D35" s="697" t="s">
        <v>559</v>
      </c>
      <c r="E35" s="697"/>
      <c r="F35" s="699">
        <v>11781860606</v>
      </c>
      <c r="G35" s="699">
        <v>401016485.07</v>
      </c>
      <c r="H35" s="699">
        <v>12182877091</v>
      </c>
      <c r="I35" s="700"/>
    </row>
    <row r="36" spans="1:9" ht="15" customHeight="1">
      <c r="A36" s="700"/>
      <c r="B36" s="698"/>
      <c r="C36" s="700"/>
      <c r="D36" s="697"/>
      <c r="E36" s="697"/>
      <c r="F36" s="699"/>
      <c r="G36" s="699"/>
      <c r="H36" s="699"/>
      <c r="I36" s="700"/>
    </row>
    <row r="37" spans="1:9" ht="15" customHeight="1">
      <c r="A37" s="700"/>
      <c r="B37" s="698" t="s">
        <v>977</v>
      </c>
      <c r="C37" s="700"/>
      <c r="D37" s="697" t="s">
        <v>978</v>
      </c>
      <c r="E37" s="697"/>
      <c r="F37" s="699">
        <v>820285997.52</v>
      </c>
      <c r="G37" s="699">
        <v>34658799.62</v>
      </c>
      <c r="H37" s="699">
        <v>854944797.14</v>
      </c>
      <c r="I37" s="700"/>
    </row>
    <row r="38" spans="1:9" ht="15" customHeight="1">
      <c r="A38" s="700"/>
      <c r="B38" s="698">
        <v>49</v>
      </c>
      <c r="C38" s="700"/>
      <c r="D38" s="697"/>
      <c r="E38" s="697" t="s">
        <v>575</v>
      </c>
      <c r="F38" s="699">
        <v>6570114.78</v>
      </c>
      <c r="G38" s="699">
        <v>235276.62</v>
      </c>
      <c r="H38" s="699">
        <v>6805391.4</v>
      </c>
      <c r="I38" s="700"/>
    </row>
    <row r="39" spans="1:9" ht="15" customHeight="1">
      <c r="A39" s="700"/>
      <c r="B39" s="698"/>
      <c r="C39" s="700"/>
      <c r="D39" s="697"/>
      <c r="E39" s="697"/>
      <c r="F39" s="699"/>
      <c r="G39" s="699"/>
      <c r="H39" s="699"/>
      <c r="I39" s="700"/>
    </row>
    <row r="40" spans="1:9" ht="15" customHeight="1">
      <c r="A40" s="700"/>
      <c r="B40" s="698">
        <v>4</v>
      </c>
      <c r="C40" s="700"/>
      <c r="D40" s="697" t="s">
        <v>576</v>
      </c>
      <c r="E40" s="697"/>
      <c r="F40" s="699">
        <v>826856112.3</v>
      </c>
      <c r="G40" s="699">
        <v>34894076.24</v>
      </c>
      <c r="H40" s="699">
        <v>861750188.54</v>
      </c>
      <c r="I40" s="700"/>
    </row>
    <row r="41" spans="1:9" ht="15" customHeight="1">
      <c r="A41" s="700"/>
      <c r="B41" s="698"/>
      <c r="C41" s="700"/>
      <c r="D41" s="697"/>
      <c r="E41" s="697"/>
      <c r="F41" s="699"/>
      <c r="G41" s="699"/>
      <c r="H41" s="699"/>
      <c r="I41" s="700"/>
    </row>
    <row r="42" spans="1:9" ht="15" customHeight="1">
      <c r="A42" s="700"/>
      <c r="B42" s="698" t="s">
        <v>979</v>
      </c>
      <c r="C42" s="700"/>
      <c r="D42" s="697" t="s">
        <v>578</v>
      </c>
      <c r="E42" s="697"/>
      <c r="F42" s="699">
        <v>12608716718</v>
      </c>
      <c r="G42" s="699">
        <v>435910561.28</v>
      </c>
      <c r="H42" s="699">
        <v>13044627279</v>
      </c>
      <c r="I42" s="700"/>
    </row>
    <row r="43" spans="1:9" ht="15" customHeight="1">
      <c r="A43" s="700"/>
      <c r="B43" s="698"/>
      <c r="C43" s="700"/>
      <c r="D43" s="697"/>
      <c r="E43" s="697"/>
      <c r="F43" s="699"/>
      <c r="G43" s="699"/>
      <c r="H43" s="699"/>
      <c r="I43" s="700"/>
    </row>
    <row r="44" spans="1:9" ht="15" customHeight="1">
      <c r="A44" s="700"/>
      <c r="B44" s="698"/>
      <c r="C44" s="700"/>
      <c r="D44" s="697" t="s">
        <v>980</v>
      </c>
      <c r="E44" s="697"/>
      <c r="F44" s="699">
        <v>-405675945.4</v>
      </c>
      <c r="G44" s="699">
        <v>74379270.36</v>
      </c>
      <c r="H44" s="699">
        <v>-331296675.1</v>
      </c>
      <c r="I44" s="700"/>
    </row>
    <row r="45" spans="1:9" ht="15" customHeight="1">
      <c r="A45" s="700"/>
      <c r="B45" s="698"/>
      <c r="C45" s="700"/>
      <c r="D45" s="697"/>
      <c r="E45" s="697"/>
      <c r="F45" s="699"/>
      <c r="G45" s="699"/>
      <c r="H45" s="699"/>
      <c r="I45" s="700"/>
    </row>
    <row r="46" spans="1:9" ht="15" customHeight="1">
      <c r="A46" s="700"/>
      <c r="B46" s="698">
        <v>7</v>
      </c>
      <c r="C46" s="700"/>
      <c r="D46" s="697" t="s">
        <v>981</v>
      </c>
      <c r="E46" s="697"/>
      <c r="F46" s="699">
        <v>317392989.2</v>
      </c>
      <c r="G46" s="699">
        <v>13728508.03</v>
      </c>
      <c r="H46" s="699">
        <v>331121497.23</v>
      </c>
      <c r="I46" s="700"/>
    </row>
    <row r="47" spans="1:9" ht="15" customHeight="1">
      <c r="A47" s="700"/>
      <c r="B47" s="698"/>
      <c r="C47" s="700"/>
      <c r="D47" s="697"/>
      <c r="E47" s="697"/>
      <c r="F47" s="699"/>
      <c r="G47" s="699"/>
      <c r="H47" s="699"/>
      <c r="I47" s="700"/>
    </row>
    <row r="48" spans="1:9" ht="15" customHeight="1">
      <c r="A48" s="700"/>
      <c r="B48" s="698"/>
      <c r="C48" s="700"/>
      <c r="D48" s="697" t="s">
        <v>910</v>
      </c>
      <c r="E48" s="697"/>
      <c r="F48" s="699">
        <v>-88141075.06</v>
      </c>
      <c r="G48" s="699">
        <v>88107778.4</v>
      </c>
      <c r="H48" s="699">
        <v>-33296.66</v>
      </c>
      <c r="I48" s="700"/>
    </row>
    <row r="49" spans="1:9" ht="15" customHeight="1">
      <c r="A49" s="700"/>
      <c r="B49" s="698"/>
      <c r="C49" s="700"/>
      <c r="D49" s="697"/>
      <c r="E49" s="697"/>
      <c r="F49" s="699"/>
      <c r="G49" s="699"/>
      <c r="H49" s="699"/>
      <c r="I49" s="700"/>
    </row>
    <row r="50" spans="1:9" ht="13.5" customHeight="1" thickBot="1">
      <c r="A50" s="708"/>
      <c r="B50" s="708"/>
      <c r="C50" s="709"/>
      <c r="D50" s="708"/>
      <c r="E50" s="708"/>
      <c r="F50" s="708"/>
      <c r="G50" s="710"/>
      <c r="H50" s="710"/>
      <c r="I50" s="708"/>
    </row>
    <row r="51" ht="12" customHeight="1">
      <c r="I51" s="70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52&amp;RStatistik über die Krankenversicherung 1998, Bundesamt für Sozialversicherung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54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982</v>
      </c>
      <c r="B5" s="5"/>
      <c r="C5" s="10"/>
      <c r="G5" s="11"/>
      <c r="H5" s="11"/>
    </row>
    <row r="6" spans="1:8" s="4" customFormat="1" ht="13.5" customHeight="1">
      <c r="A6" s="36" t="s">
        <v>983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61</v>
      </c>
      <c r="C14" s="19"/>
      <c r="D14" s="15"/>
      <c r="E14" s="15" t="s">
        <v>918</v>
      </c>
      <c r="F14" s="35">
        <v>6383970997.8</v>
      </c>
      <c r="G14" s="35">
        <v>303520388.3</v>
      </c>
      <c r="H14" s="35">
        <v>6687491386.1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-36999162.47</v>
      </c>
      <c r="G15" s="35">
        <v>-1820925.74</v>
      </c>
      <c r="H15" s="35">
        <v>-38820088.21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1505037.48</v>
      </c>
      <c r="G16" s="35">
        <v>61028.5</v>
      </c>
      <c r="H16" s="35">
        <v>1566065.98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6348476872.8</v>
      </c>
      <c r="G17" s="35">
        <v>301760491.07</v>
      </c>
      <c r="H17" s="35">
        <v>6650237363.9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-11129692.29</v>
      </c>
      <c r="G18" s="35">
        <v>-506758.92</v>
      </c>
      <c r="H18" s="35">
        <v>-11636451.21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6337347180.5</v>
      </c>
      <c r="G19" s="35">
        <v>301253732.15</v>
      </c>
      <c r="H19" s="35">
        <v>6638600912.6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586944848.41</v>
      </c>
      <c r="G20" s="35">
        <v>28106595.27</v>
      </c>
      <c r="H20" s="35">
        <v>615051443.68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-520736581.9</v>
      </c>
      <c r="G21" s="35">
        <v>-24066897.66</v>
      </c>
      <c r="H21" s="35">
        <v>-544803479.6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21145187.92</v>
      </c>
      <c r="G22" s="35">
        <v>967834.4</v>
      </c>
      <c r="H22" s="35">
        <v>22113022.32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6424700634.9</v>
      </c>
      <c r="G24" s="35">
        <v>306261264.15</v>
      </c>
      <c r="H24" s="35">
        <v>6730961899.1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31</v>
      </c>
      <c r="C26" s="19"/>
      <c r="D26" s="15"/>
      <c r="E26" s="15" t="s">
        <v>833</v>
      </c>
      <c r="F26" s="35">
        <v>7760919053.1</v>
      </c>
      <c r="G26" s="35">
        <v>274003482.33</v>
      </c>
      <c r="H26" s="35">
        <v>8034922535.5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-984950674.2</v>
      </c>
      <c r="G27" s="35">
        <v>-28949291.49</v>
      </c>
      <c r="H27" s="35">
        <v>-1013899966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6775968379</v>
      </c>
      <c r="G28" s="35">
        <v>245054190.84</v>
      </c>
      <c r="H28" s="35">
        <v>7021022569.8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14950556.78</v>
      </c>
      <c r="G29" s="35">
        <v>418449.12</v>
      </c>
      <c r="H29" s="35">
        <v>15369005.9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81143545.22</v>
      </c>
      <c r="G30" s="35">
        <v>3194866.81</v>
      </c>
      <c r="H30" s="35">
        <v>84338412.03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6872062480.9</v>
      </c>
      <c r="G31" s="35">
        <v>248667506.76</v>
      </c>
      <c r="H31" s="35">
        <v>7120729987.7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-11315991.03</v>
      </c>
      <c r="G32" s="35">
        <v>-365664.21</v>
      </c>
      <c r="H32" s="35">
        <v>-11681655.24</v>
      </c>
      <c r="I32" s="19"/>
    </row>
    <row r="33" spans="1:16" ht="15" customHeight="1">
      <c r="A33" s="19"/>
      <c r="B33" s="24">
        <v>37</v>
      </c>
      <c r="C33" s="19"/>
      <c r="D33" s="15"/>
      <c r="E33" s="15" t="s">
        <v>558</v>
      </c>
      <c r="F33" s="35">
        <v>-202891409.6</v>
      </c>
      <c r="G33" s="35">
        <v>-10510450.21</v>
      </c>
      <c r="H33" s="35">
        <v>-213401859.8</v>
      </c>
      <c r="I33" s="19"/>
      <c r="K33" s="3"/>
      <c r="L33" s="3"/>
      <c r="M33" s="3"/>
      <c r="N33" s="3"/>
      <c r="O33" s="3"/>
      <c r="P33" s="3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6657855080.3</v>
      </c>
      <c r="G35" s="35">
        <v>237791392.34</v>
      </c>
      <c r="H35" s="35">
        <v>6895646472.6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436840282.27</v>
      </c>
      <c r="G37" s="35">
        <v>20525184.53</v>
      </c>
      <c r="H37" s="35">
        <v>457365466.8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4552800.53</v>
      </c>
      <c r="G38" s="35">
        <v>163737.19</v>
      </c>
      <c r="H38" s="35">
        <v>4716537.72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441393082.8</v>
      </c>
      <c r="G40" s="35">
        <v>20688921.72</v>
      </c>
      <c r="H40" s="35">
        <v>462082004.52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7099248163.1</v>
      </c>
      <c r="G42" s="35">
        <v>258480314.05</v>
      </c>
      <c r="H42" s="35">
        <v>7357728477.2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-674547527.9</v>
      </c>
      <c r="G44" s="35">
        <v>47780950.11</v>
      </c>
      <c r="H44" s="35">
        <v>-626766577.8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187012725.76</v>
      </c>
      <c r="G46" s="35">
        <v>8745519.76</v>
      </c>
      <c r="H46" s="35">
        <v>195758245.52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-487392921</v>
      </c>
      <c r="G48" s="35">
        <v>56526469.87</v>
      </c>
      <c r="H48" s="35">
        <v>-430866451.1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93"/>
      <c r="B52" s="93"/>
      <c r="C52" s="94"/>
    </row>
    <row r="53" spans="1:2" ht="12" customHeight="1">
      <c r="A53" s="93"/>
      <c r="B53" s="93"/>
    </row>
    <row r="54" spans="1:2" ht="12" customHeight="1">
      <c r="A54" s="93"/>
      <c r="B54" s="93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="150" zoomScaleNormal="150" workbookViewId="0" topLeftCell="A32">
      <selection activeCell="A1" sqref="A1"/>
    </sheetView>
  </sheetViews>
  <sheetFormatPr defaultColWidth="11.00390625" defaultRowHeight="12.75"/>
  <cols>
    <col min="1" max="2" width="1.875" style="0" customWidth="1"/>
    <col min="3" max="3" width="9.875" style="0" customWidth="1"/>
    <col min="4" max="10" width="11.875" style="0" customWidth="1"/>
    <col min="11" max="11" width="1.875" style="0" customWidth="1"/>
  </cols>
  <sheetData>
    <row r="1" ht="15.75" customHeight="1">
      <c r="A1" s="23" t="s">
        <v>348</v>
      </c>
    </row>
    <row r="2" ht="12" customHeight="1">
      <c r="A2" s="2" t="s">
        <v>373</v>
      </c>
    </row>
    <row r="3" ht="12" customHeight="1"/>
    <row r="4" spans="1:2" ht="12" customHeight="1">
      <c r="A4" s="36"/>
      <c r="B4" s="2"/>
    </row>
    <row r="5" spans="1:2" s="4" customFormat="1" ht="13.5" customHeight="1">
      <c r="A5" s="4" t="s">
        <v>376</v>
      </c>
      <c r="B5" s="5"/>
    </row>
    <row r="6" spans="1:2" s="4" customFormat="1" ht="18.75">
      <c r="A6" s="5" t="s">
        <v>425</v>
      </c>
      <c r="B6" s="5"/>
    </row>
    <row r="7" ht="9.75" customHeight="1"/>
    <row r="8" spans="1:11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" customHeight="1">
      <c r="A9" s="6"/>
      <c r="B9" s="15" t="s">
        <v>350</v>
      </c>
      <c r="C9" s="15"/>
      <c r="D9" s="24" t="s">
        <v>377</v>
      </c>
      <c r="E9" s="24" t="s">
        <v>378</v>
      </c>
      <c r="F9" s="24" t="s">
        <v>379</v>
      </c>
      <c r="G9" s="24" t="s">
        <v>380</v>
      </c>
      <c r="H9" s="24" t="s">
        <v>381</v>
      </c>
      <c r="I9" s="24" t="s">
        <v>382</v>
      </c>
      <c r="J9" s="24" t="s">
        <v>383</v>
      </c>
      <c r="K9" s="6"/>
    </row>
    <row r="10" spans="1:11" ht="12" customHeight="1">
      <c r="A10" s="6"/>
      <c r="B10" s="15"/>
      <c r="C10" s="15"/>
      <c r="D10" s="24"/>
      <c r="E10" s="13">
        <v>10000</v>
      </c>
      <c r="F10" s="13">
        <v>100000</v>
      </c>
      <c r="G10" s="35">
        <v>1000000</v>
      </c>
      <c r="H10" s="13">
        <v>1000000</v>
      </c>
      <c r="I10" s="34"/>
      <c r="J10" s="34" t="s">
        <v>384</v>
      </c>
      <c r="K10" s="6"/>
    </row>
    <row r="11" spans="1:11" ht="12" customHeight="1">
      <c r="A11" s="6"/>
      <c r="B11" s="15"/>
      <c r="C11" s="15"/>
      <c r="D11" s="24"/>
      <c r="E11" s="13"/>
      <c r="F11" s="13"/>
      <c r="G11" s="35"/>
      <c r="H11" s="13"/>
      <c r="I11" s="34"/>
      <c r="J11" s="34" t="s">
        <v>385</v>
      </c>
      <c r="K11" s="6"/>
    </row>
    <row r="12" spans="1:11" ht="12" customHeight="1">
      <c r="A12" s="6"/>
      <c r="B12" s="15"/>
      <c r="C12" s="15"/>
      <c r="D12" s="24"/>
      <c r="E12" s="13"/>
      <c r="F12" s="13"/>
      <c r="G12" s="35"/>
      <c r="H12" s="13"/>
      <c r="I12" s="34"/>
      <c r="J12" s="34" t="s">
        <v>386</v>
      </c>
      <c r="K12" s="6"/>
    </row>
    <row r="13" spans="1:11" ht="12" customHeight="1">
      <c r="A13" s="16"/>
      <c r="B13" s="32"/>
      <c r="C13" s="32"/>
      <c r="D13" s="16"/>
      <c r="E13" s="16"/>
      <c r="F13" s="17"/>
      <c r="G13" s="17"/>
      <c r="H13" s="17"/>
      <c r="I13" s="17"/>
      <c r="J13" s="17"/>
      <c r="K13" s="16"/>
    </row>
    <row r="14" spans="1:11" ht="12" customHeight="1">
      <c r="A14" s="24"/>
      <c r="B14" s="15"/>
      <c r="C14" s="15"/>
      <c r="D14" s="24"/>
      <c r="E14" s="24"/>
      <c r="F14" s="19"/>
      <c r="G14" s="19"/>
      <c r="H14" s="19"/>
      <c r="I14" s="19"/>
      <c r="J14" s="19"/>
      <c r="K14" s="24"/>
    </row>
    <row r="15" spans="1:11" ht="12" customHeight="1">
      <c r="A15" s="19"/>
      <c r="B15" s="15"/>
      <c r="C15" s="15"/>
      <c r="D15" s="19"/>
      <c r="E15" s="19"/>
      <c r="F15" s="19"/>
      <c r="G15" s="19"/>
      <c r="H15" s="19"/>
      <c r="I15" s="19"/>
      <c r="J15" s="19"/>
      <c r="K15" s="19"/>
    </row>
    <row r="16" spans="1:11" ht="15" customHeight="1">
      <c r="A16" s="19"/>
      <c r="B16" s="37" t="s">
        <v>387</v>
      </c>
      <c r="C16" s="15"/>
      <c r="D16" s="35">
        <v>55</v>
      </c>
      <c r="E16" s="12">
        <v>98</v>
      </c>
      <c r="F16" s="35">
        <v>30</v>
      </c>
      <c r="G16" s="35">
        <v>13</v>
      </c>
      <c r="H16" s="12">
        <v>2</v>
      </c>
      <c r="I16" s="13">
        <v>198</v>
      </c>
      <c r="J16" s="38">
        <v>-4.3</v>
      </c>
      <c r="K16" s="39"/>
    </row>
    <row r="17" spans="1:11" ht="15" customHeight="1">
      <c r="A17" s="19"/>
      <c r="B17" s="37" t="s">
        <v>388</v>
      </c>
      <c r="C17" s="15"/>
      <c r="D17" s="35">
        <v>53</v>
      </c>
      <c r="E17" s="12">
        <v>86</v>
      </c>
      <c r="F17" s="35">
        <v>27</v>
      </c>
      <c r="G17" s="35">
        <v>16</v>
      </c>
      <c r="H17" s="12">
        <v>2</v>
      </c>
      <c r="I17" s="13">
        <v>184</v>
      </c>
      <c r="J17" s="38">
        <v>-7.07070707070707</v>
      </c>
      <c r="K17" s="39"/>
    </row>
    <row r="18" spans="1:11" ht="15" customHeight="1">
      <c r="A18" s="19"/>
      <c r="B18" s="37" t="s">
        <v>389</v>
      </c>
      <c r="C18" s="15"/>
      <c r="D18" s="35">
        <v>42</v>
      </c>
      <c r="E18" s="35">
        <v>73</v>
      </c>
      <c r="F18" s="35">
        <v>29</v>
      </c>
      <c r="G18" s="35">
        <v>12</v>
      </c>
      <c r="H18" s="35">
        <v>3</v>
      </c>
      <c r="I18" s="13">
        <v>159</v>
      </c>
      <c r="J18" s="38">
        <v>-13.586956521739129</v>
      </c>
      <c r="K18" s="19"/>
    </row>
    <row r="19" spans="1:11" ht="15" customHeight="1">
      <c r="A19" s="19"/>
      <c r="B19" s="37" t="s">
        <v>390</v>
      </c>
      <c r="C19" s="15"/>
      <c r="D19" s="35">
        <v>33</v>
      </c>
      <c r="E19" s="35">
        <v>67</v>
      </c>
      <c r="F19" s="35">
        <v>27</v>
      </c>
      <c r="G19" s="35">
        <v>13</v>
      </c>
      <c r="H19" s="35">
        <v>2</v>
      </c>
      <c r="I19" s="35">
        <v>142</v>
      </c>
      <c r="J19" s="38">
        <v>-10.69182389937107</v>
      </c>
      <c r="K19" s="19"/>
    </row>
    <row r="20" spans="1:11" ht="15" customHeight="1">
      <c r="A20" s="19"/>
      <c r="B20" s="37" t="s">
        <v>391</v>
      </c>
      <c r="C20" s="15"/>
      <c r="D20" s="35">
        <v>28</v>
      </c>
      <c r="E20" s="35">
        <v>55</v>
      </c>
      <c r="F20" s="35">
        <v>30</v>
      </c>
      <c r="G20" s="35">
        <v>12</v>
      </c>
      <c r="H20" s="35">
        <v>2</v>
      </c>
      <c r="I20" s="35">
        <v>127</v>
      </c>
      <c r="J20" s="40">
        <v>-10.56338028169014</v>
      </c>
      <c r="K20" s="19"/>
    </row>
    <row r="21" spans="1:11" ht="15" customHeight="1">
      <c r="A21" s="19"/>
      <c r="B21" s="15"/>
      <c r="C21" s="15"/>
      <c r="D21" s="35"/>
      <c r="E21" s="35"/>
      <c r="F21" s="35"/>
      <c r="G21" s="35"/>
      <c r="H21" s="35"/>
      <c r="I21" s="35"/>
      <c r="J21" s="35"/>
      <c r="K21" s="19"/>
    </row>
    <row r="22" spans="1:11" ht="12" customHeight="1" thickBot="1">
      <c r="A22" s="28"/>
      <c r="B22" s="28"/>
      <c r="C22" s="28"/>
      <c r="D22" s="30"/>
      <c r="E22" s="28"/>
      <c r="F22" s="28"/>
      <c r="G22" s="28"/>
      <c r="H22" s="28"/>
      <c r="I22" s="28"/>
      <c r="J22" s="28"/>
      <c r="K22" s="28"/>
    </row>
    <row r="23" spans="1:1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 customHeight="1">
      <c r="A26" s="41" t="s">
        <v>392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.75">
      <c r="A27" s="36" t="s">
        <v>426</v>
      </c>
      <c r="B27" s="2"/>
      <c r="K27" s="1"/>
    </row>
    <row r="28" spans="1:11" ht="9.75" customHeight="1">
      <c r="A28" s="1"/>
      <c r="K28" s="1"/>
    </row>
    <row r="29" spans="1:11" ht="12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" customHeight="1">
      <c r="A30" s="6"/>
      <c r="B30" s="15" t="s">
        <v>393</v>
      </c>
      <c r="C30" s="42"/>
      <c r="D30" s="24" t="s">
        <v>377</v>
      </c>
      <c r="E30" s="24" t="s">
        <v>378</v>
      </c>
      <c r="F30" s="24" t="s">
        <v>379</v>
      </c>
      <c r="G30" s="24" t="s">
        <v>380</v>
      </c>
      <c r="H30" s="24" t="s">
        <v>381</v>
      </c>
      <c r="I30" s="24" t="s">
        <v>382</v>
      </c>
      <c r="J30" s="24" t="s">
        <v>394</v>
      </c>
      <c r="K30" s="19"/>
    </row>
    <row r="31" spans="1:11" ht="12" customHeight="1">
      <c r="A31" s="6"/>
      <c r="B31" s="15"/>
      <c r="C31" s="42"/>
      <c r="D31" s="34"/>
      <c r="E31" s="13">
        <v>10000</v>
      </c>
      <c r="F31" s="35">
        <v>100000</v>
      </c>
      <c r="G31" s="35">
        <v>1000000</v>
      </c>
      <c r="H31" s="35">
        <v>1000000</v>
      </c>
      <c r="I31" s="8"/>
      <c r="J31" s="35" t="s">
        <v>395</v>
      </c>
      <c r="K31" s="19"/>
    </row>
    <row r="32" spans="1:11" ht="12" customHeight="1">
      <c r="A32" s="6"/>
      <c r="B32" s="15"/>
      <c r="C32" s="42"/>
      <c r="D32" s="34"/>
      <c r="E32" s="13"/>
      <c r="F32" s="35"/>
      <c r="G32" s="35"/>
      <c r="H32" s="35"/>
      <c r="I32" s="8"/>
      <c r="J32" s="35"/>
      <c r="K32" s="19"/>
    </row>
    <row r="33" spans="1:11" ht="12" customHeight="1">
      <c r="A33" s="24"/>
      <c r="B33" s="24"/>
      <c r="C33" s="24"/>
      <c r="D33" s="7"/>
      <c r="E33" s="7"/>
      <c r="F33" s="7"/>
      <c r="G33" s="6"/>
      <c r="H33" s="17"/>
      <c r="I33" s="17"/>
      <c r="J33" s="17"/>
      <c r="K33" s="17"/>
    </row>
    <row r="34" spans="1:11" ht="12" customHeight="1">
      <c r="A34" s="43"/>
      <c r="B34" s="43"/>
      <c r="C34" s="43"/>
      <c r="D34" s="43"/>
      <c r="E34" s="43"/>
      <c r="F34" s="43"/>
      <c r="G34" s="43"/>
      <c r="H34" s="19"/>
      <c r="I34" s="19"/>
      <c r="J34" s="19"/>
      <c r="K34" s="19"/>
    </row>
    <row r="35" spans="1:11" ht="13.5" customHeight="1">
      <c r="A35" s="19"/>
      <c r="B35" s="15"/>
      <c r="C35" s="42" t="s">
        <v>396</v>
      </c>
      <c r="D35" s="34">
        <v>3</v>
      </c>
      <c r="E35" s="35">
        <v>8</v>
      </c>
      <c r="F35" s="35">
        <v>6</v>
      </c>
      <c r="G35" s="35">
        <v>2</v>
      </c>
      <c r="H35" s="35">
        <v>1</v>
      </c>
      <c r="I35" s="35">
        <v>20</v>
      </c>
      <c r="J35" s="38">
        <v>15.748031496062993</v>
      </c>
      <c r="K35" s="19"/>
    </row>
    <row r="36" spans="1:11" ht="13.5" customHeight="1">
      <c r="A36" s="19"/>
      <c r="B36" s="15"/>
      <c r="C36" s="42" t="s">
        <v>397</v>
      </c>
      <c r="D36" s="34">
        <v>2</v>
      </c>
      <c r="E36" s="35">
        <v>5</v>
      </c>
      <c r="F36" s="35">
        <v>4</v>
      </c>
      <c r="G36" s="35">
        <v>2</v>
      </c>
      <c r="H36" s="35">
        <v>0</v>
      </c>
      <c r="I36" s="35">
        <v>13</v>
      </c>
      <c r="J36" s="38">
        <v>10.236220472440944</v>
      </c>
      <c r="K36" s="19"/>
    </row>
    <row r="37" spans="1:11" ht="13.5" customHeight="1">
      <c r="A37" s="19"/>
      <c r="B37" s="15"/>
      <c r="C37" s="42" t="s">
        <v>398</v>
      </c>
      <c r="D37" s="34">
        <v>1</v>
      </c>
      <c r="E37" s="35">
        <v>2</v>
      </c>
      <c r="F37" s="35">
        <v>1</v>
      </c>
      <c r="G37" s="35">
        <v>1</v>
      </c>
      <c r="H37" s="35">
        <v>1</v>
      </c>
      <c r="I37" s="35">
        <v>6</v>
      </c>
      <c r="J37" s="38">
        <v>4.724409448818897</v>
      </c>
      <c r="K37" s="19"/>
    </row>
    <row r="38" spans="1:11" ht="13.5" customHeight="1">
      <c r="A38" s="19"/>
      <c r="B38" s="15"/>
      <c r="C38" s="42" t="s">
        <v>399</v>
      </c>
      <c r="D38" s="38" t="s">
        <v>400</v>
      </c>
      <c r="E38" s="38" t="s">
        <v>400</v>
      </c>
      <c r="F38" s="38" t="s">
        <v>400</v>
      </c>
      <c r="G38" s="38" t="s">
        <v>400</v>
      </c>
      <c r="H38" s="38" t="s">
        <v>400</v>
      </c>
      <c r="I38" s="38" t="s">
        <v>400</v>
      </c>
      <c r="J38" s="38" t="s">
        <v>400</v>
      </c>
      <c r="K38" s="19"/>
    </row>
    <row r="39" spans="1:11" ht="13.5" customHeight="1">
      <c r="A39" s="19"/>
      <c r="B39" s="15"/>
      <c r="C39" s="42" t="s">
        <v>401</v>
      </c>
      <c r="D39" s="34">
        <v>0</v>
      </c>
      <c r="E39" s="35">
        <v>2</v>
      </c>
      <c r="F39" s="35">
        <v>1</v>
      </c>
      <c r="G39" s="35">
        <v>0</v>
      </c>
      <c r="H39" s="35">
        <v>0</v>
      </c>
      <c r="I39" s="35">
        <v>3</v>
      </c>
      <c r="J39" s="38">
        <v>2.3622047244094486</v>
      </c>
      <c r="K39" s="19"/>
    </row>
    <row r="40" spans="1:11" ht="19.5" customHeight="1">
      <c r="A40" s="19"/>
      <c r="B40" s="15"/>
      <c r="C40" s="42" t="s">
        <v>402</v>
      </c>
      <c r="D40" s="38" t="s">
        <v>400</v>
      </c>
      <c r="E40" s="38" t="s">
        <v>400</v>
      </c>
      <c r="F40" s="38" t="s">
        <v>400</v>
      </c>
      <c r="G40" s="38" t="s">
        <v>400</v>
      </c>
      <c r="H40" s="38" t="s">
        <v>400</v>
      </c>
      <c r="I40" s="38" t="s">
        <v>400</v>
      </c>
      <c r="J40" s="38" t="s">
        <v>400</v>
      </c>
      <c r="K40" s="19"/>
    </row>
    <row r="41" spans="1:11" ht="13.5" customHeight="1">
      <c r="A41" s="19"/>
      <c r="B41" s="15"/>
      <c r="C41" s="42" t="s">
        <v>403</v>
      </c>
      <c r="D41" s="38" t="s">
        <v>400</v>
      </c>
      <c r="E41" s="38" t="s">
        <v>400</v>
      </c>
      <c r="F41" s="38" t="s">
        <v>400</v>
      </c>
      <c r="G41" s="38" t="s">
        <v>400</v>
      </c>
      <c r="H41" s="38" t="s">
        <v>400</v>
      </c>
      <c r="I41" s="38" t="s">
        <v>400</v>
      </c>
      <c r="J41" s="38" t="s">
        <v>400</v>
      </c>
      <c r="K41" s="19"/>
    </row>
    <row r="42" spans="1:11" ht="13.5" customHeight="1">
      <c r="A42" s="19"/>
      <c r="B42" s="15"/>
      <c r="C42" s="42" t="s">
        <v>404</v>
      </c>
      <c r="D42" s="34">
        <v>1</v>
      </c>
      <c r="E42" s="35">
        <v>2</v>
      </c>
      <c r="F42" s="35">
        <v>0</v>
      </c>
      <c r="G42" s="35">
        <v>0</v>
      </c>
      <c r="H42" s="35">
        <v>0</v>
      </c>
      <c r="I42" s="35">
        <v>3</v>
      </c>
      <c r="J42" s="38">
        <v>2.3622047244094486</v>
      </c>
      <c r="K42" s="19"/>
    </row>
    <row r="43" spans="1:11" ht="13.5" customHeight="1">
      <c r="A43" s="19"/>
      <c r="B43" s="15"/>
      <c r="C43" s="42" t="s">
        <v>405</v>
      </c>
      <c r="D43" s="34">
        <v>0</v>
      </c>
      <c r="E43" s="35">
        <v>0</v>
      </c>
      <c r="F43" s="35">
        <v>1</v>
      </c>
      <c r="G43" s="35">
        <v>0</v>
      </c>
      <c r="H43" s="35">
        <v>0</v>
      </c>
      <c r="I43" s="35">
        <v>1</v>
      </c>
      <c r="J43" s="38">
        <v>0.7874015748031495</v>
      </c>
      <c r="K43" s="19"/>
    </row>
    <row r="44" spans="1:11" ht="13.5" customHeight="1">
      <c r="A44" s="19"/>
      <c r="B44" s="15"/>
      <c r="C44" s="42" t="s">
        <v>406</v>
      </c>
      <c r="D44" s="34">
        <v>0</v>
      </c>
      <c r="E44" s="35">
        <v>0</v>
      </c>
      <c r="F44" s="35">
        <v>4</v>
      </c>
      <c r="G44" s="35">
        <v>0</v>
      </c>
      <c r="H44" s="35">
        <v>0</v>
      </c>
      <c r="I44" s="35">
        <v>4</v>
      </c>
      <c r="J44" s="38">
        <v>3.149606299212598</v>
      </c>
      <c r="K44" s="19"/>
    </row>
    <row r="45" spans="1:11" ht="19.5" customHeight="1">
      <c r="A45" s="19"/>
      <c r="B45" s="15"/>
      <c r="C45" s="42" t="s">
        <v>407</v>
      </c>
      <c r="D45" s="34">
        <v>0</v>
      </c>
      <c r="E45" s="35">
        <v>0</v>
      </c>
      <c r="F45" s="35">
        <v>1</v>
      </c>
      <c r="G45" s="35">
        <v>0</v>
      </c>
      <c r="H45" s="35">
        <v>0</v>
      </c>
      <c r="I45" s="35">
        <v>1</v>
      </c>
      <c r="J45" s="38">
        <v>0.7874015748031495</v>
      </c>
      <c r="K45" s="19"/>
    </row>
    <row r="46" spans="1:11" ht="13.5" customHeight="1">
      <c r="A46" s="19"/>
      <c r="B46" s="15"/>
      <c r="C46" s="42" t="s">
        <v>408</v>
      </c>
      <c r="D46" s="34">
        <v>0</v>
      </c>
      <c r="E46" s="35">
        <v>0</v>
      </c>
      <c r="F46" s="35">
        <v>0</v>
      </c>
      <c r="G46" s="35">
        <v>1</v>
      </c>
      <c r="H46" s="35">
        <v>0</v>
      </c>
      <c r="I46" s="35">
        <v>1</v>
      </c>
      <c r="J46" s="38">
        <v>0.7874015748031495</v>
      </c>
      <c r="K46" s="19"/>
    </row>
    <row r="47" spans="1:11" ht="13.5" customHeight="1">
      <c r="A47" s="19"/>
      <c r="B47" s="15"/>
      <c r="C47" s="42" t="s">
        <v>409</v>
      </c>
      <c r="D47" s="34">
        <v>0</v>
      </c>
      <c r="E47" s="35">
        <v>0</v>
      </c>
      <c r="F47" s="35">
        <v>0</v>
      </c>
      <c r="G47" s="35">
        <v>1</v>
      </c>
      <c r="H47" s="35">
        <v>0</v>
      </c>
      <c r="I47" s="35">
        <v>1</v>
      </c>
      <c r="J47" s="38">
        <v>0.7874015748031495</v>
      </c>
      <c r="K47" s="19"/>
    </row>
    <row r="48" spans="1:11" ht="13.5" customHeight="1">
      <c r="A48" s="19"/>
      <c r="B48" s="15"/>
      <c r="C48" s="42" t="s">
        <v>410</v>
      </c>
      <c r="D48" s="34">
        <v>1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8">
        <v>0.7874015748031495</v>
      </c>
      <c r="K48" s="19"/>
    </row>
    <row r="49" spans="1:11" ht="13.5" customHeight="1">
      <c r="A49" s="19"/>
      <c r="B49" s="15"/>
      <c r="C49" s="42" t="s">
        <v>411</v>
      </c>
      <c r="D49" s="38" t="s">
        <v>400</v>
      </c>
      <c r="E49" s="38" t="s">
        <v>400</v>
      </c>
      <c r="F49" s="38" t="s">
        <v>400</v>
      </c>
      <c r="G49" s="38" t="s">
        <v>400</v>
      </c>
      <c r="H49" s="38" t="s">
        <v>400</v>
      </c>
      <c r="I49" s="38" t="s">
        <v>400</v>
      </c>
      <c r="J49" s="38" t="s">
        <v>400</v>
      </c>
      <c r="K49" s="19"/>
    </row>
    <row r="50" spans="1:11" ht="19.5" customHeight="1">
      <c r="A50" s="19"/>
      <c r="B50" s="15"/>
      <c r="C50" s="42" t="s">
        <v>412</v>
      </c>
      <c r="D50" s="38" t="s">
        <v>400</v>
      </c>
      <c r="E50" s="38" t="s">
        <v>400</v>
      </c>
      <c r="F50" s="38" t="s">
        <v>400</v>
      </c>
      <c r="G50" s="38" t="s">
        <v>400</v>
      </c>
      <c r="H50" s="38" t="s">
        <v>400</v>
      </c>
      <c r="I50" s="38" t="s">
        <v>400</v>
      </c>
      <c r="J50" s="38" t="s">
        <v>400</v>
      </c>
      <c r="K50" s="19"/>
    </row>
    <row r="51" spans="1:11" ht="13.5" customHeight="1">
      <c r="A51" s="19"/>
      <c r="B51" s="15"/>
      <c r="C51" s="42" t="s">
        <v>413</v>
      </c>
      <c r="D51" s="34">
        <v>2</v>
      </c>
      <c r="E51" s="35">
        <v>1</v>
      </c>
      <c r="F51" s="35">
        <v>0</v>
      </c>
      <c r="G51" s="35">
        <v>0</v>
      </c>
      <c r="H51" s="35">
        <v>0</v>
      </c>
      <c r="I51" s="35">
        <v>3</v>
      </c>
      <c r="J51" s="38">
        <v>2.3622047244094486</v>
      </c>
      <c r="K51" s="19"/>
    </row>
    <row r="52" spans="1:11" ht="13.5" customHeight="1">
      <c r="A52" s="19"/>
      <c r="B52" s="15"/>
      <c r="C52" s="42" t="s">
        <v>414</v>
      </c>
      <c r="D52" s="34">
        <v>5</v>
      </c>
      <c r="E52" s="35">
        <v>16</v>
      </c>
      <c r="F52" s="35">
        <v>1</v>
      </c>
      <c r="G52" s="35">
        <v>0</v>
      </c>
      <c r="H52" s="35">
        <v>0</v>
      </c>
      <c r="I52" s="35">
        <v>22</v>
      </c>
      <c r="J52" s="38">
        <v>17.322834645669293</v>
      </c>
      <c r="K52" s="19"/>
    </row>
    <row r="53" spans="1:11" ht="13.5" customHeight="1">
      <c r="A53" s="19"/>
      <c r="B53" s="15"/>
      <c r="C53" s="42" t="s">
        <v>415</v>
      </c>
      <c r="D53" s="34">
        <v>1</v>
      </c>
      <c r="E53" s="35">
        <v>1</v>
      </c>
      <c r="F53" s="35">
        <v>3</v>
      </c>
      <c r="G53" s="35">
        <v>0</v>
      </c>
      <c r="H53" s="35">
        <v>0</v>
      </c>
      <c r="I53" s="35">
        <v>5</v>
      </c>
      <c r="J53" s="38">
        <v>3.937007874015748</v>
      </c>
      <c r="K53" s="19"/>
    </row>
    <row r="54" spans="1:11" ht="13.5" customHeight="1">
      <c r="A54" s="19"/>
      <c r="B54" s="31"/>
      <c r="C54" s="42" t="s">
        <v>416</v>
      </c>
      <c r="D54" s="34">
        <v>0</v>
      </c>
      <c r="E54" s="35">
        <v>2</v>
      </c>
      <c r="F54" s="35">
        <v>1</v>
      </c>
      <c r="G54" s="35">
        <v>1</v>
      </c>
      <c r="H54" s="35">
        <v>0</v>
      </c>
      <c r="I54" s="35">
        <v>4</v>
      </c>
      <c r="J54" s="38">
        <v>3.149606299212598</v>
      </c>
      <c r="K54" s="19"/>
    </row>
    <row r="55" spans="1:11" ht="19.5" customHeight="1">
      <c r="A55" s="19"/>
      <c r="B55" s="15"/>
      <c r="C55" s="42" t="s">
        <v>417</v>
      </c>
      <c r="D55" s="38" t="s">
        <v>400</v>
      </c>
      <c r="E55" s="38" t="s">
        <v>400</v>
      </c>
      <c r="F55" s="38" t="s">
        <v>400</v>
      </c>
      <c r="G55" s="38" t="s">
        <v>400</v>
      </c>
      <c r="H55" s="38" t="s">
        <v>400</v>
      </c>
      <c r="I55" s="38" t="s">
        <v>400</v>
      </c>
      <c r="J55" s="38" t="s">
        <v>400</v>
      </c>
      <c r="K55" s="19"/>
    </row>
    <row r="56" spans="1:11" ht="13.5" customHeight="1">
      <c r="A56" s="19"/>
      <c r="B56" s="42"/>
      <c r="C56" s="42" t="s">
        <v>418</v>
      </c>
      <c r="D56" s="34">
        <v>0</v>
      </c>
      <c r="E56" s="35">
        <v>0</v>
      </c>
      <c r="F56" s="35">
        <v>3</v>
      </c>
      <c r="G56" s="35">
        <v>3</v>
      </c>
      <c r="H56" s="35">
        <v>0</v>
      </c>
      <c r="I56" s="35">
        <v>6</v>
      </c>
      <c r="J56" s="38">
        <v>4.724409448818897</v>
      </c>
      <c r="K56" s="19"/>
    </row>
    <row r="57" spans="1:11" ht="13.5" customHeight="1">
      <c r="A57" s="19"/>
      <c r="B57" s="42"/>
      <c r="C57" s="42" t="s">
        <v>419</v>
      </c>
      <c r="D57" s="34">
        <v>12</v>
      </c>
      <c r="E57" s="35">
        <v>15</v>
      </c>
      <c r="F57" s="35">
        <v>3</v>
      </c>
      <c r="G57" s="35">
        <v>0</v>
      </c>
      <c r="H57" s="35">
        <v>0</v>
      </c>
      <c r="I57" s="35">
        <v>30</v>
      </c>
      <c r="J57" s="38">
        <v>23.62204724409449</v>
      </c>
      <c r="K57" s="19"/>
    </row>
    <row r="58" spans="1:11" ht="13.5" customHeight="1">
      <c r="A58" s="19"/>
      <c r="B58" s="42"/>
      <c r="C58" s="42" t="s">
        <v>420</v>
      </c>
      <c r="D58" s="34">
        <v>0</v>
      </c>
      <c r="E58" s="35">
        <v>1</v>
      </c>
      <c r="F58" s="35">
        <v>1</v>
      </c>
      <c r="G58" s="35">
        <v>0</v>
      </c>
      <c r="H58" s="35">
        <v>0</v>
      </c>
      <c r="I58" s="35">
        <v>2</v>
      </c>
      <c r="J58" s="38">
        <v>1.574803149606299</v>
      </c>
      <c r="K58" s="19"/>
    </row>
    <row r="59" spans="1:11" ht="13.5" customHeight="1">
      <c r="A59" s="19"/>
      <c r="B59" s="42"/>
      <c r="C59" s="42" t="s">
        <v>421</v>
      </c>
      <c r="D59" s="34">
        <v>0</v>
      </c>
      <c r="E59" s="35">
        <v>0</v>
      </c>
      <c r="F59" s="35">
        <v>0</v>
      </c>
      <c r="G59" s="35">
        <v>1</v>
      </c>
      <c r="H59" s="35">
        <v>0</v>
      </c>
      <c r="I59" s="35">
        <v>1</v>
      </c>
      <c r="J59" s="38">
        <v>0.7874015748031495</v>
      </c>
      <c r="K59" s="19"/>
    </row>
    <row r="60" spans="1:11" ht="13.5" customHeight="1">
      <c r="A60" s="19"/>
      <c r="B60" s="42"/>
      <c r="C60" s="42" t="s">
        <v>422</v>
      </c>
      <c r="D60" s="38" t="s">
        <v>400</v>
      </c>
      <c r="E60" s="38" t="s">
        <v>400</v>
      </c>
      <c r="F60" s="38" t="s">
        <v>400</v>
      </c>
      <c r="G60" s="38" t="s">
        <v>400</v>
      </c>
      <c r="H60" s="38" t="s">
        <v>400</v>
      </c>
      <c r="I60" s="38" t="s">
        <v>400</v>
      </c>
      <c r="J60" s="38" t="s">
        <v>400</v>
      </c>
      <c r="K60" s="19"/>
    </row>
    <row r="61" spans="1:11" ht="4.5" customHeight="1">
      <c r="A61" s="19"/>
      <c r="B61" s="42"/>
      <c r="C61" s="42"/>
      <c r="D61" s="34"/>
      <c r="E61" s="35"/>
      <c r="F61" s="35"/>
      <c r="G61" s="35"/>
      <c r="H61" s="35"/>
      <c r="I61" s="35"/>
      <c r="J61" s="25"/>
      <c r="K61" s="19"/>
    </row>
    <row r="62" spans="1:11" ht="15" customHeight="1">
      <c r="A62" s="19"/>
      <c r="B62" s="42"/>
      <c r="C62" s="42" t="s">
        <v>423</v>
      </c>
      <c r="D62" s="34">
        <v>28</v>
      </c>
      <c r="E62" s="34">
        <v>55</v>
      </c>
      <c r="F62" s="34">
        <v>30</v>
      </c>
      <c r="G62" s="34">
        <v>12</v>
      </c>
      <c r="H62" s="34">
        <v>2</v>
      </c>
      <c r="I62" s="34">
        <v>127</v>
      </c>
      <c r="J62" s="38">
        <v>100</v>
      </c>
      <c r="K62" s="19"/>
    </row>
    <row r="63" spans="1:11" ht="12" customHeight="1" thickBo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ht="7.5" customHeight="1">
      <c r="K64" s="1"/>
    </row>
    <row r="65" spans="1:3" ht="12" customHeight="1">
      <c r="A65" s="33" t="s">
        <v>366</v>
      </c>
      <c r="B65" s="33" t="s">
        <v>424</v>
      </c>
      <c r="C65" s="33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24&amp;RStatistik über die Krankenversicherung 1998, Bundesamt für Sozialversicherung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54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984</v>
      </c>
      <c r="B5" s="5"/>
      <c r="C5" s="10"/>
      <c r="G5" s="11"/>
      <c r="H5" s="11"/>
    </row>
    <row r="6" spans="1:8" s="4" customFormat="1" ht="13.5" customHeight="1">
      <c r="A6" s="36" t="s">
        <v>985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61</v>
      </c>
      <c r="C14" s="19"/>
      <c r="D14" s="15"/>
      <c r="E14" s="15" t="s">
        <v>918</v>
      </c>
      <c r="F14" s="35">
        <v>5102913931.4</v>
      </c>
      <c r="G14" s="35">
        <v>178120229.99</v>
      </c>
      <c r="H14" s="35">
        <v>5281034161.4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-59067165.78</v>
      </c>
      <c r="G15" s="35">
        <v>-2555392.44</v>
      </c>
      <c r="H15" s="35">
        <v>-61622558.22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1051903.27</v>
      </c>
      <c r="G16" s="35">
        <v>30737.32</v>
      </c>
      <c r="H16" s="35">
        <v>1082640.59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5044898668.9</v>
      </c>
      <c r="G17" s="35">
        <v>175595574.87</v>
      </c>
      <c r="H17" s="35">
        <v>5220494243.8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-7198163.84</v>
      </c>
      <c r="G18" s="35">
        <v>-290117.49</v>
      </c>
      <c r="H18" s="35">
        <v>-7488281.33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5037700505.1</v>
      </c>
      <c r="G19" s="35">
        <v>175305457.37</v>
      </c>
      <c r="H19" s="35">
        <v>5213005962.5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408438113.06</v>
      </c>
      <c r="G20" s="35">
        <v>13511436.98</v>
      </c>
      <c r="H20" s="35">
        <v>421949550.04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-383213410.3</v>
      </c>
      <c r="G21" s="35">
        <v>-12525106.14</v>
      </c>
      <c r="H21" s="35">
        <v>-395738516.4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5354467.45</v>
      </c>
      <c r="G22" s="35">
        <v>174063.2</v>
      </c>
      <c r="H22" s="35">
        <v>5528530.65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5068279675.3</v>
      </c>
      <c r="G24" s="35">
        <v>176465851.4</v>
      </c>
      <c r="H24" s="35">
        <v>5244745526.7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31</v>
      </c>
      <c r="C26" s="19"/>
      <c r="D26" s="15"/>
      <c r="E26" s="15" t="s">
        <v>833</v>
      </c>
      <c r="F26" s="35">
        <v>5132398765.6</v>
      </c>
      <c r="G26" s="35">
        <v>162076154.8</v>
      </c>
      <c r="H26" s="35">
        <v>5294474920.4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-954902283.6</v>
      </c>
      <c r="G27" s="35">
        <v>-26838804.67</v>
      </c>
      <c r="H27" s="35">
        <v>-981741088.3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4177496482</v>
      </c>
      <c r="G28" s="35">
        <v>135237350.13</v>
      </c>
      <c r="H28" s="35">
        <v>4312733832.1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6385780.29</v>
      </c>
      <c r="G29" s="35">
        <v>167422.7</v>
      </c>
      <c r="H29" s="35">
        <v>6553202.99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76700377.67</v>
      </c>
      <c r="G30" s="35">
        <v>2087049.61</v>
      </c>
      <c r="H30" s="35">
        <v>78787427.28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4260582639.9</v>
      </c>
      <c r="G31" s="35">
        <v>137491822.43</v>
      </c>
      <c r="H31" s="35">
        <v>4398074462.4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-5749488.96</v>
      </c>
      <c r="G32" s="35">
        <v>-199948.84</v>
      </c>
      <c r="H32" s="35">
        <v>-5949437.8</v>
      </c>
      <c r="I32" s="19"/>
    </row>
    <row r="33" spans="1:16" ht="15" customHeight="1">
      <c r="A33" s="19"/>
      <c r="B33" s="24">
        <v>37</v>
      </c>
      <c r="C33" s="19"/>
      <c r="D33" s="15"/>
      <c r="E33" s="15" t="s">
        <v>558</v>
      </c>
      <c r="F33" s="35">
        <v>255497277.18</v>
      </c>
      <c r="G33" s="35">
        <v>2596611.79</v>
      </c>
      <c r="H33" s="35">
        <v>258093888.97</v>
      </c>
      <c r="I33" s="19"/>
      <c r="K33" s="3"/>
      <c r="L33" s="3"/>
      <c r="M33" s="3"/>
      <c r="N33" s="3"/>
      <c r="O33" s="3"/>
      <c r="P33" s="3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4510330428.2</v>
      </c>
      <c r="G35" s="35">
        <v>139888485.39</v>
      </c>
      <c r="H35" s="35">
        <v>4650218913.6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335933124.19</v>
      </c>
      <c r="G37" s="35">
        <v>12304680.43</v>
      </c>
      <c r="H37" s="35">
        <v>348237804.62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1582487.39</v>
      </c>
      <c r="G38" s="35">
        <v>46502.61</v>
      </c>
      <c r="H38" s="35">
        <v>1628990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337515611.58</v>
      </c>
      <c r="G40" s="35">
        <v>12351183.04</v>
      </c>
      <c r="H40" s="35">
        <v>349866794.62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4847846039.7</v>
      </c>
      <c r="G42" s="35">
        <v>152239668.42</v>
      </c>
      <c r="H42" s="35">
        <v>5000085708.2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220433635.58</v>
      </c>
      <c r="G44" s="35">
        <v>24226182.98</v>
      </c>
      <c r="H44" s="35">
        <v>244659818.56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109197405.64</v>
      </c>
      <c r="G46" s="35">
        <v>4119514.06</v>
      </c>
      <c r="H46" s="35">
        <v>113316919.7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329631041.22</v>
      </c>
      <c r="G48" s="35">
        <v>28345697.05</v>
      </c>
      <c r="H48" s="35">
        <v>357976738.27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93"/>
      <c r="B52" s="93"/>
      <c r="C52" s="94"/>
    </row>
    <row r="53" spans="1:2" ht="12" customHeight="1">
      <c r="A53" s="93"/>
      <c r="B53" s="93"/>
    </row>
    <row r="54" spans="1:2" ht="12" customHeight="1">
      <c r="A54" s="93"/>
      <c r="B54" s="93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54&amp;RStatistik über die Krankenversicherung 1998, Bundesamt für Sozialversicherung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54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986</v>
      </c>
      <c r="B5" s="5"/>
      <c r="C5" s="10"/>
      <c r="G5" s="11"/>
      <c r="H5" s="11"/>
    </row>
    <row r="6" spans="1:8" s="4" customFormat="1" ht="13.5" customHeight="1">
      <c r="A6" s="36" t="s">
        <v>987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61</v>
      </c>
      <c r="C14" s="19"/>
      <c r="D14" s="15"/>
      <c r="E14" s="15" t="s">
        <v>918</v>
      </c>
      <c r="F14" s="35">
        <v>16537624.4</v>
      </c>
      <c r="G14" s="35">
        <v>587180.33</v>
      </c>
      <c r="H14" s="35">
        <v>17124804.73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-268141.36</v>
      </c>
      <c r="G15" s="35">
        <v>-11233.5</v>
      </c>
      <c r="H15" s="35">
        <v>-279374.86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5174.5</v>
      </c>
      <c r="G16" s="35">
        <v>142.5</v>
      </c>
      <c r="H16" s="35">
        <v>5317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16274657.54</v>
      </c>
      <c r="G17" s="35">
        <v>576089.33</v>
      </c>
      <c r="H17" s="35">
        <v>16850746.87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-282.4</v>
      </c>
      <c r="G18" s="35">
        <v>0</v>
      </c>
      <c r="H18" s="35">
        <v>-282.4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16274375.14</v>
      </c>
      <c r="G19" s="35">
        <v>576089.33</v>
      </c>
      <c r="H19" s="35">
        <v>16850464.47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522278.25</v>
      </c>
      <c r="G20" s="35">
        <v>23746.84</v>
      </c>
      <c r="H20" s="35">
        <v>546025.09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-531846.37</v>
      </c>
      <c r="G21" s="35">
        <v>-24158.39</v>
      </c>
      <c r="H21" s="35">
        <v>-556004.76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-5675.7</v>
      </c>
      <c r="G22" s="35">
        <v>-315.78</v>
      </c>
      <c r="H22" s="35">
        <v>-5991.48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16259131.32</v>
      </c>
      <c r="G24" s="35">
        <v>575362</v>
      </c>
      <c r="H24" s="35">
        <v>16834493.32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31</v>
      </c>
      <c r="C26" s="19"/>
      <c r="D26" s="15"/>
      <c r="E26" s="15" t="s">
        <v>833</v>
      </c>
      <c r="F26" s="35">
        <v>7393020.81</v>
      </c>
      <c r="G26" s="35">
        <v>320348.89</v>
      </c>
      <c r="H26" s="35">
        <v>7713369.7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-1241297.82</v>
      </c>
      <c r="G27" s="35">
        <v>-52984.94</v>
      </c>
      <c r="H27" s="35">
        <v>-1294282.76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6151722.99</v>
      </c>
      <c r="G28" s="35">
        <v>267363.95</v>
      </c>
      <c r="H28" s="35">
        <v>6419086.94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7931.14</v>
      </c>
      <c r="G29" s="35">
        <v>267.86</v>
      </c>
      <c r="H29" s="35">
        <v>8199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-20838.44</v>
      </c>
      <c r="G30" s="35">
        <v>1524.29</v>
      </c>
      <c r="H30" s="35">
        <v>-19314.15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6138815.69</v>
      </c>
      <c r="G31" s="35">
        <v>269156.1</v>
      </c>
      <c r="H31" s="35">
        <v>6407971.79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-42.1</v>
      </c>
      <c r="G32" s="35">
        <v>0</v>
      </c>
      <c r="H32" s="35">
        <v>-42.1</v>
      </c>
      <c r="I32" s="19"/>
    </row>
    <row r="33" spans="1:16" ht="15" customHeight="1">
      <c r="A33" s="19"/>
      <c r="B33" s="24">
        <v>37</v>
      </c>
      <c r="C33" s="19"/>
      <c r="D33" s="15"/>
      <c r="E33" s="15" t="s">
        <v>558</v>
      </c>
      <c r="F33" s="35">
        <v>5247315.89</v>
      </c>
      <c r="G33" s="35">
        <v>195400.48</v>
      </c>
      <c r="H33" s="35">
        <v>5442716.37</v>
      </c>
      <c r="I33" s="19"/>
      <c r="K33" s="3"/>
      <c r="L33" s="3"/>
      <c r="M33" s="3"/>
      <c r="N33" s="3"/>
      <c r="O33" s="3"/>
      <c r="P33" s="3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11386089.48</v>
      </c>
      <c r="G35" s="35">
        <v>464556.58</v>
      </c>
      <c r="H35" s="35">
        <v>11850646.06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741684.88</v>
      </c>
      <c r="G37" s="35">
        <v>33645.1</v>
      </c>
      <c r="H37" s="35">
        <v>775329.98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700.73</v>
      </c>
      <c r="G38" s="35">
        <v>21.81</v>
      </c>
      <c r="H38" s="35">
        <v>722.54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742385.61</v>
      </c>
      <c r="G40" s="35">
        <v>33666.91</v>
      </c>
      <c r="H40" s="35">
        <v>776052.52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12128475.09</v>
      </c>
      <c r="G42" s="35">
        <v>498223.49</v>
      </c>
      <c r="H42" s="35">
        <v>12626698.58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4130656.23</v>
      </c>
      <c r="G44" s="35">
        <v>77138.51</v>
      </c>
      <c r="H44" s="35">
        <v>4207794.74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323547.1</v>
      </c>
      <c r="G46" s="35">
        <v>13424.9</v>
      </c>
      <c r="H46" s="35">
        <v>336972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4454203.33</v>
      </c>
      <c r="G48" s="35">
        <v>90563.41</v>
      </c>
      <c r="H48" s="35">
        <v>4544766.74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93"/>
      <c r="B52" s="93"/>
      <c r="C52" s="94"/>
    </row>
    <row r="53" spans="1:2" ht="12" customHeight="1">
      <c r="A53" s="93"/>
      <c r="B53" s="93"/>
    </row>
    <row r="54" spans="1:2" ht="12" customHeight="1">
      <c r="A54" s="93"/>
      <c r="B54" s="93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55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54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  <col min="12" max="12" width="10.375" style="0" customWidth="1"/>
  </cols>
  <sheetData>
    <row r="1" ht="15.75" customHeight="1">
      <c r="A1" s="23" t="s">
        <v>508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988</v>
      </c>
      <c r="B5" s="5"/>
      <c r="C5" s="10"/>
      <c r="G5" s="11"/>
      <c r="H5" s="11"/>
    </row>
    <row r="6" spans="1:8" s="4" customFormat="1" ht="13.5" customHeight="1">
      <c r="A6" s="36" t="s">
        <v>989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61</v>
      </c>
      <c r="C14" s="19"/>
      <c r="D14" s="15"/>
      <c r="E14" s="15" t="s">
        <v>918</v>
      </c>
      <c r="F14" s="35">
        <v>695650333.66</v>
      </c>
      <c r="G14" s="35">
        <v>26969460.16</v>
      </c>
      <c r="H14" s="35">
        <v>722619793.82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-5923761.45</v>
      </c>
      <c r="G15" s="35">
        <v>-267700.96</v>
      </c>
      <c r="H15" s="35">
        <v>-6191462.41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198993.27</v>
      </c>
      <c r="G16" s="35">
        <v>7751.35</v>
      </c>
      <c r="H16" s="35">
        <v>206744.62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689925565.47</v>
      </c>
      <c r="G17" s="35">
        <v>26709510.56</v>
      </c>
      <c r="H17" s="35">
        <v>716635076.03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-637783.45</v>
      </c>
      <c r="G18" s="35">
        <v>-30768.48</v>
      </c>
      <c r="H18" s="35">
        <v>-668551.93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689287782.02</v>
      </c>
      <c r="G19" s="35">
        <v>26678742.08</v>
      </c>
      <c r="H19" s="35">
        <v>715966524.1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39504235.35</v>
      </c>
      <c r="G20" s="35">
        <v>1517370.18</v>
      </c>
      <c r="H20" s="35">
        <v>41021605.53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-37144385.89</v>
      </c>
      <c r="G21" s="35">
        <v>-1391601.79</v>
      </c>
      <c r="H21" s="35">
        <v>-38535987.68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2153699.49</v>
      </c>
      <c r="G22" s="35">
        <v>122061.91</v>
      </c>
      <c r="H22" s="35">
        <v>2275761.4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693801330.98</v>
      </c>
      <c r="G24" s="35">
        <v>26926572.39</v>
      </c>
      <c r="H24" s="35">
        <v>720727903.37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31</v>
      </c>
      <c r="C26" s="19"/>
      <c r="D26" s="15"/>
      <c r="E26" s="15" t="s">
        <v>833</v>
      </c>
      <c r="F26" s="35">
        <v>661556854.76</v>
      </c>
      <c r="G26" s="35">
        <v>25424977.43</v>
      </c>
      <c r="H26" s="35">
        <v>686981832.19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-96877144.47</v>
      </c>
      <c r="G27" s="35">
        <v>-3420324.98</v>
      </c>
      <c r="H27" s="35">
        <v>-100297469.5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564679710.29</v>
      </c>
      <c r="G28" s="35">
        <v>22004652.45</v>
      </c>
      <c r="H28" s="35">
        <v>586684362.74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854780.54</v>
      </c>
      <c r="G29" s="35">
        <v>23790.61</v>
      </c>
      <c r="H29" s="35">
        <v>878571.15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20927846.25</v>
      </c>
      <c r="G30" s="35">
        <v>865331.58</v>
      </c>
      <c r="H30" s="35">
        <v>21793177.83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586462337.09</v>
      </c>
      <c r="G31" s="35">
        <v>22893774.64</v>
      </c>
      <c r="H31" s="35">
        <v>609356111.73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-536576.74</v>
      </c>
      <c r="G32" s="35">
        <v>-20624.86</v>
      </c>
      <c r="H32" s="35">
        <v>-557201.6</v>
      </c>
      <c r="I32" s="19"/>
    </row>
    <row r="33" spans="1:16" ht="15" customHeight="1">
      <c r="A33" s="19"/>
      <c r="B33" s="24">
        <v>37</v>
      </c>
      <c r="C33" s="19"/>
      <c r="D33" s="15"/>
      <c r="E33" s="15" t="s">
        <v>558</v>
      </c>
      <c r="F33" s="35">
        <v>16363247.63</v>
      </c>
      <c r="G33" s="35">
        <v>-1099.02</v>
      </c>
      <c r="H33" s="35">
        <v>16362148.61</v>
      </c>
      <c r="I33" s="19"/>
      <c r="K33" s="3"/>
      <c r="L33" s="3"/>
      <c r="M33" s="3"/>
      <c r="N33" s="3"/>
      <c r="O33" s="3"/>
      <c r="P33" s="3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602289007.98</v>
      </c>
      <c r="G35" s="35">
        <v>22872050.76</v>
      </c>
      <c r="H35" s="35">
        <v>625161058.74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46770906.18</v>
      </c>
      <c r="G37" s="35">
        <v>1795289.56</v>
      </c>
      <c r="H37" s="35">
        <v>48566195.74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434126.13</v>
      </c>
      <c r="G38" s="35">
        <v>25015.01</v>
      </c>
      <c r="H38" s="35">
        <v>459141.14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47205032.31</v>
      </c>
      <c r="G40" s="35">
        <v>1820304.57</v>
      </c>
      <c r="H40" s="35">
        <v>49025336.88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649494040.28</v>
      </c>
      <c r="G42" s="35">
        <v>24692355.32</v>
      </c>
      <c r="H42" s="35">
        <v>674186395.6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44307290.65</v>
      </c>
      <c r="G44" s="35">
        <v>2294998.76</v>
      </c>
      <c r="H44" s="35">
        <v>46602289.41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20859310.7</v>
      </c>
      <c r="G46" s="35">
        <v>850049.31</v>
      </c>
      <c r="H46" s="35">
        <v>21709360.01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65166601.41</v>
      </c>
      <c r="G48" s="35">
        <v>3145048.07</v>
      </c>
      <c r="H48" s="35">
        <v>68311649.48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93"/>
      <c r="B52" s="93"/>
      <c r="C52" s="94"/>
    </row>
    <row r="53" spans="1:2" ht="12" customHeight="1">
      <c r="A53" s="93"/>
      <c r="B53" s="93"/>
    </row>
    <row r="54" spans="1:2" ht="12" customHeight="1">
      <c r="A54" s="93"/>
      <c r="B54" s="93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56&amp;RStatistik über die Krankenversicherung 1998, Bundesamt für Sozialversicherung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67"/>
  <sheetViews>
    <sheetView zoomScale="150" zoomScaleNormal="150" workbookViewId="0" topLeftCell="A1">
      <selection activeCell="A1" sqref="A1:IV16384"/>
    </sheetView>
  </sheetViews>
  <sheetFormatPr defaultColWidth="11.00390625" defaultRowHeight="12.75"/>
  <cols>
    <col min="1" max="2" width="1.875" style="33" customWidth="1"/>
    <col min="3" max="3" width="11.875" style="33" customWidth="1"/>
    <col min="4" max="4" width="5.875" style="33" customWidth="1"/>
    <col min="5" max="9" width="13.125" style="33" customWidth="1"/>
    <col min="10" max="10" width="11.375" style="33" customWidth="1"/>
    <col min="11" max="11" width="1.875" style="33" customWidth="1"/>
    <col min="12" max="16384" width="11.375" style="33" customWidth="1"/>
  </cols>
  <sheetData>
    <row r="1" ht="15.75" customHeight="1">
      <c r="A1" s="2" t="s">
        <v>505</v>
      </c>
    </row>
    <row r="2" ht="12.75">
      <c r="A2" s="2" t="s">
        <v>373</v>
      </c>
    </row>
    <row r="3" ht="12.75">
      <c r="B3" s="2"/>
    </row>
    <row r="4" spans="1:2" ht="12.75">
      <c r="A4" s="89"/>
      <c r="B4" s="2"/>
    </row>
    <row r="5" spans="1:2" ht="13.5" customHeight="1">
      <c r="A5" s="33" t="s">
        <v>990</v>
      </c>
      <c r="B5" s="2"/>
    </row>
    <row r="6" spans="1:2" ht="14.25">
      <c r="A6" s="2" t="s">
        <v>969</v>
      </c>
      <c r="B6" s="2"/>
    </row>
    <row r="7" ht="13.5" customHeight="1"/>
    <row r="8" spans="1:11" ht="12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</row>
    <row r="9" spans="1:11" ht="12" customHeight="1">
      <c r="A9" s="649"/>
      <c r="B9" s="90" t="s">
        <v>350</v>
      </c>
      <c r="C9" s="90"/>
      <c r="D9" s="91"/>
      <c r="E9" s="650" t="s">
        <v>991</v>
      </c>
      <c r="F9" s="649" t="s">
        <v>991</v>
      </c>
      <c r="G9" s="650" t="s">
        <v>992</v>
      </c>
      <c r="H9" s="649" t="s">
        <v>992</v>
      </c>
      <c r="I9" s="650" t="s">
        <v>876</v>
      </c>
      <c r="J9" s="650" t="s">
        <v>383</v>
      </c>
      <c r="K9" s="649"/>
    </row>
    <row r="10" spans="1:11" ht="12" customHeight="1">
      <c r="A10" s="649"/>
      <c r="B10" s="90"/>
      <c r="C10" s="90"/>
      <c r="D10" s="91"/>
      <c r="E10" s="650" t="s">
        <v>993</v>
      </c>
      <c r="F10" s="649" t="s">
        <v>993</v>
      </c>
      <c r="G10" s="650" t="s">
        <v>994</v>
      </c>
      <c r="H10" s="649" t="s">
        <v>994</v>
      </c>
      <c r="I10" s="650" t="s">
        <v>995</v>
      </c>
      <c r="J10" s="650" t="s">
        <v>384</v>
      </c>
      <c r="K10" s="649"/>
    </row>
    <row r="11" spans="1:11" ht="12" customHeight="1">
      <c r="A11" s="649"/>
      <c r="B11" s="90"/>
      <c r="C11" s="90"/>
      <c r="D11" s="91"/>
      <c r="E11" s="650"/>
      <c r="F11" s="649" t="s">
        <v>996</v>
      </c>
      <c r="G11" s="650"/>
      <c r="H11" s="649" t="s">
        <v>996</v>
      </c>
      <c r="I11" s="650" t="s">
        <v>997</v>
      </c>
      <c r="J11" s="650" t="s">
        <v>385</v>
      </c>
      <c r="K11" s="649"/>
    </row>
    <row r="12" spans="1:11" ht="12" customHeight="1">
      <c r="A12" s="649"/>
      <c r="B12" s="90"/>
      <c r="C12" s="90"/>
      <c r="D12" s="91"/>
      <c r="E12" s="650"/>
      <c r="F12" s="649" t="s">
        <v>998</v>
      </c>
      <c r="G12" s="650"/>
      <c r="H12" s="649" t="s">
        <v>998</v>
      </c>
      <c r="I12" s="650"/>
      <c r="J12" s="650" t="s">
        <v>386</v>
      </c>
      <c r="K12" s="649"/>
    </row>
    <row r="13" spans="1:11" ht="12" customHeight="1">
      <c r="A13" s="651"/>
      <c r="B13" s="652"/>
      <c r="C13" s="652"/>
      <c r="D13" s="653"/>
      <c r="E13" s="651"/>
      <c r="F13" s="662"/>
      <c r="G13" s="653"/>
      <c r="H13" s="662"/>
      <c r="I13" s="651"/>
      <c r="J13" s="653"/>
      <c r="K13" s="651"/>
    </row>
    <row r="14" spans="1:11" ht="12" customHeight="1">
      <c r="A14" s="650"/>
      <c r="B14" s="90"/>
      <c r="C14" s="90"/>
      <c r="D14" s="91"/>
      <c r="E14" s="650"/>
      <c r="F14" s="649"/>
      <c r="G14" s="91"/>
      <c r="H14" s="649"/>
      <c r="I14" s="650"/>
      <c r="J14" s="91"/>
      <c r="K14" s="650"/>
    </row>
    <row r="15" spans="1:11" ht="15" customHeight="1">
      <c r="A15" s="91"/>
      <c r="B15" s="654" t="s">
        <v>387</v>
      </c>
      <c r="C15" s="90"/>
      <c r="D15" s="91"/>
      <c r="E15" s="655">
        <v>1057650000</v>
      </c>
      <c r="F15" s="711">
        <v>318.09835740161776</v>
      </c>
      <c r="G15" s="655">
        <v>983235000</v>
      </c>
      <c r="H15" s="711">
        <v>295.7173341273386</v>
      </c>
      <c r="I15" s="655">
        <v>3324915</v>
      </c>
      <c r="J15" s="659">
        <v>6.852866429538294</v>
      </c>
      <c r="K15" s="657"/>
    </row>
    <row r="16" spans="1:11" ht="15" customHeight="1">
      <c r="A16" s="91"/>
      <c r="B16" s="654" t="s">
        <v>388</v>
      </c>
      <c r="C16" s="90"/>
      <c r="D16" s="91"/>
      <c r="E16" s="655">
        <v>1078822000</v>
      </c>
      <c r="F16" s="711">
        <v>329.7118136683359</v>
      </c>
      <c r="G16" s="655">
        <v>1017388000</v>
      </c>
      <c r="H16" s="711">
        <v>310.9362273705958</v>
      </c>
      <c r="I16" s="655">
        <v>3272015</v>
      </c>
      <c r="J16" s="659">
        <v>-1.591018116252596</v>
      </c>
      <c r="K16" s="657"/>
    </row>
    <row r="17" spans="1:11" ht="15" customHeight="1">
      <c r="A17" s="91"/>
      <c r="B17" s="654" t="s">
        <v>389</v>
      </c>
      <c r="C17" s="90"/>
      <c r="D17" s="91"/>
      <c r="E17" s="655">
        <v>834293460.31</v>
      </c>
      <c r="F17" s="711">
        <v>376.2967117236987</v>
      </c>
      <c r="G17" s="655">
        <v>872501911.05</v>
      </c>
      <c r="H17" s="711">
        <v>393.53011346722496</v>
      </c>
      <c r="I17" s="655">
        <v>2217116</v>
      </c>
      <c r="J17" s="659">
        <v>-32.240041686850454</v>
      </c>
      <c r="K17" s="91"/>
    </row>
    <row r="18" spans="1:11" ht="15" customHeight="1">
      <c r="A18" s="91"/>
      <c r="B18" s="654" t="s">
        <v>390</v>
      </c>
      <c r="C18" s="90"/>
      <c r="D18" s="91"/>
      <c r="E18" s="655">
        <v>560570162</v>
      </c>
      <c r="F18" s="711">
        <v>320.2376042712807</v>
      </c>
      <c r="G18" s="655">
        <v>621526120</v>
      </c>
      <c r="H18" s="711">
        <v>355.05998919154837</v>
      </c>
      <c r="I18" s="655">
        <v>1750482</v>
      </c>
      <c r="J18" s="659">
        <v>-21.04689154739761</v>
      </c>
      <c r="K18" s="91"/>
    </row>
    <row r="19" spans="1:11" ht="15" customHeight="1">
      <c r="A19" s="91"/>
      <c r="B19" s="654" t="s">
        <v>391</v>
      </c>
      <c r="C19" s="90"/>
      <c r="D19" s="91"/>
      <c r="E19" s="655">
        <v>511396331</v>
      </c>
      <c r="F19" s="711">
        <v>338.93</v>
      </c>
      <c r="G19" s="655">
        <v>456362591</v>
      </c>
      <c r="H19" s="711">
        <v>302.46</v>
      </c>
      <c r="I19" s="655">
        <v>1508837</v>
      </c>
      <c r="J19" s="659">
        <v>-13.804483565098069</v>
      </c>
      <c r="K19" s="91"/>
    </row>
    <row r="20" spans="1:11" ht="15" customHeight="1">
      <c r="A20" s="91"/>
      <c r="B20" s="90"/>
      <c r="C20" s="90"/>
      <c r="D20" s="91"/>
      <c r="E20" s="655"/>
      <c r="F20" s="665"/>
      <c r="G20" s="655"/>
      <c r="H20" s="665"/>
      <c r="I20" s="655"/>
      <c r="J20" s="658"/>
      <c r="K20" s="91"/>
    </row>
    <row r="21" spans="1:11" ht="12" customHeight="1">
      <c r="A21" s="91"/>
      <c r="B21" s="91"/>
      <c r="C21" s="91"/>
      <c r="D21" s="91"/>
      <c r="E21" s="111"/>
      <c r="F21" s="91"/>
      <c r="G21" s="91"/>
      <c r="H21" s="91"/>
      <c r="I21" s="111"/>
      <c r="J21" s="111"/>
      <c r="K21" s="91"/>
    </row>
    <row r="22" spans="1:11" ht="12" customHeight="1" thickBot="1">
      <c r="A22" s="116"/>
      <c r="B22" s="116"/>
      <c r="C22" s="116"/>
      <c r="D22" s="116"/>
      <c r="E22" s="117"/>
      <c r="F22" s="116"/>
      <c r="G22" s="116"/>
      <c r="H22" s="116"/>
      <c r="I22" s="116"/>
      <c r="J22" s="116"/>
      <c r="K22" s="116"/>
    </row>
    <row r="23" spans="1:11" ht="12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12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3.5" customHeight="1">
      <c r="A26" s="91" t="s">
        <v>999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4.25">
      <c r="A27" s="89" t="s">
        <v>970</v>
      </c>
      <c r="B27" s="89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3.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2" customHeight="1">
      <c r="A29" s="648"/>
      <c r="B29" s="648"/>
      <c r="C29" s="648"/>
      <c r="D29" s="648"/>
      <c r="E29" s="648"/>
      <c r="F29" s="648"/>
      <c r="G29" s="648"/>
      <c r="H29" s="648"/>
      <c r="I29" s="648"/>
      <c r="J29" s="648"/>
      <c r="K29" s="648"/>
    </row>
    <row r="30" spans="1:11" ht="12" customHeight="1">
      <c r="A30" s="649"/>
      <c r="B30" s="90" t="s">
        <v>1000</v>
      </c>
      <c r="C30" s="91"/>
      <c r="D30" s="649"/>
      <c r="E30" s="649"/>
      <c r="F30" s="649"/>
      <c r="G30" s="650" t="s">
        <v>1001</v>
      </c>
      <c r="H30" s="650" t="s">
        <v>1002</v>
      </c>
      <c r="I30" s="650" t="s">
        <v>382</v>
      </c>
      <c r="J30" s="650" t="s">
        <v>383</v>
      </c>
      <c r="K30" s="91"/>
    </row>
    <row r="31" spans="1:11" ht="12" customHeight="1">
      <c r="A31" s="649"/>
      <c r="B31" s="90"/>
      <c r="C31" s="91"/>
      <c r="D31" s="649"/>
      <c r="E31" s="656"/>
      <c r="F31" s="656"/>
      <c r="G31" s="655" t="s">
        <v>1003</v>
      </c>
      <c r="H31" s="655" t="s">
        <v>1003</v>
      </c>
      <c r="I31" s="650"/>
      <c r="J31" s="650" t="s">
        <v>384</v>
      </c>
      <c r="K31" s="91"/>
    </row>
    <row r="32" spans="1:11" ht="12" customHeight="1">
      <c r="A32" s="649"/>
      <c r="B32" s="649"/>
      <c r="C32" s="91"/>
      <c r="D32" s="649"/>
      <c r="E32" s="649"/>
      <c r="F32" s="649"/>
      <c r="G32" s="650" t="s">
        <v>778</v>
      </c>
      <c r="H32" s="650" t="s">
        <v>778</v>
      </c>
      <c r="I32" s="650"/>
      <c r="J32" s="650" t="s">
        <v>385</v>
      </c>
      <c r="K32" s="91"/>
    </row>
    <row r="33" spans="1:11" ht="12" customHeight="1">
      <c r="A33" s="650"/>
      <c r="B33" s="650"/>
      <c r="C33" s="650"/>
      <c r="D33" s="650"/>
      <c r="E33" s="649"/>
      <c r="F33" s="649"/>
      <c r="G33" s="650"/>
      <c r="H33" s="650"/>
      <c r="I33" s="650"/>
      <c r="J33" s="650" t="s">
        <v>386</v>
      </c>
      <c r="K33" s="91"/>
    </row>
    <row r="34" spans="1:11" ht="12" customHeight="1">
      <c r="A34" s="650"/>
      <c r="B34" s="650"/>
      <c r="C34" s="650"/>
      <c r="D34" s="650"/>
      <c r="E34" s="649"/>
      <c r="F34" s="649"/>
      <c r="G34" s="649"/>
      <c r="H34" s="653"/>
      <c r="I34" s="653"/>
      <c r="J34" s="651"/>
      <c r="K34" s="653"/>
    </row>
    <row r="35" spans="1:11" ht="12" customHeight="1">
      <c r="A35" s="115"/>
      <c r="B35" s="115"/>
      <c r="C35" s="115"/>
      <c r="D35" s="115"/>
      <c r="E35" s="115"/>
      <c r="F35" s="115"/>
      <c r="G35" s="115"/>
      <c r="H35" s="91"/>
      <c r="I35" s="91"/>
      <c r="J35" s="91"/>
      <c r="K35" s="91"/>
    </row>
    <row r="36" spans="1:11" ht="15" customHeight="1">
      <c r="A36" s="91"/>
      <c r="B36" s="90" t="s">
        <v>1004</v>
      </c>
      <c r="C36" s="91"/>
      <c r="D36" s="91"/>
      <c r="E36" s="111"/>
      <c r="F36" s="111"/>
      <c r="G36" s="111">
        <v>111</v>
      </c>
      <c r="H36" s="111">
        <v>70</v>
      </c>
      <c r="I36" s="111">
        <v>115</v>
      </c>
      <c r="J36" s="659">
        <v>-14.814814814814813</v>
      </c>
      <c r="K36" s="91"/>
    </row>
    <row r="37" spans="1:11" ht="4.5" customHeight="1">
      <c r="A37" s="91"/>
      <c r="B37" s="90"/>
      <c r="C37" s="91"/>
      <c r="D37" s="91"/>
      <c r="E37" s="111"/>
      <c r="F37" s="111"/>
      <c r="G37" s="111"/>
      <c r="H37" s="111"/>
      <c r="I37" s="111"/>
      <c r="J37" s="659"/>
      <c r="K37" s="91"/>
    </row>
    <row r="38" spans="1:11" ht="15" customHeight="1">
      <c r="A38" s="91"/>
      <c r="B38" s="90" t="s">
        <v>1005</v>
      </c>
      <c r="C38" s="91"/>
      <c r="D38" s="91"/>
      <c r="E38" s="111"/>
      <c r="F38" s="111"/>
      <c r="G38" s="111"/>
      <c r="H38" s="111"/>
      <c r="I38" s="111"/>
      <c r="J38" s="655"/>
      <c r="K38" s="91"/>
    </row>
    <row r="39" spans="1:11" ht="15" customHeight="1">
      <c r="A39" s="91"/>
      <c r="B39" s="90"/>
      <c r="C39" s="91" t="s">
        <v>706</v>
      </c>
      <c r="D39" s="91"/>
      <c r="E39" s="91"/>
      <c r="F39" s="91"/>
      <c r="G39" s="111">
        <v>467006</v>
      </c>
      <c r="H39" s="111">
        <v>340360</v>
      </c>
      <c r="I39" s="111">
        <v>807366</v>
      </c>
      <c r="J39" s="659">
        <v>-13.203064359724697</v>
      </c>
      <c r="K39" s="91"/>
    </row>
    <row r="40" spans="1:11" ht="15" customHeight="1">
      <c r="A40" s="91"/>
      <c r="B40" s="90"/>
      <c r="C40" s="91" t="s">
        <v>707</v>
      </c>
      <c r="D40" s="91"/>
      <c r="E40" s="91"/>
      <c r="F40" s="91"/>
      <c r="G40" s="111">
        <v>553383</v>
      </c>
      <c r="H40" s="111">
        <v>148088</v>
      </c>
      <c r="I40" s="111">
        <v>701471</v>
      </c>
      <c r="J40" s="659">
        <v>-14.486458678733738</v>
      </c>
      <c r="K40" s="91"/>
    </row>
    <row r="41" spans="1:11" ht="15" customHeight="1">
      <c r="A41" s="91"/>
      <c r="B41" s="90"/>
      <c r="C41" s="91" t="s">
        <v>382</v>
      </c>
      <c r="D41" s="91"/>
      <c r="E41" s="91"/>
      <c r="F41" s="91"/>
      <c r="G41" s="111">
        <v>1020389</v>
      </c>
      <c r="H41" s="111">
        <v>488448</v>
      </c>
      <c r="I41" s="111">
        <v>1508837</v>
      </c>
      <c r="J41" s="659">
        <v>-13.804483565098069</v>
      </c>
      <c r="K41" s="91"/>
    </row>
    <row r="42" spans="1:11" ht="4.5" customHeight="1">
      <c r="A42" s="91"/>
      <c r="B42" s="90"/>
      <c r="C42" s="91"/>
      <c r="D42" s="91"/>
      <c r="E42" s="91"/>
      <c r="F42" s="91"/>
      <c r="G42" s="91"/>
      <c r="H42" s="91"/>
      <c r="I42" s="91"/>
      <c r="J42" s="111"/>
      <c r="K42" s="91"/>
    </row>
    <row r="43" spans="1:11" ht="15" customHeight="1">
      <c r="A43" s="91"/>
      <c r="B43" s="90" t="s">
        <v>1006</v>
      </c>
      <c r="C43" s="91"/>
      <c r="D43" s="91"/>
      <c r="E43" s="91"/>
      <c r="F43" s="91"/>
      <c r="G43" s="91"/>
      <c r="H43" s="91"/>
      <c r="I43" s="91"/>
      <c r="J43" s="111"/>
      <c r="K43" s="91"/>
    </row>
    <row r="44" spans="1:11" ht="15" customHeight="1">
      <c r="A44" s="91"/>
      <c r="B44" s="90"/>
      <c r="C44" s="91" t="s">
        <v>706</v>
      </c>
      <c r="D44" s="91"/>
      <c r="E44" s="91"/>
      <c r="F44" s="91"/>
      <c r="G44" s="111">
        <v>107199507</v>
      </c>
      <c r="H44" s="111">
        <v>273154905</v>
      </c>
      <c r="I44" s="111">
        <v>380354412</v>
      </c>
      <c r="J44" s="659">
        <v>-6.070248963158833</v>
      </c>
      <c r="K44" s="91"/>
    </row>
    <row r="45" spans="1:11" ht="15" customHeight="1">
      <c r="A45" s="91"/>
      <c r="B45" s="90"/>
      <c r="C45" s="91" t="s">
        <v>707</v>
      </c>
      <c r="D45" s="91"/>
      <c r="E45" s="91"/>
      <c r="F45" s="91"/>
      <c r="G45" s="111">
        <v>65461949</v>
      </c>
      <c r="H45" s="111">
        <v>65579970</v>
      </c>
      <c r="I45" s="111">
        <v>131041919</v>
      </c>
      <c r="J45" s="659">
        <v>-15.801869845771192</v>
      </c>
      <c r="K45" s="91"/>
    </row>
    <row r="46" spans="1:11" ht="15" customHeight="1">
      <c r="A46" s="91"/>
      <c r="B46" s="90"/>
      <c r="C46" s="91" t="s">
        <v>382</v>
      </c>
      <c r="D46" s="91"/>
      <c r="E46" s="91"/>
      <c r="F46" s="91"/>
      <c r="G46" s="111">
        <v>172661456</v>
      </c>
      <c r="H46" s="111">
        <v>338734875</v>
      </c>
      <c r="I46" s="111">
        <v>511396331</v>
      </c>
      <c r="J46" s="659">
        <v>-8.772109957575658</v>
      </c>
      <c r="K46" s="91"/>
    </row>
    <row r="47" spans="1:11" ht="4.5" customHeight="1">
      <c r="A47" s="91"/>
      <c r="B47" s="90"/>
      <c r="C47" s="91"/>
      <c r="D47" s="91"/>
      <c r="E47" s="91"/>
      <c r="F47" s="91"/>
      <c r="G47" s="91"/>
      <c r="H47" s="91"/>
      <c r="I47" s="91"/>
      <c r="J47" s="111"/>
      <c r="K47" s="91"/>
    </row>
    <row r="48" spans="1:11" ht="15" customHeight="1">
      <c r="A48" s="91"/>
      <c r="B48" s="90" t="s">
        <v>1007</v>
      </c>
      <c r="C48" s="91"/>
      <c r="D48" s="91"/>
      <c r="E48" s="91"/>
      <c r="F48" s="91"/>
      <c r="G48" s="91"/>
      <c r="H48" s="91"/>
      <c r="I48" s="91"/>
      <c r="J48" s="111"/>
      <c r="K48" s="91"/>
    </row>
    <row r="49" spans="1:11" ht="15" customHeight="1">
      <c r="A49" s="91"/>
      <c r="B49" s="90"/>
      <c r="C49" s="91" t="s">
        <v>706</v>
      </c>
      <c r="D49" s="91"/>
      <c r="E49" s="91"/>
      <c r="F49" s="91"/>
      <c r="G49" s="666">
        <v>229.55</v>
      </c>
      <c r="H49" s="666">
        <v>802.55</v>
      </c>
      <c r="I49" s="666">
        <v>471.11</v>
      </c>
      <c r="J49" s="659">
        <v>8.21889606951781</v>
      </c>
      <c r="K49" s="91"/>
    </row>
    <row r="50" spans="1:11" ht="15" customHeight="1">
      <c r="A50" s="91"/>
      <c r="B50" s="90"/>
      <c r="C50" s="91" t="s">
        <v>707</v>
      </c>
      <c r="D50" s="91"/>
      <c r="E50" s="91"/>
      <c r="F50" s="91"/>
      <c r="G50" s="666">
        <v>118.29</v>
      </c>
      <c r="H50" s="666">
        <v>442.84</v>
      </c>
      <c r="I50" s="666">
        <v>186.81</v>
      </c>
      <c r="J50" s="659">
        <v>-1.5383402528588879</v>
      </c>
      <c r="K50" s="91"/>
    </row>
    <row r="51" spans="1:11" ht="15" customHeight="1">
      <c r="A51" s="91"/>
      <c r="B51" s="90"/>
      <c r="C51" s="91" t="s">
        <v>382</v>
      </c>
      <c r="D51" s="91"/>
      <c r="E51" s="91"/>
      <c r="F51" s="91"/>
      <c r="G51" s="666">
        <v>169.21</v>
      </c>
      <c r="H51" s="666">
        <v>693.49</v>
      </c>
      <c r="I51" s="666">
        <v>338.93</v>
      </c>
      <c r="J51" s="659">
        <v>5.83703958542125</v>
      </c>
      <c r="K51" s="91"/>
    </row>
    <row r="52" spans="1:11" ht="4.5" customHeight="1">
      <c r="A52" s="91"/>
      <c r="B52" s="90"/>
      <c r="C52" s="91"/>
      <c r="D52" s="91"/>
      <c r="E52" s="111"/>
      <c r="F52" s="111"/>
      <c r="G52" s="111"/>
      <c r="H52" s="111"/>
      <c r="I52" s="111"/>
      <c r="J52" s="655"/>
      <c r="K52" s="91"/>
    </row>
    <row r="53" spans="1:11" ht="15" customHeight="1">
      <c r="A53" s="91"/>
      <c r="B53" s="90" t="s">
        <v>1008</v>
      </c>
      <c r="C53" s="91"/>
      <c r="D53" s="91"/>
      <c r="E53" s="91"/>
      <c r="F53" s="91"/>
      <c r="G53" s="91"/>
      <c r="H53" s="91"/>
      <c r="I53" s="91"/>
      <c r="J53" s="111"/>
      <c r="K53" s="91"/>
    </row>
    <row r="54" spans="1:11" ht="15" customHeight="1">
      <c r="A54" s="91"/>
      <c r="B54" s="90"/>
      <c r="C54" s="91" t="s">
        <v>706</v>
      </c>
      <c r="D54" s="91"/>
      <c r="E54" s="111"/>
      <c r="F54" s="111"/>
      <c r="G54" s="111">
        <v>110741191</v>
      </c>
      <c r="H54" s="111">
        <v>213814307</v>
      </c>
      <c r="I54" s="111">
        <v>324555498</v>
      </c>
      <c r="J54" s="659">
        <v>-28.07133435101603</v>
      </c>
      <c r="K54" s="91"/>
    </row>
    <row r="55" spans="1:11" ht="15" customHeight="1">
      <c r="A55" s="91"/>
      <c r="B55" s="90"/>
      <c r="C55" s="91" t="s">
        <v>707</v>
      </c>
      <c r="D55" s="91"/>
      <c r="E55" s="111"/>
      <c r="F55" s="111"/>
      <c r="G55" s="111">
        <v>52807749</v>
      </c>
      <c r="H55" s="111">
        <v>78999344</v>
      </c>
      <c r="I55" s="111">
        <v>131807093</v>
      </c>
      <c r="J55" s="659">
        <v>-22.606429046820637</v>
      </c>
      <c r="K55" s="91"/>
    </row>
    <row r="56" spans="1:11" ht="15" customHeight="1">
      <c r="A56" s="91"/>
      <c r="B56" s="90"/>
      <c r="C56" s="91" t="s">
        <v>382</v>
      </c>
      <c r="D56" s="91"/>
      <c r="E56" s="111"/>
      <c r="F56" s="111"/>
      <c r="G56" s="111">
        <v>163548940</v>
      </c>
      <c r="H56" s="111">
        <v>292813651</v>
      </c>
      <c r="I56" s="111">
        <v>456362591</v>
      </c>
      <c r="J56" s="659">
        <v>-26.573867724175454</v>
      </c>
      <c r="K56" s="91"/>
    </row>
    <row r="57" spans="1:11" ht="15" customHeight="1">
      <c r="A57" s="91"/>
      <c r="B57" s="90"/>
      <c r="C57" s="91" t="s">
        <v>1009</v>
      </c>
      <c r="D57" s="91"/>
      <c r="E57" s="111"/>
      <c r="F57" s="111"/>
      <c r="G57" s="111">
        <v>4844253</v>
      </c>
      <c r="H57" s="111">
        <v>19636408</v>
      </c>
      <c r="I57" s="111">
        <v>24480661</v>
      </c>
      <c r="J57" s="659">
        <v>-17.937684203638575</v>
      </c>
      <c r="K57" s="91"/>
    </row>
    <row r="58" spans="1:11" ht="4.5" customHeight="1">
      <c r="A58" s="91"/>
      <c r="B58" s="91"/>
      <c r="C58" s="91"/>
      <c r="D58" s="91"/>
      <c r="E58" s="111"/>
      <c r="F58" s="111"/>
      <c r="G58" s="91"/>
      <c r="H58" s="91"/>
      <c r="I58" s="91"/>
      <c r="J58" s="655"/>
      <c r="K58" s="91"/>
    </row>
    <row r="59" spans="1:11" ht="15" customHeight="1">
      <c r="A59" s="91"/>
      <c r="B59" s="91" t="s">
        <v>1010</v>
      </c>
      <c r="C59" s="91"/>
      <c r="D59" s="91"/>
      <c r="E59" s="91"/>
      <c r="F59" s="91"/>
      <c r="G59" s="91"/>
      <c r="H59" s="91"/>
      <c r="I59" s="111"/>
      <c r="J59" s="111"/>
      <c r="K59" s="91"/>
    </row>
    <row r="60" spans="1:11" ht="15" customHeight="1">
      <c r="A60" s="91"/>
      <c r="B60" s="91"/>
      <c r="C60" s="91" t="s">
        <v>706</v>
      </c>
      <c r="D60" s="91"/>
      <c r="E60" s="111"/>
      <c r="F60" s="111"/>
      <c r="G60" s="666">
        <v>237.13</v>
      </c>
      <c r="H60" s="666">
        <v>628.2</v>
      </c>
      <c r="I60" s="666">
        <v>401.99</v>
      </c>
      <c r="J60" s="659">
        <v>-17.130570986337858</v>
      </c>
      <c r="K60" s="91"/>
    </row>
    <row r="61" spans="1:11" ht="15" customHeight="1">
      <c r="A61" s="91"/>
      <c r="B61" s="91"/>
      <c r="C61" s="91" t="s">
        <v>707</v>
      </c>
      <c r="D61" s="91"/>
      <c r="E61" s="111"/>
      <c r="F61" s="111"/>
      <c r="G61" s="666">
        <v>95.43</v>
      </c>
      <c r="H61" s="666">
        <v>533.46</v>
      </c>
      <c r="I61" s="666">
        <v>187.9</v>
      </c>
      <c r="J61" s="659">
        <v>-9.496012707551865</v>
      </c>
      <c r="K61" s="91"/>
    </row>
    <row r="62" spans="1:11" ht="15" customHeight="1">
      <c r="A62" s="91"/>
      <c r="B62" s="91"/>
      <c r="C62" s="91" t="s">
        <v>382</v>
      </c>
      <c r="D62" s="91"/>
      <c r="E62" s="91"/>
      <c r="F62" s="91"/>
      <c r="G62" s="666">
        <v>160.28</v>
      </c>
      <c r="H62" s="666">
        <v>599.48</v>
      </c>
      <c r="I62" s="666">
        <v>302.46</v>
      </c>
      <c r="J62" s="659">
        <v>-14.81439497345663</v>
      </c>
      <c r="K62" s="91"/>
    </row>
    <row r="63" spans="1:11" ht="12" customHeight="1" thickBo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ht="6" customHeight="1">
      <c r="K64" s="91"/>
    </row>
    <row r="65" spans="1:9" ht="12" customHeight="1">
      <c r="A65" s="33" t="s">
        <v>366</v>
      </c>
      <c r="B65" s="33" t="s">
        <v>1011</v>
      </c>
      <c r="I65" s="206"/>
    </row>
    <row r="66" spans="1:2" ht="12" customHeight="1">
      <c r="A66" s="33" t="s">
        <v>368</v>
      </c>
      <c r="B66" s="33" t="s">
        <v>1012</v>
      </c>
    </row>
    <row r="67" ht="12" customHeight="1">
      <c r="B67" s="33" t="s">
        <v>1013</v>
      </c>
    </row>
    <row r="68" ht="12" customHeight="1"/>
    <row r="69" ht="12" customHeight="1"/>
    <row r="70" ht="12" customHeight="1"/>
    <row r="71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59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6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2" width="1.875" style="0" customWidth="1"/>
    <col min="3" max="3" width="19.25390625" style="0" customWidth="1"/>
    <col min="4" max="4" width="13.125" style="0" customWidth="1"/>
    <col min="5" max="5" width="11.875" style="0" customWidth="1"/>
    <col min="6" max="6" width="13.125" style="0" customWidth="1"/>
    <col min="7" max="7" width="11.875" style="0" customWidth="1"/>
    <col min="8" max="8" width="13.125" style="0" customWidth="1"/>
    <col min="9" max="9" width="11.875" style="0" customWidth="1"/>
    <col min="10" max="10" width="1.875" style="0" customWidth="1"/>
  </cols>
  <sheetData>
    <row r="1" ht="15.75" customHeight="1">
      <c r="A1" s="23" t="s">
        <v>505</v>
      </c>
    </row>
    <row r="2" ht="12.75">
      <c r="A2" s="2" t="s">
        <v>373</v>
      </c>
    </row>
    <row r="4" spans="1:2" ht="15.75">
      <c r="A4" s="36"/>
      <c r="B4" s="2"/>
    </row>
    <row r="5" spans="1:2" s="4" customFormat="1" ht="13.5" customHeight="1">
      <c r="A5" s="4" t="s">
        <v>1014</v>
      </c>
      <c r="B5" s="5"/>
    </row>
    <row r="6" spans="1:2" s="4" customFormat="1" ht="18.75">
      <c r="A6" s="5" t="s">
        <v>1019</v>
      </c>
      <c r="B6" s="5"/>
    </row>
    <row r="7" ht="13.5" customHeight="1"/>
    <row r="8" spans="1:10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2" customHeight="1">
      <c r="A9" s="6"/>
      <c r="B9" s="15" t="s">
        <v>350</v>
      </c>
      <c r="C9" s="15"/>
      <c r="D9" s="24" t="s">
        <v>472</v>
      </c>
      <c r="E9" s="24"/>
      <c r="F9" s="24" t="s">
        <v>473</v>
      </c>
      <c r="G9" s="24"/>
      <c r="H9" s="24" t="s">
        <v>475</v>
      </c>
      <c r="I9" s="24"/>
      <c r="J9" s="6"/>
    </row>
    <row r="10" spans="1:10" ht="12" customHeight="1">
      <c r="A10" s="6"/>
      <c r="B10" s="15"/>
      <c r="C10" s="15"/>
      <c r="D10" s="24" t="s">
        <v>475</v>
      </c>
      <c r="E10" s="24" t="s">
        <v>383</v>
      </c>
      <c r="F10" s="24" t="s">
        <v>476</v>
      </c>
      <c r="G10" s="24" t="s">
        <v>383</v>
      </c>
      <c r="H10" s="24" t="s">
        <v>903</v>
      </c>
      <c r="I10" s="24" t="s">
        <v>383</v>
      </c>
      <c r="J10" s="6"/>
    </row>
    <row r="11" spans="1:10" ht="15" customHeight="1">
      <c r="A11" s="6"/>
      <c r="B11" s="15"/>
      <c r="C11" s="15"/>
      <c r="D11" s="24" t="s">
        <v>1020</v>
      </c>
      <c r="E11" s="24" t="s">
        <v>384</v>
      </c>
      <c r="F11" s="24" t="s">
        <v>478</v>
      </c>
      <c r="G11" s="24" t="s">
        <v>384</v>
      </c>
      <c r="H11" s="24" t="s">
        <v>1021</v>
      </c>
      <c r="I11" s="24" t="s">
        <v>384</v>
      </c>
      <c r="J11" s="6"/>
    </row>
    <row r="12" spans="1:10" ht="12" customHeight="1">
      <c r="A12" s="6"/>
      <c r="B12" s="15"/>
      <c r="C12" s="15"/>
      <c r="D12" s="24"/>
      <c r="E12" s="24" t="s">
        <v>385</v>
      </c>
      <c r="F12" s="24" t="s">
        <v>479</v>
      </c>
      <c r="G12" s="24" t="s">
        <v>385</v>
      </c>
      <c r="H12" s="24"/>
      <c r="I12" s="24" t="s">
        <v>385</v>
      </c>
      <c r="J12" s="6"/>
    </row>
    <row r="13" spans="1:10" ht="12" customHeight="1">
      <c r="A13" s="6"/>
      <c r="B13" s="15"/>
      <c r="C13" s="15"/>
      <c r="D13" s="24"/>
      <c r="E13" s="24" t="s">
        <v>386</v>
      </c>
      <c r="F13" s="24"/>
      <c r="G13" s="24" t="s">
        <v>386</v>
      </c>
      <c r="H13" s="24"/>
      <c r="I13" s="24" t="s">
        <v>386</v>
      </c>
      <c r="J13" s="6"/>
    </row>
    <row r="14" spans="1:10" ht="12" customHeight="1">
      <c r="A14" s="16"/>
      <c r="B14" s="32"/>
      <c r="C14" s="32"/>
      <c r="D14" s="16"/>
      <c r="E14" s="16"/>
      <c r="F14" s="17"/>
      <c r="G14" s="17"/>
      <c r="H14" s="17"/>
      <c r="I14" s="17"/>
      <c r="J14" s="16"/>
    </row>
    <row r="15" spans="1:10" ht="12" customHeight="1">
      <c r="A15" s="24"/>
      <c r="B15" s="15"/>
      <c r="C15" s="15"/>
      <c r="D15" s="24"/>
      <c r="E15" s="24"/>
      <c r="F15" s="19"/>
      <c r="G15" s="19"/>
      <c r="H15" s="19"/>
      <c r="I15" s="19"/>
      <c r="J15" s="24"/>
    </row>
    <row r="16" spans="1:10" ht="12" customHeight="1">
      <c r="A16" s="19"/>
      <c r="B16" s="15"/>
      <c r="C16" s="15"/>
      <c r="D16" s="19"/>
      <c r="E16" s="19"/>
      <c r="F16" s="19"/>
      <c r="G16" s="19"/>
      <c r="H16" s="19"/>
      <c r="I16" s="19"/>
      <c r="J16" s="19"/>
    </row>
    <row r="17" spans="1:10" ht="15" customHeight="1">
      <c r="A17" s="19"/>
      <c r="B17" s="37" t="s">
        <v>387</v>
      </c>
      <c r="C17" s="15"/>
      <c r="D17" s="35">
        <v>1062816459</v>
      </c>
      <c r="E17" s="35" t="s">
        <v>365</v>
      </c>
      <c r="F17" s="35">
        <v>1094518000</v>
      </c>
      <c r="G17" s="35" t="s">
        <v>365</v>
      </c>
      <c r="H17" s="35">
        <v>-31701541</v>
      </c>
      <c r="I17" s="35" t="s">
        <v>365</v>
      </c>
      <c r="J17" s="39"/>
    </row>
    <row r="18" spans="1:10" ht="15" customHeight="1">
      <c r="A18" s="19"/>
      <c r="B18" s="37" t="s">
        <v>388</v>
      </c>
      <c r="C18" s="15"/>
      <c r="D18" s="35">
        <v>1085790660</v>
      </c>
      <c r="E18" s="88">
        <v>2.1616339119942065</v>
      </c>
      <c r="F18" s="35">
        <v>1112474000</v>
      </c>
      <c r="G18" s="88">
        <v>1.64053948861508</v>
      </c>
      <c r="H18" s="35">
        <v>-26683340</v>
      </c>
      <c r="I18" s="27">
        <v>-15.829517561938077</v>
      </c>
      <c r="J18" s="39"/>
    </row>
    <row r="19" spans="1:10" ht="15" customHeight="1">
      <c r="A19" s="19"/>
      <c r="B19" s="37" t="s">
        <v>389</v>
      </c>
      <c r="C19" s="15"/>
      <c r="D19" s="35">
        <v>842626041.5999999</v>
      </c>
      <c r="E19" s="88">
        <v>-22.395165786377284</v>
      </c>
      <c r="F19" s="35">
        <v>918792074.1</v>
      </c>
      <c r="G19" s="88">
        <v>-17.4100182026726</v>
      </c>
      <c r="H19" s="35">
        <v>-76164233.30999999</v>
      </c>
      <c r="I19" s="27">
        <v>185.43740517491435</v>
      </c>
      <c r="J19" s="19"/>
    </row>
    <row r="20" spans="1:10" ht="15" customHeight="1">
      <c r="A20" s="19"/>
      <c r="B20" s="37" t="s">
        <v>390</v>
      </c>
      <c r="C20" s="15"/>
      <c r="D20" s="35">
        <v>582586264.2</v>
      </c>
      <c r="E20" s="88">
        <v>-30.860638594343666</v>
      </c>
      <c r="F20" s="35">
        <v>600844654.99</v>
      </c>
      <c r="G20" s="88">
        <v>-34.604937076916386</v>
      </c>
      <c r="H20" s="35">
        <v>-18258290.83</v>
      </c>
      <c r="I20" s="27">
        <v>-76.02773633171624</v>
      </c>
      <c r="J20" s="19"/>
    </row>
    <row r="21" spans="1:10" ht="15" customHeight="1">
      <c r="A21" s="19"/>
      <c r="B21" s="37" t="s">
        <v>391</v>
      </c>
      <c r="C21" s="15"/>
      <c r="D21" s="35">
        <v>506597985.24</v>
      </c>
      <c r="E21" s="88">
        <v>-13.043266487641306</v>
      </c>
      <c r="F21" s="35">
        <v>466707907.45</v>
      </c>
      <c r="G21" s="88">
        <v>-22.324696812395292</v>
      </c>
      <c r="H21" s="35">
        <v>39890107.79</v>
      </c>
      <c r="I21" s="27">
        <v>-318.4766808756108</v>
      </c>
      <c r="J21" s="19"/>
    </row>
    <row r="22" spans="1:10" ht="15" customHeight="1">
      <c r="A22" s="19"/>
      <c r="B22" s="15"/>
      <c r="C22" s="15"/>
      <c r="D22" s="35"/>
      <c r="E22" s="35"/>
      <c r="F22" s="35"/>
      <c r="G22" s="88"/>
      <c r="H22" s="35"/>
      <c r="I22" s="35"/>
      <c r="J22" s="19"/>
    </row>
    <row r="23" spans="1:10" ht="12" customHeight="1">
      <c r="A23" s="19"/>
      <c r="B23" s="19"/>
      <c r="C23" s="19"/>
      <c r="D23" s="25"/>
      <c r="E23" s="19"/>
      <c r="F23" s="19"/>
      <c r="G23" s="19"/>
      <c r="H23" s="25"/>
      <c r="I23" s="25"/>
      <c r="J23" s="19"/>
    </row>
    <row r="24" spans="1:10" ht="12" customHeight="1" thickBot="1">
      <c r="A24" s="28"/>
      <c r="B24" s="28"/>
      <c r="C24" s="28"/>
      <c r="D24" s="30"/>
      <c r="E24" s="28"/>
      <c r="F24" s="28"/>
      <c r="G24" s="28"/>
      <c r="H24" s="28"/>
      <c r="I24" s="28"/>
      <c r="J24" s="28"/>
    </row>
    <row r="25" spans="1:10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>
      <c r="A29" s="41" t="s">
        <v>1015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36" t="s">
        <v>1016</v>
      </c>
      <c r="B30" s="89"/>
      <c r="C30" s="1"/>
      <c r="D30" s="1"/>
      <c r="E30" s="1"/>
      <c r="F30" s="1"/>
      <c r="G30" s="1"/>
      <c r="H30" s="1"/>
      <c r="I30" s="1"/>
      <c r="J30" s="1"/>
    </row>
    <row r="31" spans="1:1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" customHeight="1">
      <c r="A33" s="6"/>
      <c r="B33" s="15" t="s">
        <v>481</v>
      </c>
      <c r="C33" s="19"/>
      <c r="D33" s="19" t="s">
        <v>1022</v>
      </c>
      <c r="E33" s="6"/>
      <c r="F33" s="15" t="s">
        <v>1023</v>
      </c>
      <c r="G33" s="6"/>
      <c r="H33" s="24" t="s">
        <v>382</v>
      </c>
      <c r="I33" s="24"/>
      <c r="J33" s="19"/>
    </row>
    <row r="34" spans="1:10" ht="12" customHeight="1">
      <c r="A34" s="6"/>
      <c r="B34" s="15"/>
      <c r="C34" s="19"/>
      <c r="D34" s="19"/>
      <c r="E34" s="6"/>
      <c r="F34" s="8"/>
      <c r="G34" s="8"/>
      <c r="H34" s="35" t="s">
        <v>504</v>
      </c>
      <c r="I34" s="24" t="s">
        <v>383</v>
      </c>
      <c r="J34" s="19"/>
    </row>
    <row r="35" spans="1:10" ht="12" customHeight="1">
      <c r="A35" s="6"/>
      <c r="B35" s="6"/>
      <c r="C35" s="19"/>
      <c r="D35" s="24" t="s">
        <v>916</v>
      </c>
      <c r="E35" s="24" t="s">
        <v>917</v>
      </c>
      <c r="F35" s="24" t="s">
        <v>916</v>
      </c>
      <c r="G35" s="24" t="s">
        <v>917</v>
      </c>
      <c r="H35" s="24"/>
      <c r="I35" s="24" t="s">
        <v>384</v>
      </c>
      <c r="J35" s="19"/>
    </row>
    <row r="36" spans="1:10" ht="12" customHeight="1">
      <c r="A36" s="6"/>
      <c r="B36" s="6"/>
      <c r="C36" s="19"/>
      <c r="D36" s="35" t="s">
        <v>504</v>
      </c>
      <c r="E36" s="35" t="s">
        <v>504</v>
      </c>
      <c r="F36" s="35" t="s">
        <v>504</v>
      </c>
      <c r="G36" s="35" t="s">
        <v>504</v>
      </c>
      <c r="H36" s="24"/>
      <c r="I36" s="24" t="s">
        <v>385</v>
      </c>
      <c r="J36" s="19"/>
    </row>
    <row r="37" spans="1:10" ht="12" customHeight="1">
      <c r="A37" s="6"/>
      <c r="B37" s="6"/>
      <c r="C37" s="19"/>
      <c r="D37" s="19"/>
      <c r="E37" s="6"/>
      <c r="F37" s="6"/>
      <c r="G37" s="6"/>
      <c r="H37" s="19"/>
      <c r="I37" s="24" t="s">
        <v>386</v>
      </c>
      <c r="J37" s="19"/>
    </row>
    <row r="38" spans="1:10" ht="12" customHeight="1">
      <c r="A38" s="24"/>
      <c r="B38" s="24"/>
      <c r="C38" s="24"/>
      <c r="D38" s="6"/>
      <c r="E38" s="6"/>
      <c r="F38" s="6"/>
      <c r="G38" s="6"/>
      <c r="H38" s="17"/>
      <c r="I38" s="17"/>
      <c r="J38" s="17"/>
    </row>
    <row r="39" spans="1:10" ht="12" customHeight="1">
      <c r="A39" s="43"/>
      <c r="B39" s="43"/>
      <c r="C39" s="43"/>
      <c r="D39" s="43"/>
      <c r="E39" s="43"/>
      <c r="F39" s="43"/>
      <c r="G39" s="43"/>
      <c r="H39" s="19"/>
      <c r="I39" s="19"/>
      <c r="J39" s="19"/>
    </row>
    <row r="40" spans="1:10" ht="15" customHeight="1">
      <c r="A40" s="19"/>
      <c r="B40" s="15" t="s">
        <v>482</v>
      </c>
      <c r="C40" s="19"/>
      <c r="D40" s="25">
        <v>151748931.06</v>
      </c>
      <c r="E40" s="25">
        <v>15628887.34</v>
      </c>
      <c r="F40" s="25">
        <v>303184691.42</v>
      </c>
      <c r="G40" s="25">
        <v>21200030.01</v>
      </c>
      <c r="H40" s="25">
        <v>491762539.83</v>
      </c>
      <c r="I40" s="27">
        <v>-9.731025948635025</v>
      </c>
      <c r="J40" s="19"/>
    </row>
    <row r="41" spans="1:10" ht="15" customHeight="1">
      <c r="A41" s="19"/>
      <c r="B41" s="15"/>
      <c r="C41" s="19" t="s">
        <v>483</v>
      </c>
      <c r="D41" s="25">
        <v>156086323.39</v>
      </c>
      <c r="E41" s="25">
        <v>16115055.53</v>
      </c>
      <c r="F41" s="25">
        <v>315774068.91</v>
      </c>
      <c r="G41" s="25">
        <v>21574918.86</v>
      </c>
      <c r="H41" s="25">
        <v>509550366.69</v>
      </c>
      <c r="I41" s="27">
        <v>-8.828373849605843</v>
      </c>
      <c r="J41" s="19"/>
    </row>
    <row r="42" spans="1:10" ht="15" customHeight="1">
      <c r="A42" s="19"/>
      <c r="B42" s="15" t="s">
        <v>484</v>
      </c>
      <c r="C42" s="19"/>
      <c r="D42" s="25">
        <v>5210002.14</v>
      </c>
      <c r="E42" s="25">
        <v>409005.85</v>
      </c>
      <c r="F42" s="25">
        <v>8518797.01</v>
      </c>
      <c r="G42" s="25">
        <v>697640.41</v>
      </c>
      <c r="H42" s="25">
        <v>14835445.41</v>
      </c>
      <c r="I42" s="27">
        <v>-60.76478486286009</v>
      </c>
      <c r="J42" s="19"/>
    </row>
    <row r="43" spans="1:10" ht="15" customHeight="1">
      <c r="A43" s="19"/>
      <c r="B43" s="15"/>
      <c r="C43" s="19"/>
      <c r="D43" s="25"/>
      <c r="E43" s="25"/>
      <c r="F43" s="25"/>
      <c r="G43" s="25"/>
      <c r="H43" s="25"/>
      <c r="I43" s="25"/>
      <c r="J43" s="19"/>
    </row>
    <row r="44" spans="1:10" ht="15" customHeight="1">
      <c r="A44" s="19"/>
      <c r="B44" s="15" t="s">
        <v>907</v>
      </c>
      <c r="C44" s="19"/>
      <c r="D44" s="25">
        <v>156958933.2</v>
      </c>
      <c r="E44" s="25">
        <v>16037893.19</v>
      </c>
      <c r="F44" s="25">
        <v>311703488.43</v>
      </c>
      <c r="G44" s="25">
        <v>21897670.42</v>
      </c>
      <c r="H44" s="25">
        <v>506597985.24</v>
      </c>
      <c r="I44" s="27">
        <v>-13.043266487641306</v>
      </c>
      <c r="J44" s="19"/>
    </row>
    <row r="45" spans="1:10" ht="15" customHeight="1">
      <c r="A45" s="19"/>
      <c r="B45" s="15"/>
      <c r="C45" s="19"/>
      <c r="D45" s="25"/>
      <c r="E45" s="25"/>
      <c r="F45" s="25"/>
      <c r="G45" s="25"/>
      <c r="H45" s="25"/>
      <c r="I45" s="25"/>
      <c r="J45" s="19"/>
    </row>
    <row r="46" spans="1:10" ht="15" customHeight="1">
      <c r="A46" s="19"/>
      <c r="B46" s="15" t="s">
        <v>486</v>
      </c>
      <c r="C46" s="19"/>
      <c r="D46" s="25">
        <v>140081424.84</v>
      </c>
      <c r="E46" s="25">
        <v>10403810.82</v>
      </c>
      <c r="F46" s="25">
        <v>259466234.82</v>
      </c>
      <c r="G46" s="25">
        <v>14129192.55</v>
      </c>
      <c r="H46" s="25">
        <v>424080663.03</v>
      </c>
      <c r="I46" s="27">
        <v>-24.007358751177605</v>
      </c>
      <c r="J46" s="19"/>
    </row>
    <row r="47" spans="1:10" ht="15" customHeight="1">
      <c r="A47" s="19"/>
      <c r="B47" s="15"/>
      <c r="C47" s="19" t="s">
        <v>1017</v>
      </c>
      <c r="D47" s="25">
        <v>144766197.39</v>
      </c>
      <c r="E47" s="25">
        <v>10860322.46</v>
      </c>
      <c r="F47" s="25">
        <v>269577025.46</v>
      </c>
      <c r="G47" s="25">
        <v>14341552.92</v>
      </c>
      <c r="H47" s="25">
        <v>439545098.23</v>
      </c>
      <c r="I47" s="27">
        <v>-23.412377301515033</v>
      </c>
      <c r="J47" s="19"/>
    </row>
    <row r="48" spans="1:10" ht="15" customHeight="1">
      <c r="A48" s="19"/>
      <c r="B48" s="15" t="s">
        <v>488</v>
      </c>
      <c r="C48" s="19"/>
      <c r="D48" s="25">
        <v>12450041.21</v>
      </c>
      <c r="E48" s="25">
        <v>1300152.51</v>
      </c>
      <c r="F48" s="25">
        <v>27072657.11</v>
      </c>
      <c r="G48" s="25">
        <v>1804393.59</v>
      </c>
      <c r="H48" s="25">
        <v>42627244.42</v>
      </c>
      <c r="I48" s="27">
        <v>-0.37977348674551786</v>
      </c>
      <c r="J48" s="19"/>
    </row>
    <row r="49" spans="1:10" ht="15" customHeight="1">
      <c r="A49" s="19"/>
      <c r="B49" s="19"/>
      <c r="C49" s="19"/>
      <c r="D49" s="25"/>
      <c r="E49" s="25"/>
      <c r="F49" s="25"/>
      <c r="G49" s="25"/>
      <c r="H49" s="25"/>
      <c r="I49" s="25"/>
      <c r="J49" s="19"/>
    </row>
    <row r="50" spans="1:10" ht="15" customHeight="1">
      <c r="A50" s="19"/>
      <c r="B50" s="19" t="s">
        <v>489</v>
      </c>
      <c r="C50" s="19"/>
      <c r="D50" s="25">
        <v>152531466.05</v>
      </c>
      <c r="E50" s="25">
        <v>11703963.33</v>
      </c>
      <c r="F50" s="25">
        <v>286538891.93</v>
      </c>
      <c r="G50" s="25">
        <v>15933586.14</v>
      </c>
      <c r="H50" s="25">
        <v>466707907.45</v>
      </c>
      <c r="I50" s="27">
        <v>-22.324696812395292</v>
      </c>
      <c r="J50" s="19"/>
    </row>
    <row r="51" spans="1:10" ht="15" customHeight="1">
      <c r="A51" s="19"/>
      <c r="B51" s="19" t="s">
        <v>1018</v>
      </c>
      <c r="C51" s="19"/>
      <c r="D51" s="25"/>
      <c r="E51" s="25"/>
      <c r="F51" s="25"/>
      <c r="G51" s="25"/>
      <c r="H51" s="25"/>
      <c r="I51" s="25"/>
      <c r="J51" s="19"/>
    </row>
    <row r="52" spans="1:10" ht="15" customHeight="1">
      <c r="A52" s="19"/>
      <c r="B52" s="19"/>
      <c r="C52" s="19"/>
      <c r="D52" s="25"/>
      <c r="E52" s="25"/>
      <c r="F52" s="25"/>
      <c r="G52" s="25"/>
      <c r="H52" s="25"/>
      <c r="I52" s="25"/>
      <c r="J52" s="19"/>
    </row>
    <row r="53" spans="1:10" ht="15" customHeight="1">
      <c r="A53" s="19"/>
      <c r="B53" s="19" t="s">
        <v>910</v>
      </c>
      <c r="C53" s="19"/>
      <c r="D53" s="25">
        <v>4427497.14</v>
      </c>
      <c r="E53" s="25">
        <v>4333929.88</v>
      </c>
      <c r="F53" s="25">
        <v>25164596.49</v>
      </c>
      <c r="G53" s="25">
        <v>5964084.28</v>
      </c>
      <c r="H53" s="25">
        <v>39890107.79</v>
      </c>
      <c r="I53" s="27">
        <v>-318.4766808756108</v>
      </c>
      <c r="J53" s="19"/>
    </row>
    <row r="54" spans="1:10" ht="12" customHeight="1">
      <c r="A54" s="19"/>
      <c r="B54" s="19"/>
      <c r="C54" s="19"/>
      <c r="D54" s="19"/>
      <c r="E54" s="19"/>
      <c r="F54" s="19"/>
      <c r="G54" s="19"/>
      <c r="H54" s="25"/>
      <c r="I54" s="19"/>
      <c r="J54" s="19"/>
    </row>
    <row r="55" spans="1:10" ht="12" customHeight="1" thickBo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ht="12" customHeight="1">
      <c r="J56" s="1"/>
    </row>
    <row r="57" spans="1:3" ht="12" customHeight="1">
      <c r="A57" s="33" t="s">
        <v>366</v>
      </c>
      <c r="B57" s="33" t="s">
        <v>1011</v>
      </c>
      <c r="C57" s="33"/>
    </row>
    <row r="58" spans="1:3" ht="12" customHeight="1">
      <c r="A58" s="33" t="s">
        <v>368</v>
      </c>
      <c r="B58" s="33" t="s">
        <v>911</v>
      </c>
      <c r="C58" s="33"/>
    </row>
    <row r="59" spans="1:3" ht="12" customHeight="1">
      <c r="A59" s="33" t="s">
        <v>369</v>
      </c>
      <c r="B59" s="33" t="s">
        <v>1012</v>
      </c>
      <c r="C59" s="33"/>
    </row>
    <row r="60" spans="1:3" ht="12" customHeight="1">
      <c r="A60" s="33"/>
      <c r="B60" s="33" t="s">
        <v>1013</v>
      </c>
      <c r="C60" s="33"/>
    </row>
    <row r="61" ht="12" customHeight="1"/>
    <row r="62" ht="12" customHeight="1"/>
    <row r="63" ht="12" customHeight="1"/>
    <row r="64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60&amp;RStatistik über die Krankenversicherung 1998, Bundesamt für Sozialversicherung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54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</cols>
  <sheetData>
    <row r="1" ht="15.75" customHeight="1">
      <c r="A1" s="23" t="s">
        <v>505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1024</v>
      </c>
      <c r="B5" s="5"/>
      <c r="C5" s="10"/>
      <c r="G5" s="11"/>
      <c r="H5" s="11"/>
    </row>
    <row r="6" spans="1:8" s="4" customFormat="1" ht="18.75">
      <c r="A6" s="36" t="s">
        <v>1025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60</v>
      </c>
      <c r="C14" s="19"/>
      <c r="D14" s="15"/>
      <c r="E14" s="15" t="s">
        <v>918</v>
      </c>
      <c r="F14" s="35">
        <v>473550713.64</v>
      </c>
      <c r="G14" s="35">
        <v>37845617.65</v>
      </c>
      <c r="H14" s="35">
        <v>511396331.29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-2245846.09</v>
      </c>
      <c r="G15" s="35">
        <v>-160796.53</v>
      </c>
      <c r="H15" s="35">
        <v>-2406642.62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555524.75</v>
      </c>
      <c r="G16" s="35">
        <v>5153.27</v>
      </c>
      <c r="H16" s="35">
        <v>560678.02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471860392.3</v>
      </c>
      <c r="G17" s="35">
        <v>37689974.39</v>
      </c>
      <c r="H17" s="35">
        <v>509550366.69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-18064974.63</v>
      </c>
      <c r="G18" s="35">
        <v>-987205.57</v>
      </c>
      <c r="H18" s="35">
        <v>-19052180.2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453795417.67</v>
      </c>
      <c r="G19" s="35">
        <v>36702768.82</v>
      </c>
      <c r="H19" s="35">
        <v>490498186.49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22735105.65</v>
      </c>
      <c r="G20" s="35">
        <v>108742.05</v>
      </c>
      <c r="H20" s="35">
        <v>22843847.7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-22481854.06</v>
      </c>
      <c r="G21" s="35">
        <v>-70657.3</v>
      </c>
      <c r="H21" s="35">
        <v>-22552511.36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884953.22</v>
      </c>
      <c r="G22" s="35">
        <v>88063.78</v>
      </c>
      <c r="H22" s="35">
        <v>973017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454933622.48</v>
      </c>
      <c r="G24" s="35">
        <v>36828917.35</v>
      </c>
      <c r="H24" s="35">
        <v>491762539.83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30</v>
      </c>
      <c r="C26" s="19"/>
      <c r="D26" s="15"/>
      <c r="E26" s="15" t="s">
        <v>833</v>
      </c>
      <c r="F26" s="35">
        <v>430029030.89</v>
      </c>
      <c r="G26" s="35">
        <v>26333564.13</v>
      </c>
      <c r="H26" s="35">
        <v>456362595.02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2461.56</v>
      </c>
      <c r="G27" s="35">
        <v>185.59</v>
      </c>
      <c r="H27" s="35">
        <v>2647.15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430031492.45</v>
      </c>
      <c r="G28" s="35">
        <v>26333749.72</v>
      </c>
      <c r="H28" s="35">
        <v>456365242.17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419303.92</v>
      </c>
      <c r="G29" s="35">
        <v>19664.74</v>
      </c>
      <c r="H29" s="35">
        <v>438968.66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-16107573.52</v>
      </c>
      <c r="G30" s="35">
        <v>-1151539.08</v>
      </c>
      <c r="H30" s="35">
        <v>-17259112.6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414343222.85</v>
      </c>
      <c r="G31" s="35">
        <v>25201875.38</v>
      </c>
      <c r="H31" s="35">
        <v>439545098.23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-14795563.19</v>
      </c>
      <c r="G32" s="35">
        <v>-668872.01</v>
      </c>
      <c r="H32" s="35">
        <v>-15464435.2</v>
      </c>
      <c r="I32" s="19"/>
    </row>
    <row r="33" spans="1:9" ht="15" customHeight="1">
      <c r="A33" s="19"/>
      <c r="B33" s="24">
        <v>37</v>
      </c>
      <c r="C33" s="19"/>
      <c r="D33" s="15"/>
      <c r="E33" s="15" t="s">
        <v>558</v>
      </c>
      <c r="F33" s="35">
        <v>0</v>
      </c>
      <c r="G33" s="35">
        <v>0</v>
      </c>
      <c r="H33" s="35">
        <v>0</v>
      </c>
      <c r="I33" s="19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399547659.66</v>
      </c>
      <c r="G35" s="35">
        <v>24533003.37</v>
      </c>
      <c r="H35" s="35">
        <v>424080663.03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38923977.12</v>
      </c>
      <c r="G37" s="35">
        <v>3098108.98</v>
      </c>
      <c r="H37" s="35">
        <v>42022086.1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598721.2</v>
      </c>
      <c r="G38" s="35">
        <v>6437.12</v>
      </c>
      <c r="H38" s="35">
        <v>605158.32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39522698.32</v>
      </c>
      <c r="G40" s="35">
        <v>3104546.1</v>
      </c>
      <c r="H40" s="35">
        <v>42627244.42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439070357.98</v>
      </c>
      <c r="G42" s="35">
        <v>27637549.47</v>
      </c>
      <c r="H42" s="35">
        <v>466707907.45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15852754.04</v>
      </c>
      <c r="G44" s="35">
        <v>9191367.89</v>
      </c>
      <c r="H44" s="35">
        <v>25044121.93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13728799.15</v>
      </c>
      <c r="G46" s="35">
        <v>1106646.26</v>
      </c>
      <c r="H46" s="35">
        <v>14835445.41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29592093.63</v>
      </c>
      <c r="G48" s="35">
        <v>10298014.16</v>
      </c>
      <c r="H48" s="35">
        <v>39890107.79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33" t="s">
        <v>366</v>
      </c>
      <c r="B52" s="33" t="s">
        <v>1012</v>
      </c>
      <c r="C52" s="94"/>
    </row>
    <row r="53" spans="1:3" ht="12" customHeight="1">
      <c r="A53" s="33"/>
      <c r="B53" s="33" t="s">
        <v>1013</v>
      </c>
      <c r="C53" s="112"/>
    </row>
    <row r="54" spans="1:3" ht="12" customHeight="1">
      <c r="A54" s="33"/>
      <c r="B54" s="33"/>
      <c r="C54" s="112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61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54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</cols>
  <sheetData>
    <row r="1" ht="15.75" customHeight="1">
      <c r="A1" s="23" t="s">
        <v>505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1026</v>
      </c>
      <c r="B5" s="5"/>
      <c r="C5" s="10"/>
      <c r="G5" s="11"/>
      <c r="H5" s="11"/>
    </row>
    <row r="6" spans="1:8" s="4" customFormat="1" ht="18.75">
      <c r="A6" s="36" t="s">
        <v>1027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60</v>
      </c>
      <c r="C14" s="19"/>
      <c r="D14" s="15"/>
      <c r="E14" s="15" t="s">
        <v>918</v>
      </c>
      <c r="F14" s="35">
        <v>156497211.06</v>
      </c>
      <c r="G14" s="35">
        <v>16164245.38</v>
      </c>
      <c r="H14" s="35">
        <v>172661456.44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-449378.42</v>
      </c>
      <c r="G15" s="35">
        <v>-52468.05</v>
      </c>
      <c r="H15" s="35">
        <v>-501846.47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38490.75</v>
      </c>
      <c r="G16" s="35">
        <v>3278.2</v>
      </c>
      <c r="H16" s="35">
        <v>41768.95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156086323.39</v>
      </c>
      <c r="G17" s="35">
        <v>16115055.53</v>
      </c>
      <c r="H17" s="35">
        <v>172201378.92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-4892020.24</v>
      </c>
      <c r="G18" s="35">
        <v>-554284.5</v>
      </c>
      <c r="H18" s="35">
        <v>-5446304.74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151194303.15</v>
      </c>
      <c r="G19" s="35">
        <v>15560771.03</v>
      </c>
      <c r="H19" s="35">
        <v>166755074.18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296412.5</v>
      </c>
      <c r="G20" s="35">
        <v>42678.8</v>
      </c>
      <c r="H20" s="35">
        <v>339091.3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-53854.72</v>
      </c>
      <c r="G21" s="35">
        <v>-4554.99</v>
      </c>
      <c r="H21" s="35">
        <v>-58409.71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312070.13</v>
      </c>
      <c r="G22" s="35">
        <v>29992.5</v>
      </c>
      <c r="H22" s="35">
        <v>342062.63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151748931.06</v>
      </c>
      <c r="G24" s="35">
        <v>15628887.34</v>
      </c>
      <c r="H24" s="35">
        <v>167377818.4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30</v>
      </c>
      <c r="C26" s="19"/>
      <c r="D26" s="15"/>
      <c r="E26" s="15" t="s">
        <v>833</v>
      </c>
      <c r="F26" s="35">
        <v>152198957.03</v>
      </c>
      <c r="G26" s="35">
        <v>11349981.62</v>
      </c>
      <c r="H26" s="35">
        <v>163548938.65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1201.19</v>
      </c>
      <c r="G27" s="35">
        <v>119.71</v>
      </c>
      <c r="H27" s="35">
        <v>1320.9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152200158.22</v>
      </c>
      <c r="G28" s="35">
        <v>11350101.33</v>
      </c>
      <c r="H28" s="35">
        <v>163550259.55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98628.03</v>
      </c>
      <c r="G29" s="35">
        <v>7272.94</v>
      </c>
      <c r="H29" s="35">
        <v>105900.97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-7532588.86</v>
      </c>
      <c r="G30" s="35">
        <v>-497051.81</v>
      </c>
      <c r="H30" s="35">
        <v>-8029640.67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144766197.39</v>
      </c>
      <c r="G31" s="35">
        <v>10860322.46</v>
      </c>
      <c r="H31" s="35">
        <v>155626519.85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-4684772.55</v>
      </c>
      <c r="G32" s="35">
        <v>-456511.64</v>
      </c>
      <c r="H32" s="35">
        <v>-5141284.19</v>
      </c>
      <c r="I32" s="19"/>
    </row>
    <row r="33" spans="1:10" ht="15" customHeight="1">
      <c r="A33" s="19"/>
      <c r="B33" s="24">
        <v>37</v>
      </c>
      <c r="C33" s="19"/>
      <c r="D33" s="15"/>
      <c r="E33" s="15" t="s">
        <v>558</v>
      </c>
      <c r="F33" s="35">
        <v>0</v>
      </c>
      <c r="G33" s="35">
        <v>0</v>
      </c>
      <c r="H33" s="35">
        <v>0</v>
      </c>
      <c r="I33" s="19"/>
      <c r="J33" s="3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140081424.84</v>
      </c>
      <c r="G35" s="35">
        <v>10403810.82</v>
      </c>
      <c r="H35" s="35">
        <v>150485235.66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12350442.19</v>
      </c>
      <c r="G37" s="35">
        <v>1293626.92</v>
      </c>
      <c r="H37" s="35">
        <v>13644069.11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99599.02</v>
      </c>
      <c r="G38" s="35">
        <v>6525.59</v>
      </c>
      <c r="H38" s="35">
        <v>106124.61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12450041.21</v>
      </c>
      <c r="G40" s="35">
        <v>1300152.51</v>
      </c>
      <c r="H40" s="35">
        <v>13750193.72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152531466.05</v>
      </c>
      <c r="G42" s="35">
        <v>11703963.33</v>
      </c>
      <c r="H42" s="35">
        <v>164235429.38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-793045.44</v>
      </c>
      <c r="G44" s="35">
        <v>3924924.02</v>
      </c>
      <c r="H44" s="35">
        <v>3131878.58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5210002.14</v>
      </c>
      <c r="G46" s="35">
        <v>409005.85</v>
      </c>
      <c r="H46" s="35">
        <v>5619007.99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4427497.14</v>
      </c>
      <c r="G48" s="35">
        <v>4333929.88</v>
      </c>
      <c r="H48" s="35">
        <v>8761427.02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33" t="s">
        <v>366</v>
      </c>
      <c r="B52" s="33" t="s">
        <v>1012</v>
      </c>
      <c r="C52" s="94"/>
    </row>
    <row r="53" spans="1:3" ht="12" customHeight="1">
      <c r="A53" s="33"/>
      <c r="B53" s="33" t="s">
        <v>1013</v>
      </c>
      <c r="C53" s="112"/>
    </row>
    <row r="54" spans="1:3" ht="12" customHeight="1">
      <c r="A54" s="33"/>
      <c r="B54" s="33"/>
      <c r="C54" s="112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62&amp;RStatistik über die Krankenversicherung 1998, Bundesamt für Sozialversicherung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54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</cols>
  <sheetData>
    <row r="1" ht="15.75" customHeight="1">
      <c r="A1" s="23" t="s">
        <v>505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1028</v>
      </c>
      <c r="B5" s="5"/>
      <c r="C5" s="10"/>
      <c r="G5" s="11"/>
      <c r="H5" s="11"/>
    </row>
    <row r="6" spans="1:8" s="4" customFormat="1" ht="18.75">
      <c r="A6" s="36" t="s">
        <v>1029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60</v>
      </c>
      <c r="C14" s="19"/>
      <c r="D14" s="15"/>
      <c r="E14" s="15" t="s">
        <v>918</v>
      </c>
      <c r="F14" s="35">
        <v>317053502.58</v>
      </c>
      <c r="G14" s="35">
        <v>21681372.27</v>
      </c>
      <c r="H14" s="35">
        <v>338734874.85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-1796467.67</v>
      </c>
      <c r="G15" s="35">
        <v>-108328.48</v>
      </c>
      <c r="H15" s="35">
        <v>-1904796.15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517034</v>
      </c>
      <c r="G16" s="35">
        <v>1875.07</v>
      </c>
      <c r="H16" s="35">
        <v>518909.07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315774068.91</v>
      </c>
      <c r="G17" s="35">
        <v>21574918.86</v>
      </c>
      <c r="H17" s="35">
        <v>337348987.77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-13172954.39</v>
      </c>
      <c r="G18" s="35">
        <v>-432921.07</v>
      </c>
      <c r="H18" s="35">
        <v>-13605875.46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302601114.52</v>
      </c>
      <c r="G19" s="35">
        <v>21141997.79</v>
      </c>
      <c r="H19" s="35">
        <v>323743112.31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22438693.15</v>
      </c>
      <c r="G20" s="35">
        <v>66063.25</v>
      </c>
      <c r="H20" s="35">
        <v>22504756.4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-22427999.34</v>
      </c>
      <c r="G21" s="35">
        <v>-66102.31</v>
      </c>
      <c r="H21" s="35">
        <v>-22494101.65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572883.09</v>
      </c>
      <c r="G22" s="35">
        <v>58071.28</v>
      </c>
      <c r="H22" s="35">
        <v>630954.37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303184691.42</v>
      </c>
      <c r="G24" s="35">
        <v>21200030.01</v>
      </c>
      <c r="H24" s="35">
        <v>324384721.43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30</v>
      </c>
      <c r="C26" s="19"/>
      <c r="D26" s="15"/>
      <c r="E26" s="15" t="s">
        <v>833</v>
      </c>
      <c r="F26" s="35">
        <v>277830073.86</v>
      </c>
      <c r="G26" s="35">
        <v>14983582.51</v>
      </c>
      <c r="H26" s="35">
        <v>292813656.37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1260.37</v>
      </c>
      <c r="G27" s="35">
        <v>65.88</v>
      </c>
      <c r="H27" s="35">
        <v>1326.25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277831334.23</v>
      </c>
      <c r="G28" s="35">
        <v>14983648.39</v>
      </c>
      <c r="H28" s="35">
        <v>292814982.62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320675.89</v>
      </c>
      <c r="G29" s="35">
        <v>12391.8</v>
      </c>
      <c r="H29" s="35">
        <v>333067.69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-8574984.66</v>
      </c>
      <c r="G30" s="35">
        <v>-654487.27</v>
      </c>
      <c r="H30" s="35">
        <v>-9229471.93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269577025.46</v>
      </c>
      <c r="G31" s="35">
        <v>14341552.92</v>
      </c>
      <c r="H31" s="35">
        <v>283918578.38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-10110790.64</v>
      </c>
      <c r="G32" s="35">
        <v>-212360.37</v>
      </c>
      <c r="H32" s="35">
        <v>-10323151.01</v>
      </c>
      <c r="I32" s="19"/>
    </row>
    <row r="33" spans="1:9" ht="15" customHeight="1">
      <c r="A33" s="19"/>
      <c r="B33" s="24">
        <v>37</v>
      </c>
      <c r="C33" s="19"/>
      <c r="D33" s="15"/>
      <c r="E33" s="15" t="s">
        <v>558</v>
      </c>
      <c r="F33" s="35">
        <v>0</v>
      </c>
      <c r="G33" s="35">
        <v>0</v>
      </c>
      <c r="H33" s="35">
        <v>0</v>
      </c>
      <c r="I33" s="19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259466234.82</v>
      </c>
      <c r="G35" s="35">
        <v>14129192.55</v>
      </c>
      <c r="H35" s="35">
        <v>273595427.37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26573534.93</v>
      </c>
      <c r="G37" s="35">
        <v>1804482.06</v>
      </c>
      <c r="H37" s="35">
        <v>28378016.99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499122.18</v>
      </c>
      <c r="G38" s="35">
        <v>-88.47</v>
      </c>
      <c r="H38" s="35">
        <v>499033.71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27072657.11</v>
      </c>
      <c r="G40" s="35">
        <v>1804393.59</v>
      </c>
      <c r="H40" s="35">
        <v>28877050.7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286538891.93</v>
      </c>
      <c r="G42" s="35">
        <v>15933586.14</v>
      </c>
      <c r="H42" s="35">
        <v>302472478.07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16645799.48</v>
      </c>
      <c r="G44" s="35">
        <v>5266443.87</v>
      </c>
      <c r="H44" s="35">
        <v>21912243.35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8518797.01</v>
      </c>
      <c r="G46" s="35">
        <v>697640.41</v>
      </c>
      <c r="H46" s="35">
        <v>9216437.42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25164596.49</v>
      </c>
      <c r="G48" s="35">
        <v>5964084.28</v>
      </c>
      <c r="H48" s="35">
        <v>31128680.77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33" t="s">
        <v>366</v>
      </c>
      <c r="B52" s="33" t="s">
        <v>1012</v>
      </c>
      <c r="C52" s="94"/>
    </row>
    <row r="53" spans="1:3" ht="12" customHeight="1">
      <c r="A53" s="33"/>
      <c r="B53" s="33" t="s">
        <v>1013</v>
      </c>
      <c r="C53" s="112"/>
    </row>
    <row r="54" spans="1:3" ht="12" customHeight="1">
      <c r="A54" s="33"/>
      <c r="B54" s="33"/>
      <c r="C54" s="112"/>
    </row>
    <row r="55" ht="12" customHeight="1"/>
    <row r="56" ht="12" customHeight="1"/>
    <row r="57" ht="12" customHeight="1"/>
    <row r="58" ht="12" customHeight="1"/>
    <row r="59" ht="12" customHeight="1"/>
    <row r="60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63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60"/>
  <sheetViews>
    <sheetView zoomScale="150" zoomScaleNormal="150" workbookViewId="0" topLeftCell="A16">
      <selection activeCell="A16" sqref="A1:IV16384"/>
    </sheetView>
  </sheetViews>
  <sheetFormatPr defaultColWidth="11.00390625" defaultRowHeight="12.75"/>
  <cols>
    <col min="1" max="2" width="1.875" style="33" customWidth="1"/>
    <col min="3" max="3" width="15.875" style="33" customWidth="1"/>
    <col min="4" max="7" width="13.125" style="33" customWidth="1"/>
    <col min="8" max="8" width="15.125" style="33" customWidth="1"/>
    <col min="9" max="9" width="11.375" style="33" customWidth="1"/>
    <col min="10" max="10" width="1.875" style="33" customWidth="1"/>
    <col min="11" max="16384" width="11.375" style="33" customWidth="1"/>
  </cols>
  <sheetData>
    <row r="1" ht="15.75" customHeight="1">
      <c r="A1" s="89" t="s">
        <v>1030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89"/>
      <c r="B4" s="2"/>
    </row>
    <row r="5" spans="1:2" ht="13.5" customHeight="1">
      <c r="A5" s="33" t="s">
        <v>1031</v>
      </c>
      <c r="B5" s="2"/>
    </row>
    <row r="6" spans="1:2" ht="14.25">
      <c r="A6" s="2" t="s">
        <v>971</v>
      </c>
      <c r="B6" s="2"/>
    </row>
    <row r="7" ht="13.5" customHeight="1"/>
    <row r="8" spans="1:10" ht="12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</row>
    <row r="9" spans="1:10" ht="12" customHeight="1">
      <c r="A9" s="649"/>
      <c r="B9" s="90" t="s">
        <v>350</v>
      </c>
      <c r="C9" s="90"/>
      <c r="D9" s="650" t="s">
        <v>472</v>
      </c>
      <c r="E9" s="650"/>
      <c r="F9" s="650" t="s">
        <v>473</v>
      </c>
      <c r="G9" s="650"/>
      <c r="H9" s="650" t="s">
        <v>475</v>
      </c>
      <c r="I9" s="650"/>
      <c r="J9" s="649"/>
    </row>
    <row r="10" spans="1:10" ht="12" customHeight="1">
      <c r="A10" s="649"/>
      <c r="B10" s="90"/>
      <c r="C10" s="90"/>
      <c r="D10" s="650" t="s">
        <v>475</v>
      </c>
      <c r="E10" s="649" t="s">
        <v>383</v>
      </c>
      <c r="F10" s="650" t="s">
        <v>476</v>
      </c>
      <c r="G10" s="649" t="s">
        <v>383</v>
      </c>
      <c r="H10" s="650" t="s">
        <v>903</v>
      </c>
      <c r="I10" s="650" t="s">
        <v>383</v>
      </c>
      <c r="J10" s="649"/>
    </row>
    <row r="11" spans="1:10" ht="15" customHeight="1">
      <c r="A11" s="649"/>
      <c r="B11" s="90"/>
      <c r="C11" s="90"/>
      <c r="D11" s="650" t="s">
        <v>972</v>
      </c>
      <c r="E11" s="649" t="s">
        <v>384</v>
      </c>
      <c r="F11" s="650" t="s">
        <v>478</v>
      </c>
      <c r="G11" s="649" t="s">
        <v>384</v>
      </c>
      <c r="H11" s="650" t="s">
        <v>973</v>
      </c>
      <c r="I11" s="650" t="s">
        <v>384</v>
      </c>
      <c r="J11" s="649"/>
    </row>
    <row r="12" spans="1:10" ht="12" customHeight="1">
      <c r="A12" s="649"/>
      <c r="B12" s="90"/>
      <c r="C12" s="90"/>
      <c r="D12" s="650"/>
      <c r="E12" s="649" t="s">
        <v>385</v>
      </c>
      <c r="F12" s="650" t="s">
        <v>479</v>
      </c>
      <c r="G12" s="649" t="s">
        <v>385</v>
      </c>
      <c r="H12" s="650"/>
      <c r="I12" s="650" t="s">
        <v>385</v>
      </c>
      <c r="J12" s="649"/>
    </row>
    <row r="13" spans="1:10" ht="12" customHeight="1">
      <c r="A13" s="649"/>
      <c r="B13" s="90"/>
      <c r="C13" s="90"/>
      <c r="D13" s="650"/>
      <c r="E13" s="649" t="s">
        <v>386</v>
      </c>
      <c r="F13" s="650"/>
      <c r="G13" s="649" t="s">
        <v>386</v>
      </c>
      <c r="H13" s="650"/>
      <c r="I13" s="650" t="s">
        <v>386</v>
      </c>
      <c r="J13" s="649"/>
    </row>
    <row r="14" spans="1:10" ht="12" customHeight="1">
      <c r="A14" s="651"/>
      <c r="B14" s="652"/>
      <c r="C14" s="652"/>
      <c r="D14" s="651"/>
      <c r="E14" s="662"/>
      <c r="F14" s="653"/>
      <c r="G14" s="662"/>
      <c r="H14" s="653"/>
      <c r="I14" s="653"/>
      <c r="J14" s="651"/>
    </row>
    <row r="15" spans="1:10" ht="12" customHeight="1">
      <c r="A15" s="650"/>
      <c r="B15" s="90"/>
      <c r="C15" s="90"/>
      <c r="D15" s="650"/>
      <c r="E15" s="649"/>
      <c r="F15" s="91"/>
      <c r="G15" s="649"/>
      <c r="H15" s="91"/>
      <c r="I15" s="91"/>
      <c r="J15" s="650"/>
    </row>
    <row r="16" spans="1:10" ht="12" customHeight="1">
      <c r="A16" s="91"/>
      <c r="B16" s="90"/>
      <c r="C16" s="90"/>
      <c r="D16" s="91"/>
      <c r="E16" s="649"/>
      <c r="F16" s="91"/>
      <c r="G16" s="649"/>
      <c r="H16" s="91"/>
      <c r="I16" s="91"/>
      <c r="J16" s="91"/>
    </row>
    <row r="17" spans="1:10" ht="15" customHeight="1">
      <c r="A17" s="91"/>
      <c r="B17" s="654" t="s">
        <v>387</v>
      </c>
      <c r="C17" s="90"/>
      <c r="D17" s="655">
        <v>4198316767</v>
      </c>
      <c r="E17" s="656" t="s">
        <v>365</v>
      </c>
      <c r="F17" s="655">
        <v>3818641000</v>
      </c>
      <c r="G17" s="656" t="s">
        <v>365</v>
      </c>
      <c r="H17" s="655">
        <v>379675767</v>
      </c>
      <c r="I17" s="655" t="s">
        <v>365</v>
      </c>
      <c r="J17" s="657"/>
    </row>
    <row r="18" spans="1:10" ht="15" customHeight="1">
      <c r="A18" s="91"/>
      <c r="B18" s="654" t="s">
        <v>388</v>
      </c>
      <c r="C18" s="90"/>
      <c r="D18" s="655">
        <v>4392004810</v>
      </c>
      <c r="E18" s="657">
        <v>4.613469010305386</v>
      </c>
      <c r="F18" s="655">
        <v>4165379000</v>
      </c>
      <c r="G18" s="657">
        <v>9.08014133824049</v>
      </c>
      <c r="H18" s="655">
        <v>226625810</v>
      </c>
      <c r="I18" s="658">
        <v>-40.31069936575647</v>
      </c>
      <c r="J18" s="657"/>
    </row>
    <row r="19" spans="1:10" ht="15" customHeight="1">
      <c r="A19" s="91"/>
      <c r="B19" s="654" t="s">
        <v>389</v>
      </c>
      <c r="C19" s="90"/>
      <c r="D19" s="655">
        <v>4599022226.49</v>
      </c>
      <c r="E19" s="657">
        <v>4.713506142312257</v>
      </c>
      <c r="F19" s="655">
        <v>4507461189</v>
      </c>
      <c r="G19" s="657">
        <v>8.21251053025427</v>
      </c>
      <c r="H19" s="655">
        <v>91699445.47</v>
      </c>
      <c r="I19" s="658">
        <v>-59.537068849307154</v>
      </c>
      <c r="J19" s="91"/>
    </row>
    <row r="20" spans="1:10" ht="15" customHeight="1">
      <c r="A20" s="91"/>
      <c r="B20" s="654" t="s">
        <v>390</v>
      </c>
      <c r="C20" s="90"/>
      <c r="D20" s="655">
        <v>4851626656</v>
      </c>
      <c r="E20" s="657">
        <v>5.492568138832183</v>
      </c>
      <c r="F20" s="655">
        <v>4710142665.9</v>
      </c>
      <c r="G20" s="657">
        <v>4.496577305970446</v>
      </c>
      <c r="H20" s="655">
        <v>141483990.29</v>
      </c>
      <c r="I20" s="658">
        <v>54.290998778490206</v>
      </c>
      <c r="J20" s="91"/>
    </row>
    <row r="21" spans="1:10" ht="15" customHeight="1">
      <c r="A21" s="91"/>
      <c r="B21" s="654" t="s">
        <v>391</v>
      </c>
      <c r="C21" s="90"/>
      <c r="D21" s="655">
        <v>4992640209.7</v>
      </c>
      <c r="E21" s="657">
        <v>2.906521125767345</v>
      </c>
      <c r="F21" s="655">
        <v>4882154897.7</v>
      </c>
      <c r="G21" s="657">
        <v>3.6519537517476155</v>
      </c>
      <c r="H21" s="655">
        <v>110485312.03</v>
      </c>
      <c r="I21" s="658">
        <v>-21.90967203883771</v>
      </c>
      <c r="J21" s="91"/>
    </row>
    <row r="22" spans="1:10" ht="15" customHeight="1">
      <c r="A22" s="91"/>
      <c r="B22" s="90"/>
      <c r="C22" s="90"/>
      <c r="D22" s="655"/>
      <c r="E22" s="655"/>
      <c r="F22" s="655"/>
      <c r="G22" s="658"/>
      <c r="H22" s="655"/>
      <c r="I22" s="655"/>
      <c r="J22" s="91"/>
    </row>
    <row r="23" spans="1:10" ht="12" customHeight="1">
      <c r="A23" s="91"/>
      <c r="B23" s="91"/>
      <c r="C23" s="91"/>
      <c r="D23" s="111"/>
      <c r="E23" s="91"/>
      <c r="F23" s="91"/>
      <c r="G23" s="91"/>
      <c r="H23" s="111"/>
      <c r="I23" s="111"/>
      <c r="J23" s="91"/>
    </row>
    <row r="24" spans="1:10" ht="12" customHeight="1" thickBot="1">
      <c r="A24" s="116"/>
      <c r="B24" s="116"/>
      <c r="C24" s="116"/>
      <c r="D24" s="117"/>
      <c r="E24" s="116"/>
      <c r="F24" s="116"/>
      <c r="G24" s="116"/>
      <c r="H24" s="116"/>
      <c r="I24" s="116"/>
      <c r="J24" s="116"/>
    </row>
    <row r="25" spans="1:10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3.5" customHeight="1">
      <c r="A29" s="91" t="s">
        <v>1032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3.5" customHeight="1">
      <c r="A30" s="89" t="s">
        <v>1033</v>
      </c>
      <c r="B30" s="89"/>
      <c r="C30" s="91"/>
      <c r="D30" s="91"/>
      <c r="E30" s="91"/>
      <c r="F30" s="91"/>
      <c r="G30" s="91"/>
      <c r="H30" s="91"/>
      <c r="I30" s="91"/>
      <c r="J30" s="91"/>
    </row>
    <row r="31" spans="1:10" ht="13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2" customHeight="1">
      <c r="A32" s="648"/>
      <c r="B32" s="648"/>
      <c r="C32" s="648"/>
      <c r="D32" s="648"/>
      <c r="E32" s="648"/>
      <c r="F32" s="648"/>
      <c r="G32" s="648"/>
      <c r="H32" s="648"/>
      <c r="I32" s="648"/>
      <c r="J32" s="648"/>
    </row>
    <row r="33" spans="1:10" ht="12" customHeight="1">
      <c r="A33" s="649"/>
      <c r="B33" s="90" t="s">
        <v>481</v>
      </c>
      <c r="C33" s="91"/>
      <c r="D33" s="91"/>
      <c r="E33" s="650" t="s">
        <v>1034</v>
      </c>
      <c r="F33" s="650" t="s">
        <v>359</v>
      </c>
      <c r="G33" s="650" t="s">
        <v>359</v>
      </c>
      <c r="H33" s="650" t="s">
        <v>382</v>
      </c>
      <c r="I33" s="650"/>
      <c r="J33" s="91"/>
    </row>
    <row r="34" spans="1:10" ht="12" customHeight="1">
      <c r="A34" s="649"/>
      <c r="B34" s="90"/>
      <c r="C34" s="91"/>
      <c r="D34" s="91"/>
      <c r="E34" s="650" t="s">
        <v>1035</v>
      </c>
      <c r="F34" s="655" t="s">
        <v>361</v>
      </c>
      <c r="G34" s="655" t="s">
        <v>361</v>
      </c>
      <c r="H34" s="655" t="s">
        <v>504</v>
      </c>
      <c r="I34" s="650" t="s">
        <v>383</v>
      </c>
      <c r="J34" s="91"/>
    </row>
    <row r="35" spans="1:10" ht="12" customHeight="1">
      <c r="A35" s="649"/>
      <c r="B35" s="649"/>
      <c r="C35" s="91"/>
      <c r="D35" s="91"/>
      <c r="E35" s="650" t="s">
        <v>1036</v>
      </c>
      <c r="F35" s="650" t="s">
        <v>1037</v>
      </c>
      <c r="G35" s="650" t="s">
        <v>1037</v>
      </c>
      <c r="H35" s="650"/>
      <c r="I35" s="650" t="s">
        <v>384</v>
      </c>
      <c r="J35" s="91"/>
    </row>
    <row r="36" spans="1:10" ht="12" customHeight="1">
      <c r="A36" s="649"/>
      <c r="B36" s="649"/>
      <c r="C36" s="91"/>
      <c r="D36" s="91"/>
      <c r="E36" s="650" t="s">
        <v>353</v>
      </c>
      <c r="F36" s="650" t="s">
        <v>1038</v>
      </c>
      <c r="G36" s="650" t="s">
        <v>1039</v>
      </c>
      <c r="H36" s="650"/>
      <c r="I36" s="650" t="s">
        <v>385</v>
      </c>
      <c r="J36" s="91"/>
    </row>
    <row r="37" spans="1:10" ht="12" customHeight="1">
      <c r="A37" s="649"/>
      <c r="B37" s="649"/>
      <c r="C37" s="91"/>
      <c r="D37" s="91"/>
      <c r="E37" s="650" t="s">
        <v>1040</v>
      </c>
      <c r="F37" s="650" t="s">
        <v>1041</v>
      </c>
      <c r="G37" s="650" t="s">
        <v>1042</v>
      </c>
      <c r="H37" s="650"/>
      <c r="I37" s="650" t="s">
        <v>386</v>
      </c>
      <c r="J37" s="91"/>
    </row>
    <row r="38" spans="1:10" ht="12" customHeight="1">
      <c r="A38" s="649"/>
      <c r="B38" s="649"/>
      <c r="C38" s="91"/>
      <c r="D38" s="91"/>
      <c r="E38" s="650"/>
      <c r="F38" s="650"/>
      <c r="G38" s="650" t="s">
        <v>1043</v>
      </c>
      <c r="H38" s="650"/>
      <c r="I38" s="650"/>
      <c r="J38" s="91"/>
    </row>
    <row r="39" spans="1:10" ht="12" customHeight="1">
      <c r="A39" s="650"/>
      <c r="B39" s="650"/>
      <c r="C39" s="650"/>
      <c r="D39" s="649"/>
      <c r="E39" s="649"/>
      <c r="F39" s="649"/>
      <c r="G39" s="649"/>
      <c r="H39" s="653"/>
      <c r="I39" s="653"/>
      <c r="J39" s="653"/>
    </row>
    <row r="40" spans="1:10" ht="12" customHeight="1">
      <c r="A40" s="115"/>
      <c r="B40" s="115"/>
      <c r="C40" s="115"/>
      <c r="D40" s="115"/>
      <c r="E40" s="115"/>
      <c r="F40" s="115"/>
      <c r="G40" s="115"/>
      <c r="H40" s="91"/>
      <c r="I40" s="91"/>
      <c r="J40" s="91"/>
    </row>
    <row r="41" spans="1:10" ht="15" customHeight="1">
      <c r="A41" s="91"/>
      <c r="B41" s="90" t="s">
        <v>482</v>
      </c>
      <c r="C41" s="91"/>
      <c r="D41" s="111"/>
      <c r="E41" s="111">
        <v>4911741772.4</v>
      </c>
      <c r="F41" s="111">
        <v>52563931.64</v>
      </c>
      <c r="G41" s="111">
        <v>17319240.49</v>
      </c>
      <c r="H41" s="111">
        <v>4981624944.5</v>
      </c>
      <c r="I41" s="659">
        <v>4.25258004044678</v>
      </c>
      <c r="J41" s="91"/>
    </row>
    <row r="42" spans="1:10" ht="15" customHeight="1">
      <c r="A42" s="91"/>
      <c r="B42" s="90"/>
      <c r="C42" s="91" t="s">
        <v>483</v>
      </c>
      <c r="D42" s="111"/>
      <c r="E42" s="111">
        <v>4961364326.3</v>
      </c>
      <c r="F42" s="111">
        <v>37908059.68</v>
      </c>
      <c r="G42" s="111">
        <v>17330531.19</v>
      </c>
      <c r="H42" s="111">
        <v>5016602917.2</v>
      </c>
      <c r="I42" s="659">
        <v>3.311343433723677</v>
      </c>
      <c r="J42" s="91"/>
    </row>
    <row r="43" spans="1:10" ht="15" customHeight="1">
      <c r="A43" s="91"/>
      <c r="B43" s="90" t="s">
        <v>484</v>
      </c>
      <c r="C43" s="91"/>
      <c r="D43" s="111"/>
      <c r="E43" s="111">
        <v>9577685.64</v>
      </c>
      <c r="F43" s="111">
        <v>1045842.39</v>
      </c>
      <c r="G43" s="111">
        <v>391737.23</v>
      </c>
      <c r="H43" s="111">
        <v>11015265.26</v>
      </c>
      <c r="I43" s="659">
        <v>-84.95342633583738</v>
      </c>
      <c r="J43" s="91"/>
    </row>
    <row r="44" spans="1:10" ht="15" customHeight="1">
      <c r="A44" s="91"/>
      <c r="B44" s="90"/>
      <c r="C44" s="91"/>
      <c r="D44" s="111"/>
      <c r="E44" s="111"/>
      <c r="F44" s="111"/>
      <c r="G44" s="111"/>
      <c r="H44" s="111"/>
      <c r="I44" s="111"/>
      <c r="J44" s="91"/>
    </row>
    <row r="45" spans="1:10" ht="15" customHeight="1">
      <c r="A45" s="91"/>
      <c r="B45" s="90" t="s">
        <v>907</v>
      </c>
      <c r="C45" s="91"/>
      <c r="D45" s="111"/>
      <c r="E45" s="111">
        <v>4921319458</v>
      </c>
      <c r="F45" s="111">
        <v>53609774.03</v>
      </c>
      <c r="G45" s="111">
        <v>17710977.72</v>
      </c>
      <c r="H45" s="111">
        <v>4992640209.7</v>
      </c>
      <c r="I45" s="659">
        <v>2.906521125767345</v>
      </c>
      <c r="J45" s="91"/>
    </row>
    <row r="46" spans="1:10" ht="15" customHeight="1">
      <c r="A46" s="91"/>
      <c r="B46" s="90"/>
      <c r="C46" s="91"/>
      <c r="D46" s="111"/>
      <c r="E46" s="111"/>
      <c r="F46" s="111"/>
      <c r="G46" s="111"/>
      <c r="H46" s="111"/>
      <c r="I46" s="111"/>
      <c r="J46" s="91"/>
    </row>
    <row r="47" spans="1:10" ht="15" customHeight="1">
      <c r="A47" s="91"/>
      <c r="B47" s="90" t="s">
        <v>486</v>
      </c>
      <c r="C47" s="91"/>
      <c r="D47" s="111"/>
      <c r="E47" s="111">
        <v>4077087680.7</v>
      </c>
      <c r="F47" s="111">
        <v>57292429.37</v>
      </c>
      <c r="G47" s="111">
        <v>16338736.35</v>
      </c>
      <c r="H47" s="111">
        <v>4150718846.4</v>
      </c>
      <c r="I47" s="659">
        <v>1.9478578088006304</v>
      </c>
      <c r="J47" s="91"/>
    </row>
    <row r="48" spans="1:10" ht="15" customHeight="1">
      <c r="A48" s="91"/>
      <c r="B48" s="90"/>
      <c r="C48" s="91" t="s">
        <v>1017</v>
      </c>
      <c r="D48" s="111"/>
      <c r="E48" s="111">
        <v>4092264606.7</v>
      </c>
      <c r="F48" s="111">
        <v>57292445.25</v>
      </c>
      <c r="G48" s="111">
        <v>16338736.35</v>
      </c>
      <c r="H48" s="111">
        <v>4165895788.3</v>
      </c>
      <c r="I48" s="659">
        <v>2.0609470645820456</v>
      </c>
      <c r="J48" s="91"/>
    </row>
    <row r="49" spans="1:10" ht="15" customHeight="1">
      <c r="A49" s="91"/>
      <c r="B49" s="90" t="s">
        <v>488</v>
      </c>
      <c r="C49" s="91"/>
      <c r="D49" s="111"/>
      <c r="E49" s="111">
        <v>724950783.13</v>
      </c>
      <c r="F49" s="111">
        <v>3800183.57</v>
      </c>
      <c r="G49" s="111">
        <v>2685084.6</v>
      </c>
      <c r="H49" s="111">
        <v>731436051.3</v>
      </c>
      <c r="I49" s="659">
        <v>14.51427163041967</v>
      </c>
      <c r="J49" s="91"/>
    </row>
    <row r="50" spans="1:10" ht="15" customHeight="1">
      <c r="A50" s="91"/>
      <c r="B50" s="91"/>
      <c r="C50" s="91"/>
      <c r="D50" s="111"/>
      <c r="E50" s="111"/>
      <c r="F50" s="111"/>
      <c r="G50" s="111"/>
      <c r="H50" s="111"/>
      <c r="I50" s="111"/>
      <c r="J50" s="91"/>
    </row>
    <row r="51" spans="1:10" ht="15" customHeight="1">
      <c r="A51" s="91"/>
      <c r="B51" s="91" t="s">
        <v>1044</v>
      </c>
      <c r="C51" s="91"/>
      <c r="D51" s="111"/>
      <c r="E51" s="111">
        <v>4802038463.8</v>
      </c>
      <c r="F51" s="111">
        <v>61092612.95</v>
      </c>
      <c r="G51" s="111">
        <v>19023820.95</v>
      </c>
      <c r="H51" s="111">
        <v>4882154897.7</v>
      </c>
      <c r="I51" s="659">
        <v>3.6519537517476155</v>
      </c>
      <c r="J51" s="91"/>
    </row>
    <row r="52" spans="1:10" ht="15" customHeight="1">
      <c r="A52" s="91"/>
      <c r="B52" s="91" t="s">
        <v>488</v>
      </c>
      <c r="C52" s="91"/>
      <c r="D52" s="111"/>
      <c r="E52" s="111"/>
      <c r="F52" s="111"/>
      <c r="G52" s="111"/>
      <c r="H52" s="111"/>
      <c r="I52" s="111"/>
      <c r="J52" s="91"/>
    </row>
    <row r="53" spans="1:10" ht="15" customHeight="1">
      <c r="A53" s="91"/>
      <c r="B53" s="91"/>
      <c r="C53" s="91"/>
      <c r="D53" s="111"/>
      <c r="E53" s="111"/>
      <c r="F53" s="111"/>
      <c r="G53" s="111"/>
      <c r="H53" s="111"/>
      <c r="I53" s="111"/>
      <c r="J53" s="91"/>
    </row>
    <row r="54" spans="1:10" ht="15" customHeight="1">
      <c r="A54" s="91"/>
      <c r="B54" s="91" t="s">
        <v>910</v>
      </c>
      <c r="C54" s="91"/>
      <c r="D54" s="111"/>
      <c r="E54" s="111">
        <v>119280994.19</v>
      </c>
      <c r="F54" s="111">
        <v>-7482838.93</v>
      </c>
      <c r="G54" s="111">
        <v>-1312843.23</v>
      </c>
      <c r="H54" s="111">
        <v>110485312.03</v>
      </c>
      <c r="I54" s="659">
        <v>-21.90967203883771</v>
      </c>
      <c r="J54" s="91"/>
    </row>
    <row r="55" spans="1:10" ht="12" customHeight="1">
      <c r="A55" s="91"/>
      <c r="B55" s="91"/>
      <c r="C55" s="91"/>
      <c r="D55" s="91"/>
      <c r="E55" s="91"/>
      <c r="F55" s="91"/>
      <c r="G55" s="91"/>
      <c r="H55" s="111"/>
      <c r="I55" s="91"/>
      <c r="J55" s="91"/>
    </row>
    <row r="56" spans="1:10" ht="12" customHeight="1" thickBo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</row>
    <row r="57" ht="12" customHeight="1">
      <c r="J57" s="91"/>
    </row>
    <row r="58" spans="1:2" ht="12" customHeight="1">
      <c r="A58" s="33" t="s">
        <v>366</v>
      </c>
      <c r="B58" s="33" t="s">
        <v>1045</v>
      </c>
    </row>
    <row r="59" ht="12" customHeight="1">
      <c r="B59" s="33" t="s">
        <v>1046</v>
      </c>
    </row>
    <row r="60" spans="1:2" ht="12" customHeight="1">
      <c r="A60" s="33" t="s">
        <v>368</v>
      </c>
      <c r="B60" s="33" t="s">
        <v>911</v>
      </c>
    </row>
    <row r="61" ht="12" customHeight="1"/>
    <row r="62" ht="12" customHeight="1"/>
    <row r="63" ht="12" customHeight="1"/>
    <row r="64" ht="12" customHeight="1"/>
    <row r="65" ht="12" customHeight="1"/>
    <row r="66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67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52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</cols>
  <sheetData>
    <row r="1" ht="15.75" customHeight="1">
      <c r="A1" s="23" t="s">
        <v>1030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1047</v>
      </c>
      <c r="B5" s="5"/>
      <c r="C5" s="10"/>
      <c r="G5" s="11"/>
      <c r="H5" s="11"/>
    </row>
    <row r="6" spans="1:8" s="4" customFormat="1" ht="13.5" customHeight="1">
      <c r="A6" s="36" t="s">
        <v>1048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63</v>
      </c>
      <c r="C14" s="19"/>
      <c r="D14" s="15"/>
      <c r="E14" s="15" t="s">
        <v>918</v>
      </c>
      <c r="F14" s="35">
        <v>5209254176.3</v>
      </c>
      <c r="G14" s="35">
        <v>256043971.97</v>
      </c>
      <c r="H14" s="35">
        <v>5465298148.3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-480910473.2</v>
      </c>
      <c r="G15" s="35">
        <v>-26651632.88</v>
      </c>
      <c r="H15" s="35">
        <v>-507562106.1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3179163.18</v>
      </c>
      <c r="G16" s="35">
        <v>449120.97</v>
      </c>
      <c r="H16" s="35">
        <v>3628284.15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4731522866.3</v>
      </c>
      <c r="G17" s="35">
        <v>229841460.05</v>
      </c>
      <c r="H17" s="35">
        <v>4961364326.3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-63407994.55</v>
      </c>
      <c r="G18" s="35">
        <v>-6942521.45</v>
      </c>
      <c r="H18" s="35">
        <v>-70350516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4668114871.7</v>
      </c>
      <c r="G19" s="35">
        <v>222898938.6</v>
      </c>
      <c r="H19" s="35">
        <v>4891013810.3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37200397.3</v>
      </c>
      <c r="G20" s="35">
        <v>4571839.84</v>
      </c>
      <c r="H20" s="35">
        <v>41772237.14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-36418692.37</v>
      </c>
      <c r="G21" s="35">
        <v>-2463552.72</v>
      </c>
      <c r="H21" s="35">
        <v>-38882245.09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16282023.56</v>
      </c>
      <c r="G22" s="35">
        <v>1555946.41</v>
      </c>
      <c r="H22" s="35">
        <v>17837969.97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4685178600.2</v>
      </c>
      <c r="G24" s="35">
        <v>226563172.13</v>
      </c>
      <c r="H24" s="35">
        <v>4911741772.4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33</v>
      </c>
      <c r="C26" s="19"/>
      <c r="D26" s="15"/>
      <c r="E26" s="15" t="s">
        <v>833</v>
      </c>
      <c r="F26" s="35">
        <v>3681696071.7</v>
      </c>
      <c r="G26" s="35">
        <v>129218019.54</v>
      </c>
      <c r="H26" s="35">
        <v>3810914091.2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-55968284.25</v>
      </c>
      <c r="G27" s="35">
        <v>-1785217.04</v>
      </c>
      <c r="H27" s="35">
        <v>-57753501.29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3625727787.4</v>
      </c>
      <c r="G28" s="35">
        <v>127432802.5</v>
      </c>
      <c r="H28" s="35">
        <v>3753160589.9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83597843.88</v>
      </c>
      <c r="G29" s="35">
        <v>930569.74</v>
      </c>
      <c r="H29" s="35">
        <v>84528413.62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226176220.73</v>
      </c>
      <c r="G30" s="35">
        <v>28399382.43</v>
      </c>
      <c r="H30" s="35">
        <v>254575603.16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3935501852</v>
      </c>
      <c r="G31" s="35">
        <v>156762754.66</v>
      </c>
      <c r="H31" s="35">
        <v>4092264606.7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-14623164.42</v>
      </c>
      <c r="G32" s="35">
        <v>-553761.6</v>
      </c>
      <c r="H32" s="35">
        <v>-15176926.02</v>
      </c>
      <c r="I32" s="19"/>
    </row>
    <row r="33" spans="1:10" ht="15" customHeight="1">
      <c r="A33" s="19"/>
      <c r="B33" s="24">
        <v>37</v>
      </c>
      <c r="C33" s="19"/>
      <c r="D33" s="15"/>
      <c r="E33" s="15" t="s">
        <v>558</v>
      </c>
      <c r="F33" s="35">
        <v>0</v>
      </c>
      <c r="G33" s="35">
        <v>0</v>
      </c>
      <c r="H33" s="35">
        <v>0</v>
      </c>
      <c r="I33" s="19"/>
      <c r="J33" s="3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3920878687.6</v>
      </c>
      <c r="G35" s="35">
        <v>156208993.06</v>
      </c>
      <c r="H35" s="35">
        <v>4077087680.7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681359181.06</v>
      </c>
      <c r="G37" s="35">
        <v>31066076.5</v>
      </c>
      <c r="H37" s="35">
        <v>712425257.56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12352118.03</v>
      </c>
      <c r="G38" s="35">
        <v>173407.54</v>
      </c>
      <c r="H38" s="35">
        <v>12525525.57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693711299.09</v>
      </c>
      <c r="G40" s="35">
        <v>31239484.04</v>
      </c>
      <c r="H40" s="35">
        <v>724950783.13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4614589986.7</v>
      </c>
      <c r="G42" s="35">
        <v>187448477.11</v>
      </c>
      <c r="H42" s="35">
        <v>4802038463.8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70588613.52</v>
      </c>
      <c r="G44" s="35">
        <v>39114695.04</v>
      </c>
      <c r="H44" s="35">
        <v>109703308.56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8261162.18</v>
      </c>
      <c r="G46" s="35">
        <v>1316523.46</v>
      </c>
      <c r="H46" s="35">
        <v>9577685.64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78849775.7</v>
      </c>
      <c r="G48" s="35">
        <v>40431218.49</v>
      </c>
      <c r="H48" s="35">
        <v>119280994.19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33"/>
      <c r="B52" s="33"/>
      <c r="C52" s="112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68&amp;RStatistik über die Krankenversicherung 1998, Bundesamt für Sozialversicherung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="150" zoomScaleNormal="150" workbookViewId="0" topLeftCell="A16">
      <selection activeCell="E14" sqref="E14"/>
    </sheetView>
  </sheetViews>
  <sheetFormatPr defaultColWidth="11.00390625" defaultRowHeight="12.75"/>
  <cols>
    <col min="1" max="1" width="1.875" style="0" customWidth="1"/>
    <col min="2" max="2" width="9.875" style="0" customWidth="1"/>
    <col min="3" max="3" width="5.875" style="0" customWidth="1"/>
    <col min="6" max="9" width="11.875" style="0" customWidth="1"/>
    <col min="11" max="11" width="1.875" style="0" customWidth="1"/>
  </cols>
  <sheetData>
    <row r="1" ht="15.75" customHeight="1">
      <c r="A1" s="23" t="s">
        <v>348</v>
      </c>
    </row>
    <row r="2" ht="12" customHeight="1">
      <c r="A2" s="2" t="s">
        <v>373</v>
      </c>
    </row>
    <row r="3" ht="12" customHeight="1"/>
    <row r="4" spans="1:9" ht="12" customHeight="1">
      <c r="A4" s="36"/>
      <c r="I4" s="4"/>
    </row>
    <row r="5" spans="1:9" s="4" customFormat="1" ht="13.5" customHeight="1">
      <c r="A5" s="4" t="s">
        <v>427</v>
      </c>
      <c r="I5"/>
    </row>
    <row r="6" spans="1:8" s="4" customFormat="1" ht="18.75">
      <c r="A6" s="5" t="s">
        <v>448</v>
      </c>
      <c r="H6" s="44"/>
    </row>
    <row r="7" ht="13.5" customHeight="1"/>
    <row r="8" spans="1:11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" customHeight="1">
      <c r="A9" s="6"/>
      <c r="B9" s="15" t="s">
        <v>428</v>
      </c>
      <c r="C9" s="19"/>
      <c r="D9" s="6"/>
      <c r="E9" s="24" t="s">
        <v>429</v>
      </c>
      <c r="F9" s="24" t="s">
        <v>430</v>
      </c>
      <c r="G9" s="24" t="s">
        <v>431</v>
      </c>
      <c r="H9" s="24" t="s">
        <v>449</v>
      </c>
      <c r="I9" s="24" t="s">
        <v>382</v>
      </c>
      <c r="J9" s="6"/>
      <c r="K9" s="6"/>
    </row>
    <row r="10" spans="1:11" ht="12" customHeight="1">
      <c r="A10" s="6"/>
      <c r="B10" s="15"/>
      <c r="C10" s="19"/>
      <c r="D10" s="6"/>
      <c r="E10" s="6"/>
      <c r="F10" s="6"/>
      <c r="G10" s="6"/>
      <c r="H10" s="6"/>
      <c r="I10" s="6"/>
      <c r="J10" s="24" t="s">
        <v>383</v>
      </c>
      <c r="K10" s="6"/>
    </row>
    <row r="11" spans="1:11" ht="12" customHeight="1">
      <c r="A11" s="6"/>
      <c r="B11" s="15"/>
      <c r="C11" s="6"/>
      <c r="D11" s="6"/>
      <c r="E11" s="6"/>
      <c r="F11" s="6"/>
      <c r="G11" s="6"/>
      <c r="H11" s="6"/>
      <c r="I11" s="6"/>
      <c r="J11" s="24" t="s">
        <v>384</v>
      </c>
      <c r="K11" s="6"/>
    </row>
    <row r="12" spans="1:11" ht="12" customHeight="1">
      <c r="A12" s="6"/>
      <c r="B12" s="15"/>
      <c r="C12" s="6"/>
      <c r="D12" s="6"/>
      <c r="E12" s="6"/>
      <c r="F12" s="19"/>
      <c r="G12" s="6"/>
      <c r="H12" s="6"/>
      <c r="I12" s="6"/>
      <c r="J12" s="24" t="s">
        <v>385</v>
      </c>
      <c r="K12" s="6"/>
    </row>
    <row r="13" spans="1:11" ht="12" customHeight="1">
      <c r="A13" s="6"/>
      <c r="B13" s="15"/>
      <c r="C13" s="6"/>
      <c r="D13" s="6"/>
      <c r="E13" s="6"/>
      <c r="F13" s="19"/>
      <c r="G13" s="19"/>
      <c r="H13" s="19"/>
      <c r="I13" s="6"/>
      <c r="J13" s="24" t="s">
        <v>386</v>
      </c>
      <c r="K13" s="6"/>
    </row>
    <row r="14" spans="1:11" ht="12" customHeight="1">
      <c r="A14" s="16"/>
      <c r="B14" s="32"/>
      <c r="C14" s="16"/>
      <c r="D14" s="16"/>
      <c r="E14" s="16"/>
      <c r="F14" s="17"/>
      <c r="G14" s="17"/>
      <c r="H14" s="17"/>
      <c r="I14" s="17"/>
      <c r="J14" s="17"/>
      <c r="K14" s="16"/>
    </row>
    <row r="15" spans="1:11" ht="12" customHeight="1">
      <c r="A15" s="19"/>
      <c r="B15" s="15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2" customHeight="1">
      <c r="A16" s="19"/>
      <c r="B16" s="15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" customHeight="1">
      <c r="A17" s="19"/>
      <c r="B17" s="19" t="s">
        <v>432</v>
      </c>
      <c r="C17" s="24"/>
      <c r="D17" s="35"/>
      <c r="E17" s="25">
        <v>118</v>
      </c>
      <c r="F17" s="35">
        <v>2746839</v>
      </c>
      <c r="G17" s="35">
        <v>2927739</v>
      </c>
      <c r="H17" s="25">
        <v>1572038</v>
      </c>
      <c r="I17" s="35">
        <v>7246652</v>
      </c>
      <c r="J17" s="27">
        <v>0.14069012368045142</v>
      </c>
      <c r="K17" s="39"/>
    </row>
    <row r="18" spans="1:11" ht="15" customHeight="1">
      <c r="A18" s="19"/>
      <c r="B18" s="19" t="s">
        <v>433</v>
      </c>
      <c r="C18" s="24"/>
      <c r="D18" s="35"/>
      <c r="E18" s="25"/>
      <c r="F18" s="35"/>
      <c r="G18" s="35"/>
      <c r="H18" s="25"/>
      <c r="I18" s="35"/>
      <c r="J18" s="27"/>
      <c r="K18" s="39"/>
    </row>
    <row r="19" spans="1:11" ht="15" customHeight="1">
      <c r="A19" s="19"/>
      <c r="B19" s="15"/>
      <c r="C19" s="24"/>
      <c r="D19" s="35"/>
      <c r="E19" s="25"/>
      <c r="F19" s="35"/>
      <c r="G19" s="35"/>
      <c r="H19" s="25"/>
      <c r="I19" s="27"/>
      <c r="J19" s="27"/>
      <c r="K19" s="39"/>
    </row>
    <row r="20" spans="1:11" ht="15" customHeight="1">
      <c r="A20" s="19"/>
      <c r="B20" s="45" t="s">
        <v>450</v>
      </c>
      <c r="C20" s="19"/>
      <c r="D20" s="35"/>
      <c r="E20" s="35">
        <v>85</v>
      </c>
      <c r="F20" s="35">
        <v>339879</v>
      </c>
      <c r="G20" s="35">
        <v>159759</v>
      </c>
      <c r="H20" s="35">
        <v>314</v>
      </c>
      <c r="I20" s="25">
        <v>499953</v>
      </c>
      <c r="J20" s="27">
        <v>-13.720133573789164</v>
      </c>
      <c r="K20" s="19"/>
    </row>
    <row r="21" spans="1:11" ht="15" customHeight="1">
      <c r="A21" s="19"/>
      <c r="B21" s="19" t="s">
        <v>451</v>
      </c>
      <c r="C21" s="19"/>
      <c r="D21" s="35"/>
      <c r="E21" s="35"/>
      <c r="F21" s="35"/>
      <c r="G21" s="35"/>
      <c r="H21" s="35"/>
      <c r="I21" s="25"/>
      <c r="J21" s="27"/>
      <c r="K21" s="19"/>
    </row>
    <row r="22" spans="1:11" ht="15" customHeight="1">
      <c r="A22" s="19"/>
      <c r="B22" s="15"/>
      <c r="C22" s="19"/>
      <c r="D22" s="35"/>
      <c r="E22" s="35"/>
      <c r="F22" s="35"/>
      <c r="G22" s="35"/>
      <c r="H22" s="35"/>
      <c r="I22" s="35"/>
      <c r="J22" s="35"/>
      <c r="K22" s="19"/>
    </row>
    <row r="23" spans="1:11" ht="15" customHeight="1">
      <c r="A23" s="19"/>
      <c r="B23" s="15" t="s">
        <v>452</v>
      </c>
      <c r="C23" s="19"/>
      <c r="D23" s="35"/>
      <c r="E23" s="35">
        <v>127</v>
      </c>
      <c r="F23" s="35">
        <v>3086718</v>
      </c>
      <c r="G23" s="35">
        <v>3087498</v>
      </c>
      <c r="H23" s="35">
        <v>1572352</v>
      </c>
      <c r="I23" s="35">
        <v>7746605</v>
      </c>
      <c r="J23" s="27">
        <v>-0.8869198608072799</v>
      </c>
      <c r="K23" s="19"/>
    </row>
    <row r="24" spans="1:11" ht="12" customHeight="1">
      <c r="A24" s="19"/>
      <c r="B24" s="19"/>
      <c r="C24" s="19"/>
      <c r="D24" s="25"/>
      <c r="E24" s="19"/>
      <c r="F24" s="25"/>
      <c r="G24" s="25"/>
      <c r="H24" s="25"/>
      <c r="I24" s="25"/>
      <c r="J24" s="25"/>
      <c r="K24" s="19"/>
    </row>
    <row r="25" spans="1:11" ht="12" customHeight="1" thickBot="1">
      <c r="A25" s="28"/>
      <c r="B25" s="28"/>
      <c r="C25" s="28"/>
      <c r="D25" s="30"/>
      <c r="E25" s="28"/>
      <c r="F25" s="30"/>
      <c r="G25" s="30"/>
      <c r="H25" s="30"/>
      <c r="I25" s="30"/>
      <c r="J25" s="30"/>
      <c r="K25" s="28"/>
    </row>
    <row r="26" spans="1:11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>
      <c r="A31" s="41" t="s">
        <v>434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 customHeight="1">
      <c r="A32" s="36" t="s">
        <v>435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" customHeight="1">
      <c r="A35" s="6"/>
      <c r="B35" s="15" t="s">
        <v>428</v>
      </c>
      <c r="C35" s="6"/>
      <c r="D35" s="6"/>
      <c r="E35" s="24" t="s">
        <v>429</v>
      </c>
      <c r="F35" s="24" t="s">
        <v>430</v>
      </c>
      <c r="G35" s="24" t="s">
        <v>431</v>
      </c>
      <c r="H35" s="24" t="s">
        <v>449</v>
      </c>
      <c r="I35" s="24" t="s">
        <v>382</v>
      </c>
      <c r="J35" s="6"/>
      <c r="K35" s="19"/>
    </row>
    <row r="36" spans="1:11" ht="12" customHeight="1">
      <c r="A36" s="6"/>
      <c r="B36" s="19"/>
      <c r="C36" s="6"/>
      <c r="D36" s="6"/>
      <c r="E36" s="6"/>
      <c r="F36" s="8"/>
      <c r="G36" s="8"/>
      <c r="H36" s="8"/>
      <c r="I36" s="8"/>
      <c r="J36" s="24" t="s">
        <v>383</v>
      </c>
      <c r="K36" s="19"/>
    </row>
    <row r="37" spans="1:11" ht="12" customHeight="1">
      <c r="A37" s="6"/>
      <c r="B37" s="19"/>
      <c r="C37" s="6"/>
      <c r="D37" s="6"/>
      <c r="E37" s="6"/>
      <c r="F37" s="6"/>
      <c r="G37" s="6"/>
      <c r="H37" s="6"/>
      <c r="I37" s="6"/>
      <c r="J37" s="24" t="s">
        <v>384</v>
      </c>
      <c r="K37" s="19"/>
    </row>
    <row r="38" spans="1:11" ht="12" customHeight="1">
      <c r="A38" s="6"/>
      <c r="B38" s="19"/>
      <c r="C38" s="6"/>
      <c r="D38" s="6"/>
      <c r="E38" s="6"/>
      <c r="F38" s="6"/>
      <c r="G38" s="6"/>
      <c r="H38" s="6"/>
      <c r="I38" s="6"/>
      <c r="J38" s="24" t="s">
        <v>385</v>
      </c>
      <c r="K38" s="19"/>
    </row>
    <row r="39" spans="1:11" ht="12" customHeight="1">
      <c r="A39" s="6"/>
      <c r="B39" s="19"/>
      <c r="C39" s="6"/>
      <c r="D39" s="6"/>
      <c r="E39" s="6"/>
      <c r="F39" s="6"/>
      <c r="G39" s="6"/>
      <c r="H39" s="6"/>
      <c r="I39" s="6"/>
      <c r="J39" s="24" t="s">
        <v>386</v>
      </c>
      <c r="K39" s="19"/>
    </row>
    <row r="40" spans="1:11" ht="12" customHeight="1">
      <c r="A40" s="24"/>
      <c r="B40" s="24"/>
      <c r="C40" s="24"/>
      <c r="D40" s="6"/>
      <c r="E40" s="6"/>
      <c r="F40" s="6"/>
      <c r="G40" s="6"/>
      <c r="H40" s="17"/>
      <c r="I40" s="17"/>
      <c r="J40" s="17"/>
      <c r="K40" s="17"/>
    </row>
    <row r="41" spans="1:11" ht="12" customHeight="1">
      <c r="A41" s="43"/>
      <c r="B41" s="43"/>
      <c r="C41" s="43"/>
      <c r="D41" s="43"/>
      <c r="E41" s="43"/>
      <c r="F41" s="43"/>
      <c r="G41" s="43"/>
      <c r="H41" s="19"/>
      <c r="I41" s="19"/>
      <c r="J41" s="19"/>
      <c r="K41" s="19"/>
    </row>
    <row r="42" spans="1:11" ht="12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" customHeight="1">
      <c r="A43" s="19"/>
      <c r="B43" s="19" t="s">
        <v>432</v>
      </c>
      <c r="C43" s="19"/>
      <c r="D43" s="19"/>
      <c r="E43" s="19">
        <v>118</v>
      </c>
      <c r="F43" s="25">
        <v>2736949</v>
      </c>
      <c r="G43" s="25">
        <v>2915969</v>
      </c>
      <c r="H43" s="25">
        <v>1595685</v>
      </c>
      <c r="I43" s="25">
        <v>7248603</v>
      </c>
      <c r="J43" s="27">
        <v>0.46845340934370366</v>
      </c>
      <c r="K43" s="19"/>
    </row>
    <row r="44" spans="1:11" ht="15" customHeight="1">
      <c r="A44" s="19"/>
      <c r="B44" s="19" t="s">
        <v>433</v>
      </c>
      <c r="C44" s="19"/>
      <c r="D44" s="19"/>
      <c r="E44" s="19"/>
      <c r="F44" s="25"/>
      <c r="G44" s="25"/>
      <c r="H44" s="25"/>
      <c r="I44" s="25"/>
      <c r="J44" s="27"/>
      <c r="K44" s="19"/>
    </row>
    <row r="45" spans="1:11" ht="15" customHeight="1">
      <c r="A45" s="19"/>
      <c r="B45" s="19"/>
      <c r="C45" s="19"/>
      <c r="D45" s="19"/>
      <c r="J45" s="25"/>
      <c r="K45" s="19"/>
    </row>
    <row r="46" spans="1:11" ht="15" customHeight="1">
      <c r="A46" s="19"/>
      <c r="B46" s="19" t="s">
        <v>436</v>
      </c>
      <c r="C46" s="19"/>
      <c r="D46" s="19"/>
      <c r="E46" s="19">
        <v>115</v>
      </c>
      <c r="F46" s="25">
        <v>807366</v>
      </c>
      <c r="G46" s="25">
        <v>701471</v>
      </c>
      <c r="H46" s="35" t="s">
        <v>400</v>
      </c>
      <c r="I46" s="25">
        <v>1508837</v>
      </c>
      <c r="J46" s="27">
        <v>-13.804483565098069</v>
      </c>
      <c r="K46" s="19"/>
    </row>
    <row r="47" spans="1:11" ht="15" customHeight="1">
      <c r="A47" s="19"/>
      <c r="B47" s="19" t="s">
        <v>437</v>
      </c>
      <c r="C47" s="19"/>
      <c r="D47" s="19"/>
      <c r="E47" s="19"/>
      <c r="F47" s="25"/>
      <c r="G47" s="25"/>
      <c r="H47" s="35"/>
      <c r="I47" s="25"/>
      <c r="J47" s="27"/>
      <c r="K47" s="19"/>
    </row>
    <row r="48" spans="1:11" ht="15" customHeight="1">
      <c r="A48" s="19"/>
      <c r="B48" s="19"/>
      <c r="C48" s="19"/>
      <c r="D48" s="19"/>
      <c r="J48" s="25"/>
      <c r="K48" s="19"/>
    </row>
    <row r="49" spans="1:11" ht="15" customHeight="1">
      <c r="A49" s="19"/>
      <c r="B49" s="19" t="s">
        <v>453</v>
      </c>
      <c r="C49" s="19"/>
      <c r="D49" s="19"/>
      <c r="E49" s="19">
        <v>127</v>
      </c>
      <c r="F49" s="25">
        <v>3544315</v>
      </c>
      <c r="G49" s="25">
        <v>3617440</v>
      </c>
      <c r="H49" s="35">
        <v>1595685</v>
      </c>
      <c r="I49" s="25">
        <v>8757440</v>
      </c>
      <c r="J49" s="27">
        <v>-2.205333690082978</v>
      </c>
      <c r="K49" s="19"/>
    </row>
    <row r="50" spans="1:11" ht="12" customHeight="1">
      <c r="A50" s="19"/>
      <c r="B50" s="19"/>
      <c r="C50" s="19"/>
      <c r="D50" s="19"/>
      <c r="E50" s="19"/>
      <c r="F50" s="25"/>
      <c r="G50" s="25"/>
      <c r="H50" s="25"/>
      <c r="I50" s="25"/>
      <c r="J50" s="25"/>
      <c r="K50" s="19"/>
    </row>
    <row r="51" spans="1:11" ht="12" customHeight="1" thickBo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ht="12" customHeight="1">
      <c r="K52" s="1"/>
    </row>
    <row r="53" ht="12" customHeight="1">
      <c r="K53" s="1"/>
    </row>
    <row r="54" spans="1:2" ht="12" customHeight="1">
      <c r="A54" s="33" t="s">
        <v>366</v>
      </c>
      <c r="B54" s="33" t="s">
        <v>438</v>
      </c>
    </row>
    <row r="55" spans="1:2" ht="12" customHeight="1">
      <c r="A55" s="33"/>
      <c r="B55" s="33" t="s">
        <v>439</v>
      </c>
    </row>
    <row r="56" spans="1:2" ht="12" customHeight="1">
      <c r="A56" s="33" t="s">
        <v>368</v>
      </c>
      <c r="B56" s="33" t="s">
        <v>440</v>
      </c>
    </row>
    <row r="57" spans="1:2" ht="12" customHeight="1">
      <c r="A57" s="33" t="s">
        <v>369</v>
      </c>
      <c r="B57" s="33" t="s">
        <v>441</v>
      </c>
    </row>
    <row r="58" spans="1:2" ht="12" customHeight="1">
      <c r="A58" s="33"/>
      <c r="B58" s="33" t="s">
        <v>442</v>
      </c>
    </row>
    <row r="59" spans="1:2" ht="12" customHeight="1">
      <c r="A59" s="33"/>
      <c r="B59" s="33" t="s">
        <v>443</v>
      </c>
    </row>
    <row r="60" spans="1:2" ht="12" customHeight="1">
      <c r="A60" s="33" t="s">
        <v>444</v>
      </c>
      <c r="B60" s="33" t="s">
        <v>445</v>
      </c>
    </row>
    <row r="61" ht="12" customHeight="1">
      <c r="B61" t="s">
        <v>446</v>
      </c>
    </row>
    <row r="62" ht="12" customHeight="1">
      <c r="B62" t="s">
        <v>447</v>
      </c>
    </row>
    <row r="63" ht="12" customHeight="1"/>
    <row r="64" ht="12" customHeight="1"/>
    <row r="65" ht="12" customHeight="1"/>
    <row r="66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25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</cols>
  <sheetData>
    <row r="1" ht="15.75" customHeight="1">
      <c r="A1" s="23" t="s">
        <v>1030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1049</v>
      </c>
      <c r="B5" s="5"/>
      <c r="C5" s="10"/>
      <c r="G5" s="11"/>
      <c r="H5" s="11"/>
    </row>
    <row r="6" spans="1:8" s="4" customFormat="1" ht="13.5" customHeight="1">
      <c r="A6" s="36" t="s">
        <v>1050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63</v>
      </c>
      <c r="C14" s="19"/>
      <c r="D14" s="15"/>
      <c r="E14" s="15" t="s">
        <v>918</v>
      </c>
      <c r="F14" s="35">
        <v>36977956.82</v>
      </c>
      <c r="G14" s="35">
        <v>1359074.97</v>
      </c>
      <c r="H14" s="35">
        <v>38337031.79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-413188.51</v>
      </c>
      <c r="G15" s="35">
        <v>-16892.31</v>
      </c>
      <c r="H15" s="35">
        <v>-430080.82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1063.03</v>
      </c>
      <c r="G16" s="35">
        <v>45.68</v>
      </c>
      <c r="H16" s="35">
        <v>1108.71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36565831.34</v>
      </c>
      <c r="G17" s="35">
        <v>1342228.34</v>
      </c>
      <c r="H17" s="35">
        <v>37908059.68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-53.43</v>
      </c>
      <c r="G18" s="35">
        <v>-3.69</v>
      </c>
      <c r="H18" s="35">
        <v>-57.12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36565777.91</v>
      </c>
      <c r="G19" s="35">
        <v>1342224.65</v>
      </c>
      <c r="H19" s="35">
        <v>37908002.56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14131095.43</v>
      </c>
      <c r="G20" s="35">
        <v>507140.67</v>
      </c>
      <c r="H20" s="35">
        <v>14638236.1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-103.37</v>
      </c>
      <c r="G21" s="35">
        <v>-6.97</v>
      </c>
      <c r="H21" s="35">
        <v>-110.34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17101.65</v>
      </c>
      <c r="G22" s="35">
        <v>701.67</v>
      </c>
      <c r="H22" s="35">
        <v>17803.32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50713871.62</v>
      </c>
      <c r="G24" s="35">
        <v>1850060.02</v>
      </c>
      <c r="H24" s="35">
        <v>52563931.64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33</v>
      </c>
      <c r="C26" s="19"/>
      <c r="D26" s="15"/>
      <c r="E26" s="15" t="s">
        <v>833</v>
      </c>
      <c r="F26" s="35">
        <v>51130073.95</v>
      </c>
      <c r="G26" s="35">
        <v>1569682.75</v>
      </c>
      <c r="H26" s="35">
        <v>52699756.7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-1466755.16</v>
      </c>
      <c r="G27" s="35">
        <v>-28842.34</v>
      </c>
      <c r="H27" s="35">
        <v>-1495597.5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49663318.79</v>
      </c>
      <c r="G28" s="35">
        <v>1540840.41</v>
      </c>
      <c r="H28" s="35">
        <v>51204159.2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85135.23</v>
      </c>
      <c r="G29" s="35">
        <v>3446.3</v>
      </c>
      <c r="H29" s="35">
        <v>88581.53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5479265.58</v>
      </c>
      <c r="G30" s="35">
        <v>520438.94</v>
      </c>
      <c r="H30" s="35">
        <v>5999704.52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55227719.6</v>
      </c>
      <c r="G31" s="35">
        <v>2064725.65</v>
      </c>
      <c r="H31" s="35">
        <v>57292445.25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-14.86</v>
      </c>
      <c r="G32" s="35">
        <v>-1.02</v>
      </c>
      <c r="H32" s="35">
        <v>-15.88</v>
      </c>
      <c r="I32" s="19"/>
    </row>
    <row r="33" spans="1:11" ht="15" customHeight="1">
      <c r="A33" s="19"/>
      <c r="B33" s="24">
        <v>37</v>
      </c>
      <c r="C33" s="19"/>
      <c r="D33" s="15"/>
      <c r="E33" s="15" t="s">
        <v>558</v>
      </c>
      <c r="F33" s="35">
        <v>0</v>
      </c>
      <c r="G33" s="35">
        <v>0</v>
      </c>
      <c r="H33" s="35">
        <v>0</v>
      </c>
      <c r="I33" s="19"/>
      <c r="J33" s="3"/>
      <c r="K33" s="3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55227704.74</v>
      </c>
      <c r="G35" s="35">
        <v>2064724.63</v>
      </c>
      <c r="H35" s="35">
        <v>57292429.37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3601017.61</v>
      </c>
      <c r="G37" s="35">
        <v>169770.59</v>
      </c>
      <c r="H37" s="35">
        <v>3770788.2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28454.38</v>
      </c>
      <c r="G38" s="35">
        <v>940.99</v>
      </c>
      <c r="H38" s="35">
        <v>29395.37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3629471.99</v>
      </c>
      <c r="G40" s="35">
        <v>170711.58</v>
      </c>
      <c r="H40" s="35">
        <v>3800183.57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58857176.73</v>
      </c>
      <c r="G42" s="35">
        <v>2235436.22</v>
      </c>
      <c r="H42" s="35">
        <v>61092612.95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-8143305.12</v>
      </c>
      <c r="G44" s="35">
        <v>-385376.2</v>
      </c>
      <c r="H44" s="35">
        <v>-8528681.32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1007478.06</v>
      </c>
      <c r="G46" s="35">
        <v>38364.33</v>
      </c>
      <c r="H46" s="35">
        <v>1045842.39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-7135827.06</v>
      </c>
      <c r="G48" s="35">
        <v>-347011.87</v>
      </c>
      <c r="H48" s="35">
        <v>-7482838.93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33"/>
      <c r="B52" s="33"/>
      <c r="C52" s="112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69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52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875" style="0" customWidth="1"/>
    <col min="3" max="3" width="1.875" style="9" customWidth="1"/>
    <col min="4" max="4" width="1.875" style="0" customWidth="1"/>
    <col min="5" max="5" width="42.875" style="0" customWidth="1"/>
    <col min="6" max="6" width="13.875" style="0" customWidth="1"/>
    <col min="7" max="7" width="13.875" style="3" customWidth="1"/>
    <col min="8" max="8" width="14.125" style="3" customWidth="1"/>
    <col min="9" max="9" width="1.875" style="0" customWidth="1"/>
  </cols>
  <sheetData>
    <row r="1" ht="15.75" customHeight="1">
      <c r="A1" s="23" t="s">
        <v>1030</v>
      </c>
    </row>
    <row r="2" ht="12.75">
      <c r="A2" s="2" t="s">
        <v>373</v>
      </c>
    </row>
    <row r="3" ht="12.75">
      <c r="B3" s="2"/>
    </row>
    <row r="4" spans="1:2" ht="15.75">
      <c r="A4" s="36"/>
      <c r="B4" s="2"/>
    </row>
    <row r="5" spans="1:8" s="4" customFormat="1" ht="13.5" customHeight="1">
      <c r="A5" s="4" t="s">
        <v>1051</v>
      </c>
      <c r="B5" s="5"/>
      <c r="C5" s="10"/>
      <c r="G5" s="11"/>
      <c r="H5" s="11"/>
    </row>
    <row r="6" spans="1:8" s="4" customFormat="1" ht="13.5" customHeight="1">
      <c r="A6" s="36" t="s">
        <v>1052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 t="s">
        <v>481</v>
      </c>
      <c r="C9" s="6"/>
      <c r="D9" s="6"/>
      <c r="E9" s="6"/>
      <c r="F9" s="24" t="s">
        <v>916</v>
      </c>
      <c r="G9" s="35" t="s">
        <v>917</v>
      </c>
      <c r="H9" s="35" t="s">
        <v>382</v>
      </c>
      <c r="I9" s="6"/>
    </row>
    <row r="10" spans="1:9" ht="12" customHeight="1">
      <c r="A10" s="6"/>
      <c r="B10" s="15"/>
      <c r="C10" s="6"/>
      <c r="D10" s="6"/>
      <c r="E10" s="6"/>
      <c r="F10" s="24" t="s">
        <v>504</v>
      </c>
      <c r="G10" s="35" t="s">
        <v>504</v>
      </c>
      <c r="H10" s="35" t="s">
        <v>504</v>
      </c>
      <c r="I10" s="19"/>
    </row>
    <row r="11" spans="1:9" ht="12" customHeight="1">
      <c r="A11" s="6"/>
      <c r="B11" s="15"/>
      <c r="C11" s="6"/>
      <c r="D11" s="6"/>
      <c r="E11" s="6"/>
      <c r="F11" s="6"/>
      <c r="G11" s="8"/>
      <c r="H11" s="8"/>
      <c r="I11" s="19"/>
    </row>
    <row r="12" spans="1:9" ht="12" customHeight="1">
      <c r="A12" s="16"/>
      <c r="B12" s="32"/>
      <c r="C12" s="92"/>
      <c r="D12" s="16"/>
      <c r="E12" s="16"/>
      <c r="F12" s="17"/>
      <c r="G12" s="18"/>
      <c r="H12" s="18"/>
      <c r="I12" s="16"/>
    </row>
    <row r="13" spans="1:9" ht="12" customHeight="1">
      <c r="A13" s="24"/>
      <c r="B13" s="15"/>
      <c r="C13" s="6"/>
      <c r="D13" s="24"/>
      <c r="E13" s="24"/>
      <c r="F13" s="19"/>
      <c r="G13" s="25"/>
      <c r="H13" s="25"/>
      <c r="I13" s="24"/>
    </row>
    <row r="14" spans="1:9" ht="15" customHeight="1">
      <c r="A14" s="19"/>
      <c r="B14" s="24">
        <v>63</v>
      </c>
      <c r="C14" s="19"/>
      <c r="D14" s="15"/>
      <c r="E14" s="15" t="s">
        <v>918</v>
      </c>
      <c r="F14" s="35">
        <v>16908985.37</v>
      </c>
      <c r="G14" s="35">
        <v>471075.51</v>
      </c>
      <c r="H14" s="35">
        <v>17380060.88</v>
      </c>
      <c r="I14" s="19"/>
    </row>
    <row r="15" spans="1:9" ht="15" customHeight="1">
      <c r="A15" s="19"/>
      <c r="B15" s="24">
        <v>64</v>
      </c>
      <c r="C15" s="19"/>
      <c r="D15" s="15"/>
      <c r="E15" s="15" t="s">
        <v>919</v>
      </c>
      <c r="F15" s="35">
        <v>-47878.36</v>
      </c>
      <c r="G15" s="35">
        <v>-2241.99</v>
      </c>
      <c r="H15" s="35">
        <v>-50120.35</v>
      </c>
      <c r="I15" s="19"/>
    </row>
    <row r="16" spans="1:9" ht="15" customHeight="1">
      <c r="A16" s="19"/>
      <c r="B16" s="24">
        <v>65</v>
      </c>
      <c r="C16" s="19"/>
      <c r="D16" s="15"/>
      <c r="E16" s="15" t="s">
        <v>513</v>
      </c>
      <c r="F16" s="35">
        <v>586.2</v>
      </c>
      <c r="G16" s="35">
        <v>4.45</v>
      </c>
      <c r="H16" s="35">
        <v>590.65</v>
      </c>
      <c r="I16" s="19"/>
    </row>
    <row r="17" spans="1:9" ht="15" customHeight="1">
      <c r="A17" s="19"/>
      <c r="B17" s="24" t="s">
        <v>514</v>
      </c>
      <c r="C17" s="19"/>
      <c r="D17" s="15" t="s">
        <v>515</v>
      </c>
      <c r="E17" s="15"/>
      <c r="F17" s="35">
        <v>16861693.21</v>
      </c>
      <c r="G17" s="35">
        <v>468837.98</v>
      </c>
      <c r="H17" s="35">
        <v>17330531.19</v>
      </c>
      <c r="I17" s="19"/>
    </row>
    <row r="18" spans="1:9" ht="15" customHeight="1">
      <c r="A18" s="19"/>
      <c r="B18" s="24">
        <v>66</v>
      </c>
      <c r="C18" s="19"/>
      <c r="D18" s="15"/>
      <c r="E18" s="15" t="s">
        <v>920</v>
      </c>
      <c r="F18" s="35">
        <v>-15461.53</v>
      </c>
      <c r="G18" s="35">
        <v>-796.09</v>
      </c>
      <c r="H18" s="35">
        <v>-16257.62</v>
      </c>
      <c r="I18" s="19"/>
    </row>
    <row r="19" spans="1:9" ht="15" customHeight="1">
      <c r="A19" s="19"/>
      <c r="B19" s="24" t="s">
        <v>517</v>
      </c>
      <c r="C19" s="19"/>
      <c r="D19" s="15" t="s">
        <v>518</v>
      </c>
      <c r="E19" s="15"/>
      <c r="F19" s="35">
        <v>16846231.68</v>
      </c>
      <c r="G19" s="35">
        <v>468041.89</v>
      </c>
      <c r="H19" s="35">
        <v>17314273.57</v>
      </c>
      <c r="I19" s="19"/>
    </row>
    <row r="20" spans="1:9" ht="15" customHeight="1">
      <c r="A20" s="19"/>
      <c r="B20" s="24">
        <v>67</v>
      </c>
      <c r="C20" s="19"/>
      <c r="D20" s="15"/>
      <c r="E20" s="15" t="s">
        <v>921</v>
      </c>
      <c r="F20" s="35">
        <v>0</v>
      </c>
      <c r="G20" s="35">
        <v>0</v>
      </c>
      <c r="H20" s="35">
        <v>0</v>
      </c>
      <c r="I20" s="19"/>
    </row>
    <row r="21" spans="1:9" ht="15" customHeight="1">
      <c r="A21" s="19"/>
      <c r="B21" s="24">
        <v>68</v>
      </c>
      <c r="C21" s="19"/>
      <c r="D21" s="15"/>
      <c r="E21" s="15" t="s">
        <v>922</v>
      </c>
      <c r="F21" s="35">
        <v>-1699.37</v>
      </c>
      <c r="G21" s="35">
        <v>-0.26</v>
      </c>
      <c r="H21" s="35">
        <v>-1699.63</v>
      </c>
      <c r="I21" s="19"/>
    </row>
    <row r="22" spans="1:9" ht="15" customHeight="1">
      <c r="A22" s="19"/>
      <c r="B22" s="24">
        <v>69</v>
      </c>
      <c r="C22" s="19"/>
      <c r="D22" s="15"/>
      <c r="E22" s="15" t="s">
        <v>530</v>
      </c>
      <c r="F22" s="35">
        <v>6234.79</v>
      </c>
      <c r="G22" s="35">
        <v>431.76</v>
      </c>
      <c r="H22" s="35">
        <v>6666.55</v>
      </c>
      <c r="I22" s="19"/>
    </row>
    <row r="23" spans="1:9" ht="15" customHeight="1">
      <c r="A23" s="19"/>
      <c r="B23" s="24"/>
      <c r="C23" s="19"/>
      <c r="D23" s="15"/>
      <c r="E23" s="15"/>
      <c r="F23" s="35"/>
      <c r="G23" s="35"/>
      <c r="H23" s="35"/>
      <c r="I23" s="19"/>
    </row>
    <row r="24" spans="1:9" ht="15" customHeight="1">
      <c r="A24" s="19"/>
      <c r="B24" s="24">
        <v>6</v>
      </c>
      <c r="C24" s="19"/>
      <c r="D24" s="15" t="s">
        <v>531</v>
      </c>
      <c r="E24" s="15"/>
      <c r="F24" s="35">
        <v>16850767.1</v>
      </c>
      <c r="G24" s="35">
        <v>468473.39</v>
      </c>
      <c r="H24" s="35">
        <v>17319240.49</v>
      </c>
      <c r="I24" s="19"/>
    </row>
    <row r="25" spans="1:9" ht="15" customHeight="1">
      <c r="A25" s="19"/>
      <c r="B25" s="24"/>
      <c r="C25" s="19"/>
      <c r="D25" s="15"/>
      <c r="E25" s="15"/>
      <c r="F25" s="35"/>
      <c r="G25" s="35"/>
      <c r="H25" s="35"/>
      <c r="I25" s="19"/>
    </row>
    <row r="26" spans="1:9" ht="15" customHeight="1">
      <c r="A26" s="19"/>
      <c r="B26" s="24">
        <v>33</v>
      </c>
      <c r="C26" s="19"/>
      <c r="D26" s="15"/>
      <c r="E26" s="15" t="s">
        <v>833</v>
      </c>
      <c r="F26" s="35">
        <v>15965515.9</v>
      </c>
      <c r="G26" s="35">
        <v>514964.85</v>
      </c>
      <c r="H26" s="35">
        <v>16480480.75</v>
      </c>
      <c r="I26" s="19"/>
    </row>
    <row r="27" spans="1:9" ht="15" customHeight="1">
      <c r="A27" s="19"/>
      <c r="B27" s="24">
        <v>32</v>
      </c>
      <c r="C27" s="19"/>
      <c r="D27" s="15"/>
      <c r="E27" s="15" t="s">
        <v>923</v>
      </c>
      <c r="F27" s="35">
        <v>-1608412.97</v>
      </c>
      <c r="G27" s="35">
        <v>-30791.73</v>
      </c>
      <c r="H27" s="35">
        <v>-1639204.7</v>
      </c>
      <c r="I27" s="19"/>
    </row>
    <row r="28" spans="1:9" ht="15" customHeight="1">
      <c r="A28" s="19"/>
      <c r="B28" s="24" t="s">
        <v>551</v>
      </c>
      <c r="C28" s="19"/>
      <c r="D28" s="15" t="s">
        <v>552</v>
      </c>
      <c r="E28" s="15"/>
      <c r="F28" s="35">
        <v>14357102.93</v>
      </c>
      <c r="G28" s="35">
        <v>484173.12</v>
      </c>
      <c r="H28" s="35">
        <v>14841276.05</v>
      </c>
      <c r="I28" s="19"/>
    </row>
    <row r="29" spans="1:9" ht="15" customHeight="1">
      <c r="A29" s="19"/>
      <c r="B29" s="24">
        <v>34</v>
      </c>
      <c r="C29" s="19"/>
      <c r="D29" s="15"/>
      <c r="E29" s="15" t="s">
        <v>553</v>
      </c>
      <c r="F29" s="35">
        <v>21131.63</v>
      </c>
      <c r="G29" s="35">
        <v>702.87</v>
      </c>
      <c r="H29" s="35">
        <v>21834.5</v>
      </c>
      <c r="I29" s="19"/>
    </row>
    <row r="30" spans="1:9" ht="15" customHeight="1">
      <c r="A30" s="19"/>
      <c r="B30" s="24">
        <v>35</v>
      </c>
      <c r="C30" s="19"/>
      <c r="D30" s="15"/>
      <c r="E30" s="15" t="s">
        <v>975</v>
      </c>
      <c r="F30" s="35">
        <v>1427538.9</v>
      </c>
      <c r="G30" s="35">
        <v>48086.9</v>
      </c>
      <c r="H30" s="35">
        <v>1475625.8</v>
      </c>
      <c r="I30" s="19"/>
    </row>
    <row r="31" spans="1:9" ht="15" customHeight="1">
      <c r="A31" s="19"/>
      <c r="B31" s="24" t="s">
        <v>555</v>
      </c>
      <c r="C31" s="19"/>
      <c r="D31" s="15" t="s">
        <v>556</v>
      </c>
      <c r="E31" s="15"/>
      <c r="F31" s="35">
        <v>15805773.46</v>
      </c>
      <c r="G31" s="35">
        <v>532962.89</v>
      </c>
      <c r="H31" s="35">
        <v>16338736.35</v>
      </c>
      <c r="I31" s="19"/>
    </row>
    <row r="32" spans="1:9" ht="15" customHeight="1">
      <c r="A32" s="19"/>
      <c r="B32" s="24">
        <v>36</v>
      </c>
      <c r="C32" s="19"/>
      <c r="D32" s="15"/>
      <c r="E32" s="15" t="s">
        <v>976</v>
      </c>
      <c r="F32" s="35">
        <v>0</v>
      </c>
      <c r="G32" s="35">
        <v>0</v>
      </c>
      <c r="H32" s="35">
        <v>0</v>
      </c>
      <c r="I32" s="19"/>
    </row>
    <row r="33" spans="1:9" ht="15" customHeight="1">
      <c r="A33" s="19"/>
      <c r="B33" s="24">
        <v>37</v>
      </c>
      <c r="C33" s="19"/>
      <c r="D33" s="15"/>
      <c r="E33" s="15" t="s">
        <v>558</v>
      </c>
      <c r="F33" s="35">
        <v>0</v>
      </c>
      <c r="G33" s="35">
        <v>0</v>
      </c>
      <c r="H33" s="35">
        <v>0</v>
      </c>
      <c r="I33" s="19"/>
    </row>
    <row r="34" spans="1:9" ht="15" customHeight="1">
      <c r="A34" s="19"/>
      <c r="B34" s="24"/>
      <c r="C34" s="19"/>
      <c r="D34" s="15"/>
      <c r="E34" s="15"/>
      <c r="F34" s="35"/>
      <c r="G34" s="35"/>
      <c r="H34" s="35"/>
      <c r="I34" s="19"/>
    </row>
    <row r="35" spans="1:9" ht="15" customHeight="1">
      <c r="A35" s="19"/>
      <c r="B35" s="24">
        <v>3</v>
      </c>
      <c r="C35" s="19"/>
      <c r="D35" s="15" t="s">
        <v>559</v>
      </c>
      <c r="E35" s="15"/>
      <c r="F35" s="35">
        <v>15805773.46</v>
      </c>
      <c r="G35" s="35">
        <v>532962.89</v>
      </c>
      <c r="H35" s="35">
        <v>16338736.35</v>
      </c>
      <c r="I35" s="19"/>
    </row>
    <row r="36" spans="1:9" ht="15" customHeight="1">
      <c r="A36" s="19"/>
      <c r="B36" s="24"/>
      <c r="C36" s="19"/>
      <c r="D36" s="15"/>
      <c r="E36" s="15"/>
      <c r="F36" s="35"/>
      <c r="G36" s="35"/>
      <c r="H36" s="35"/>
      <c r="I36" s="19"/>
    </row>
    <row r="37" spans="1:9" ht="15" customHeight="1">
      <c r="A37" s="19"/>
      <c r="B37" s="24" t="s">
        <v>977</v>
      </c>
      <c r="C37" s="19"/>
      <c r="D37" s="15" t="s">
        <v>978</v>
      </c>
      <c r="E37" s="15"/>
      <c r="F37" s="35">
        <v>2544408.09</v>
      </c>
      <c r="G37" s="35">
        <v>136890.71</v>
      </c>
      <c r="H37" s="35">
        <v>2681298.8</v>
      </c>
      <c r="I37" s="19"/>
    </row>
    <row r="38" spans="1:9" ht="15" customHeight="1">
      <c r="A38" s="19"/>
      <c r="B38" s="24">
        <v>49</v>
      </c>
      <c r="C38" s="19"/>
      <c r="D38" s="15"/>
      <c r="E38" s="15" t="s">
        <v>575</v>
      </c>
      <c r="F38" s="35">
        <v>3618.8</v>
      </c>
      <c r="G38" s="35">
        <v>167</v>
      </c>
      <c r="H38" s="35">
        <v>3785.8</v>
      </c>
      <c r="I38" s="19"/>
    </row>
    <row r="39" spans="1:9" ht="15" customHeight="1">
      <c r="A39" s="19"/>
      <c r="B39" s="24"/>
      <c r="C39" s="19"/>
      <c r="D39" s="15"/>
      <c r="E39" s="15"/>
      <c r="F39" s="35"/>
      <c r="G39" s="35"/>
      <c r="H39" s="35"/>
      <c r="I39" s="19"/>
    </row>
    <row r="40" spans="1:9" ht="15" customHeight="1">
      <c r="A40" s="19"/>
      <c r="B40" s="24">
        <v>4</v>
      </c>
      <c r="C40" s="19"/>
      <c r="D40" s="15" t="s">
        <v>576</v>
      </c>
      <c r="E40" s="15"/>
      <c r="F40" s="35">
        <v>2548026.89</v>
      </c>
      <c r="G40" s="35">
        <v>137057.71</v>
      </c>
      <c r="H40" s="35">
        <v>2685084.6</v>
      </c>
      <c r="I40" s="19"/>
    </row>
    <row r="41" spans="1:9" ht="15" customHeight="1">
      <c r="A41" s="19"/>
      <c r="B41" s="24"/>
      <c r="C41" s="19"/>
      <c r="D41" s="15"/>
      <c r="E41" s="15"/>
      <c r="F41" s="35"/>
      <c r="G41" s="35"/>
      <c r="H41" s="35"/>
      <c r="I41" s="19"/>
    </row>
    <row r="42" spans="1:9" ht="15" customHeight="1">
      <c r="A42" s="19"/>
      <c r="B42" s="24" t="s">
        <v>979</v>
      </c>
      <c r="C42" s="19"/>
      <c r="D42" s="15" t="s">
        <v>578</v>
      </c>
      <c r="E42" s="15"/>
      <c r="F42" s="35">
        <v>18353800.35</v>
      </c>
      <c r="G42" s="35">
        <v>670020.6</v>
      </c>
      <c r="H42" s="35">
        <v>19023820.95</v>
      </c>
      <c r="I42" s="19"/>
    </row>
    <row r="43" spans="1:9" ht="15" customHeight="1">
      <c r="A43" s="19"/>
      <c r="B43" s="24"/>
      <c r="C43" s="19"/>
      <c r="D43" s="15"/>
      <c r="E43" s="15"/>
      <c r="F43" s="35"/>
      <c r="G43" s="35"/>
      <c r="H43" s="35"/>
      <c r="I43" s="19"/>
    </row>
    <row r="44" spans="1:9" ht="15" customHeight="1">
      <c r="A44" s="19"/>
      <c r="B44" s="24"/>
      <c r="C44" s="19"/>
      <c r="D44" s="15" t="s">
        <v>980</v>
      </c>
      <c r="E44" s="15"/>
      <c r="F44" s="35">
        <v>-1503033.25</v>
      </c>
      <c r="G44" s="35">
        <v>-201547.21</v>
      </c>
      <c r="H44" s="35">
        <v>-1704580.46</v>
      </c>
      <c r="I44" s="19"/>
    </row>
    <row r="45" spans="1:9" ht="15" customHeight="1">
      <c r="A45" s="19"/>
      <c r="B45" s="24"/>
      <c r="C45" s="19"/>
      <c r="D45" s="15"/>
      <c r="E45" s="15"/>
      <c r="F45" s="35"/>
      <c r="G45" s="35"/>
      <c r="H45" s="35"/>
      <c r="I45" s="19"/>
    </row>
    <row r="46" spans="1:9" ht="15" customHeight="1">
      <c r="A46" s="19"/>
      <c r="B46" s="24">
        <v>7</v>
      </c>
      <c r="C46" s="19"/>
      <c r="D46" s="15" t="s">
        <v>981</v>
      </c>
      <c r="E46" s="15"/>
      <c r="F46" s="35">
        <v>378216.07</v>
      </c>
      <c r="G46" s="35">
        <v>13521.16</v>
      </c>
      <c r="H46" s="35">
        <v>391737.23</v>
      </c>
      <c r="I46" s="19"/>
    </row>
    <row r="47" spans="1:9" ht="15" customHeight="1">
      <c r="A47" s="19"/>
      <c r="B47" s="24"/>
      <c r="C47" s="19"/>
      <c r="D47" s="15"/>
      <c r="E47" s="15"/>
      <c r="F47" s="35"/>
      <c r="G47" s="35"/>
      <c r="H47" s="35"/>
      <c r="I47" s="19"/>
    </row>
    <row r="48" spans="1:9" ht="15" customHeight="1">
      <c r="A48" s="19"/>
      <c r="B48" s="24"/>
      <c r="C48" s="19"/>
      <c r="D48" s="15" t="s">
        <v>910</v>
      </c>
      <c r="E48" s="15"/>
      <c r="F48" s="35">
        <v>-1124817.18</v>
      </c>
      <c r="G48" s="35">
        <v>-188026.05</v>
      </c>
      <c r="H48" s="35">
        <v>-1312843.23</v>
      </c>
      <c r="I48" s="19"/>
    </row>
    <row r="49" spans="1:9" ht="15" customHeight="1">
      <c r="A49" s="19"/>
      <c r="B49" s="24"/>
      <c r="C49" s="19"/>
      <c r="D49" s="15"/>
      <c r="E49" s="15"/>
      <c r="F49" s="35"/>
      <c r="G49" s="35"/>
      <c r="H49" s="35"/>
      <c r="I49" s="19"/>
    </row>
    <row r="50" spans="1:9" ht="13.5" customHeight="1" thickBot="1">
      <c r="A50" s="28"/>
      <c r="B50" s="28"/>
      <c r="C50" s="29"/>
      <c r="D50" s="28"/>
      <c r="E50" s="28"/>
      <c r="F50" s="28"/>
      <c r="G50" s="30"/>
      <c r="H50" s="30"/>
      <c r="I50" s="28"/>
    </row>
    <row r="51" ht="12" customHeight="1">
      <c r="I51" s="1"/>
    </row>
    <row r="52" spans="1:3" ht="12" customHeight="1">
      <c r="A52" s="33"/>
      <c r="B52" s="33"/>
      <c r="C52" s="112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70&amp;RStatistik über die Krankenversicherung 1998, Bundesamt für Sozialversicherung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63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127" customWidth="1"/>
    <col min="2" max="2" width="9.875" style="126" customWidth="1"/>
    <col min="3" max="3" width="14.875" style="127" customWidth="1"/>
    <col min="4" max="4" width="10.75390625" style="127" customWidth="1"/>
    <col min="5" max="5" width="14.875" style="127" customWidth="1"/>
    <col min="6" max="6" width="10.75390625" style="127" customWidth="1"/>
    <col min="7" max="7" width="14.875" style="127" customWidth="1"/>
    <col min="8" max="8" width="10.75390625" style="127" customWidth="1"/>
    <col min="9" max="9" width="14.625" style="127" bestFit="1" customWidth="1"/>
    <col min="10" max="10" width="10.75390625" style="127" customWidth="1"/>
    <col min="11" max="11" width="1.12109375" style="127" customWidth="1"/>
    <col min="12" max="16384" width="14.875" style="127" customWidth="1"/>
  </cols>
  <sheetData>
    <row r="1" ht="18">
      <c r="A1" s="125" t="s">
        <v>1053</v>
      </c>
    </row>
    <row r="2" ht="12" customHeight="1">
      <c r="A2" s="128" t="s">
        <v>1054</v>
      </c>
    </row>
    <row r="3" ht="12" customHeight="1"/>
    <row r="4" ht="13.5" customHeight="1">
      <c r="A4" s="129"/>
    </row>
    <row r="5" ht="13.5" customHeight="1">
      <c r="A5" s="130" t="s">
        <v>1055</v>
      </c>
    </row>
    <row r="6" ht="13.5" customHeight="1">
      <c r="A6" s="131" t="s">
        <v>1056</v>
      </c>
    </row>
    <row r="7" ht="13.5" customHeight="1"/>
    <row r="8" spans="1:11" s="131" customFormat="1" ht="12" customHeight="1">
      <c r="A8" s="132"/>
      <c r="B8" s="133"/>
      <c r="C8" s="132"/>
      <c r="D8" s="134"/>
      <c r="E8" s="132"/>
      <c r="F8" s="132"/>
      <c r="G8" s="132"/>
      <c r="H8" s="132"/>
      <c r="I8" s="132"/>
      <c r="J8" s="132"/>
      <c r="K8" s="132"/>
    </row>
    <row r="9" spans="1:11" s="131" customFormat="1" ht="12.75" customHeight="1">
      <c r="A9" s="135"/>
      <c r="B9" s="136" t="s">
        <v>1057</v>
      </c>
      <c r="C9" s="137" t="s">
        <v>1058</v>
      </c>
      <c r="E9" s="137" t="s">
        <v>1059</v>
      </c>
      <c r="G9" s="137" t="s">
        <v>1060</v>
      </c>
      <c r="I9" s="137" t="s">
        <v>1061</v>
      </c>
      <c r="K9" s="138"/>
    </row>
    <row r="10" spans="1:11" s="131" customFormat="1" ht="15" customHeight="1">
      <c r="A10" s="135"/>
      <c r="B10" s="136" t="s">
        <v>1062</v>
      </c>
      <c r="C10" s="137" t="s">
        <v>1095</v>
      </c>
      <c r="D10" s="137" t="s">
        <v>383</v>
      </c>
      <c r="E10" s="137" t="s">
        <v>1096</v>
      </c>
      <c r="F10" s="137" t="s">
        <v>383</v>
      </c>
      <c r="G10" s="137" t="s">
        <v>1063</v>
      </c>
      <c r="H10" s="137" t="s">
        <v>383</v>
      </c>
      <c r="I10" s="137" t="s">
        <v>1064</v>
      </c>
      <c r="J10" s="137" t="s">
        <v>383</v>
      </c>
      <c r="K10" s="138"/>
    </row>
    <row r="11" spans="1:11" s="131" customFormat="1" ht="15" customHeight="1">
      <c r="A11" s="135"/>
      <c r="B11" s="136"/>
      <c r="C11" s="137" t="s">
        <v>1065</v>
      </c>
      <c r="D11" s="137" t="s">
        <v>384</v>
      </c>
      <c r="E11" s="137" t="s">
        <v>1066</v>
      </c>
      <c r="F11" s="137" t="s">
        <v>384</v>
      </c>
      <c r="G11" s="137" t="s">
        <v>1097</v>
      </c>
      <c r="H11" s="137" t="s">
        <v>384</v>
      </c>
      <c r="I11" s="137" t="s">
        <v>1067</v>
      </c>
      <c r="J11" s="137" t="s">
        <v>384</v>
      </c>
      <c r="K11" s="138"/>
    </row>
    <row r="12" spans="1:11" s="131" customFormat="1" ht="15" customHeight="1">
      <c r="A12" s="135"/>
      <c r="B12" s="136"/>
      <c r="C12" s="137"/>
      <c r="D12" s="137" t="s">
        <v>385</v>
      </c>
      <c r="E12" s="137" t="s">
        <v>423</v>
      </c>
      <c r="F12" s="137" t="s">
        <v>385</v>
      </c>
      <c r="G12" s="137" t="s">
        <v>1065</v>
      </c>
      <c r="H12" s="137" t="s">
        <v>385</v>
      </c>
      <c r="I12" s="137" t="s">
        <v>1098</v>
      </c>
      <c r="J12" s="137" t="s">
        <v>385</v>
      </c>
      <c r="K12" s="138"/>
    </row>
    <row r="13" spans="1:11" s="131" customFormat="1" ht="12.75" customHeight="1">
      <c r="A13" s="135"/>
      <c r="B13" s="136"/>
      <c r="C13" s="137"/>
      <c r="D13" s="139" t="s">
        <v>386</v>
      </c>
      <c r="E13" s="137" t="s">
        <v>386</v>
      </c>
      <c r="F13" s="139" t="s">
        <v>386</v>
      </c>
      <c r="G13" s="137"/>
      <c r="H13" s="139" t="s">
        <v>386</v>
      </c>
      <c r="I13" s="137" t="s">
        <v>1065</v>
      </c>
      <c r="J13" s="139" t="s">
        <v>386</v>
      </c>
      <c r="K13" s="138"/>
    </row>
    <row r="14" spans="1:11" s="131" customFormat="1" ht="12" customHeight="1">
      <c r="A14" s="135"/>
      <c r="B14" s="136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s="131" customFormat="1" ht="12" customHeight="1">
      <c r="A15" s="140"/>
      <c r="B15" s="141"/>
      <c r="C15" s="142"/>
      <c r="D15" s="142"/>
      <c r="E15" s="143"/>
      <c r="F15" s="144"/>
      <c r="G15" s="143"/>
      <c r="H15" s="144"/>
      <c r="I15" s="142"/>
      <c r="J15" s="144"/>
      <c r="K15" s="142"/>
    </row>
    <row r="16" spans="1:11" s="131" customFormat="1" ht="16.5" customHeight="1">
      <c r="A16" s="145"/>
      <c r="B16" s="146"/>
      <c r="C16" s="147"/>
      <c r="D16" s="147"/>
      <c r="E16" s="148"/>
      <c r="F16" s="139"/>
      <c r="G16" s="148"/>
      <c r="H16" s="139"/>
      <c r="I16" s="147"/>
      <c r="J16" s="139"/>
      <c r="K16" s="147"/>
    </row>
    <row r="17" spans="1:11" ht="16.5" customHeight="1">
      <c r="A17" s="149"/>
      <c r="B17" s="150">
        <v>1996</v>
      </c>
      <c r="C17" s="151">
        <v>2470.5</v>
      </c>
      <c r="D17" s="151" t="s">
        <v>365</v>
      </c>
      <c r="E17" s="151">
        <v>26.5</v>
      </c>
      <c r="F17" s="151" t="s">
        <v>365</v>
      </c>
      <c r="G17" s="151">
        <v>1815.6</v>
      </c>
      <c r="H17" s="151" t="s">
        <v>365</v>
      </c>
      <c r="I17" s="151">
        <v>1493.5</v>
      </c>
      <c r="J17" s="151" t="s">
        <v>365</v>
      </c>
      <c r="K17" s="152"/>
    </row>
    <row r="18" spans="1:11" ht="16.5" customHeight="1">
      <c r="A18" s="149"/>
      <c r="B18" s="150">
        <v>1997</v>
      </c>
      <c r="C18" s="151">
        <v>2716</v>
      </c>
      <c r="D18" s="153">
        <v>9.9</v>
      </c>
      <c r="E18" s="151">
        <v>23.2</v>
      </c>
      <c r="F18" s="153">
        <v>-12.7</v>
      </c>
      <c r="G18" s="151">
        <v>2087.2</v>
      </c>
      <c r="H18" s="153">
        <v>15</v>
      </c>
      <c r="I18" s="151">
        <v>1994.2</v>
      </c>
      <c r="J18" s="153">
        <v>33.5</v>
      </c>
      <c r="K18" s="154"/>
    </row>
    <row r="19" spans="1:11" ht="16.5" customHeight="1">
      <c r="A19" s="149"/>
      <c r="B19" s="150">
        <v>1998</v>
      </c>
      <c r="C19" s="151">
        <v>2972.5</v>
      </c>
      <c r="D19" s="153">
        <v>9.4</v>
      </c>
      <c r="E19" s="151">
        <v>23.9</v>
      </c>
      <c r="F19" s="153">
        <v>3</v>
      </c>
      <c r="G19" s="151">
        <v>2263.3</v>
      </c>
      <c r="H19" s="153">
        <v>8.4</v>
      </c>
      <c r="I19" s="151">
        <v>2438.6</v>
      </c>
      <c r="J19" s="153">
        <v>22.3</v>
      </c>
      <c r="K19" s="154"/>
    </row>
    <row r="20" spans="1:11" ht="16.5" customHeight="1">
      <c r="A20" s="149"/>
      <c r="B20" s="150">
        <v>1999</v>
      </c>
      <c r="C20" s="151">
        <v>3270</v>
      </c>
      <c r="D20" s="153">
        <v>10</v>
      </c>
      <c r="E20" s="151">
        <v>24.3</v>
      </c>
      <c r="F20" s="153">
        <v>1.7</v>
      </c>
      <c r="G20" s="151">
        <v>2476.6</v>
      </c>
      <c r="H20" s="153">
        <v>9.4</v>
      </c>
      <c r="I20" s="151" t="s">
        <v>365</v>
      </c>
      <c r="J20" s="151" t="s">
        <v>365</v>
      </c>
      <c r="K20" s="154"/>
    </row>
    <row r="21" spans="1:11" ht="16.5" customHeight="1">
      <c r="A21" s="149"/>
      <c r="B21" s="150">
        <v>2000</v>
      </c>
      <c r="C21" s="151">
        <v>3319.5</v>
      </c>
      <c r="D21" s="153">
        <v>1.5</v>
      </c>
      <c r="E21" s="151" t="s">
        <v>365</v>
      </c>
      <c r="F21" s="151" t="s">
        <v>365</v>
      </c>
      <c r="G21" s="151" t="s">
        <v>365</v>
      </c>
      <c r="H21" s="151" t="s">
        <v>365</v>
      </c>
      <c r="I21" s="151" t="s">
        <v>365</v>
      </c>
      <c r="J21" s="151" t="s">
        <v>365</v>
      </c>
      <c r="K21" s="154"/>
    </row>
    <row r="22" spans="1:11" ht="16.5" customHeight="1">
      <c r="A22" s="149"/>
      <c r="B22" s="150">
        <v>2001</v>
      </c>
      <c r="C22" s="151">
        <v>3369</v>
      </c>
      <c r="D22" s="153">
        <v>1.5</v>
      </c>
      <c r="E22" s="151" t="s">
        <v>365</v>
      </c>
      <c r="F22" s="151" t="s">
        <v>365</v>
      </c>
      <c r="G22" s="151" t="s">
        <v>365</v>
      </c>
      <c r="H22" s="151" t="s">
        <v>365</v>
      </c>
      <c r="I22" s="151" t="s">
        <v>365</v>
      </c>
      <c r="J22" s="151" t="s">
        <v>365</v>
      </c>
      <c r="K22" s="154"/>
    </row>
    <row r="23" spans="1:11" ht="16.5" customHeight="1">
      <c r="A23" s="149"/>
      <c r="B23" s="150">
        <v>2002</v>
      </c>
      <c r="C23" s="151">
        <v>3420</v>
      </c>
      <c r="D23" s="153">
        <v>1.5</v>
      </c>
      <c r="E23" s="151" t="s">
        <v>365</v>
      </c>
      <c r="F23" s="151" t="s">
        <v>365</v>
      </c>
      <c r="G23" s="151" t="s">
        <v>365</v>
      </c>
      <c r="H23" s="151" t="s">
        <v>365</v>
      </c>
      <c r="I23" s="151" t="s">
        <v>365</v>
      </c>
      <c r="J23" s="151" t="s">
        <v>365</v>
      </c>
      <c r="K23" s="154"/>
    </row>
    <row r="24" spans="1:11" ht="16.5" customHeight="1">
      <c r="A24" s="149"/>
      <c r="B24" s="150">
        <v>2003</v>
      </c>
      <c r="C24" s="151">
        <v>3471</v>
      </c>
      <c r="D24" s="153">
        <v>1.5</v>
      </c>
      <c r="E24" s="151" t="s">
        <v>365</v>
      </c>
      <c r="F24" s="151" t="s">
        <v>365</v>
      </c>
      <c r="G24" s="151" t="s">
        <v>365</v>
      </c>
      <c r="H24" s="151" t="s">
        <v>365</v>
      </c>
      <c r="I24" s="151" t="s">
        <v>365</v>
      </c>
      <c r="J24" s="151" t="s">
        <v>365</v>
      </c>
      <c r="K24" s="154"/>
    </row>
    <row r="25" spans="1:11" ht="16.5" customHeight="1" thickBot="1">
      <c r="A25" s="155"/>
      <c r="B25" s="156"/>
      <c r="C25" s="156"/>
      <c r="D25" s="156"/>
      <c r="E25" s="157"/>
      <c r="F25" s="157"/>
      <c r="G25" s="157"/>
      <c r="H25" s="157"/>
      <c r="I25" s="157"/>
      <c r="J25" s="157"/>
      <c r="K25" s="157"/>
    </row>
    <row r="26" ht="12" customHeight="1"/>
    <row r="27" ht="12" customHeight="1"/>
    <row r="28" ht="12" customHeight="1"/>
    <row r="29" ht="13.5" customHeight="1">
      <c r="A29" s="130" t="s">
        <v>1068</v>
      </c>
    </row>
    <row r="30" ht="13.5" customHeight="1">
      <c r="A30" s="131" t="s">
        <v>1069</v>
      </c>
    </row>
    <row r="31" s="149" customFormat="1" ht="13.5" customHeight="1">
      <c r="B31" s="158"/>
    </row>
    <row r="32" spans="1:11" s="149" customFormat="1" ht="12" customHeight="1">
      <c r="A32" s="159"/>
      <c r="B32" s="160"/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s="149" customFormat="1" ht="12.75" customHeight="1">
      <c r="A33" s="131"/>
      <c r="B33" s="136" t="s">
        <v>1057</v>
      </c>
      <c r="C33" s="137" t="s">
        <v>696</v>
      </c>
      <c r="E33" s="137" t="s">
        <v>1070</v>
      </c>
      <c r="G33" s="137" t="s">
        <v>696</v>
      </c>
      <c r="I33" s="137" t="s">
        <v>1071</v>
      </c>
      <c r="K33" s="161"/>
    </row>
    <row r="34" spans="1:11" s="149" customFormat="1" ht="12.75" customHeight="1">
      <c r="A34" s="131"/>
      <c r="B34" s="136" t="s">
        <v>1062</v>
      </c>
      <c r="C34" s="137" t="s">
        <v>1070</v>
      </c>
      <c r="D34" s="137" t="s">
        <v>383</v>
      </c>
      <c r="E34" s="137" t="s">
        <v>1072</v>
      </c>
      <c r="F34" s="137" t="s">
        <v>383</v>
      </c>
      <c r="G34" s="137" t="s">
        <v>1073</v>
      </c>
      <c r="H34" s="137" t="s">
        <v>383</v>
      </c>
      <c r="I34" s="137" t="s">
        <v>1067</v>
      </c>
      <c r="J34" s="137" t="s">
        <v>383</v>
      </c>
      <c r="K34" s="161"/>
    </row>
    <row r="35" spans="1:11" s="149" customFormat="1" ht="15" customHeight="1">
      <c r="A35" s="131"/>
      <c r="B35" s="136"/>
      <c r="C35" s="137" t="s">
        <v>1074</v>
      </c>
      <c r="D35" s="137" t="s">
        <v>384</v>
      </c>
      <c r="E35" s="137" t="s">
        <v>1075</v>
      </c>
      <c r="F35" s="137" t="s">
        <v>384</v>
      </c>
      <c r="G35" s="137" t="s">
        <v>1076</v>
      </c>
      <c r="H35" s="137" t="s">
        <v>384</v>
      </c>
      <c r="I35" s="137" t="s">
        <v>1077</v>
      </c>
      <c r="J35" s="137" t="s">
        <v>384</v>
      </c>
      <c r="K35" s="161"/>
    </row>
    <row r="36" spans="1:11" s="149" customFormat="1" ht="12.75" customHeight="1">
      <c r="A36" s="131"/>
      <c r="B36" s="136"/>
      <c r="C36" s="137"/>
      <c r="D36" s="137" t="s">
        <v>385</v>
      </c>
      <c r="E36" s="137" t="s">
        <v>386</v>
      </c>
      <c r="F36" s="137" t="s">
        <v>385</v>
      </c>
      <c r="G36" s="137"/>
      <c r="H36" s="137" t="s">
        <v>385</v>
      </c>
      <c r="I36" s="137" t="s">
        <v>1078</v>
      </c>
      <c r="J36" s="137" t="s">
        <v>385</v>
      </c>
      <c r="K36" s="161"/>
    </row>
    <row r="37" spans="1:11" s="149" customFormat="1" ht="12.75" customHeight="1">
      <c r="A37" s="131"/>
      <c r="B37" s="136"/>
      <c r="C37" s="137"/>
      <c r="D37" s="139" t="s">
        <v>386</v>
      </c>
      <c r="E37" s="137"/>
      <c r="F37" s="139" t="s">
        <v>386</v>
      </c>
      <c r="G37" s="137"/>
      <c r="H37" s="139" t="s">
        <v>386</v>
      </c>
      <c r="I37" s="137" t="s">
        <v>1079</v>
      </c>
      <c r="J37" s="139" t="s">
        <v>386</v>
      </c>
      <c r="K37" s="161"/>
    </row>
    <row r="38" spans="1:11" s="149" customFormat="1" ht="12" customHeight="1">
      <c r="A38" s="131"/>
      <c r="B38" s="136"/>
      <c r="C38" s="137"/>
      <c r="D38" s="137"/>
      <c r="E38" s="137"/>
      <c r="F38" s="137"/>
      <c r="G38" s="137"/>
      <c r="H38" s="137"/>
      <c r="I38" s="137"/>
      <c r="J38" s="137"/>
      <c r="K38" s="161"/>
    </row>
    <row r="39" spans="1:11" s="149" customFormat="1" ht="12" customHeight="1">
      <c r="A39" s="162"/>
      <c r="B39" s="141"/>
      <c r="C39" s="142"/>
      <c r="D39" s="142"/>
      <c r="E39" s="143"/>
      <c r="F39" s="144"/>
      <c r="G39" s="142"/>
      <c r="H39" s="142"/>
      <c r="I39" s="142"/>
      <c r="J39" s="144"/>
      <c r="K39" s="163"/>
    </row>
    <row r="40" spans="1:11" s="149" customFormat="1" ht="16.5" customHeight="1">
      <c r="A40" s="129"/>
      <c r="B40" s="146"/>
      <c r="C40" s="147"/>
      <c r="D40" s="147"/>
      <c r="E40" s="148"/>
      <c r="F40" s="139"/>
      <c r="G40" s="147"/>
      <c r="H40" s="147"/>
      <c r="I40" s="147"/>
      <c r="J40" s="139"/>
      <c r="K40" s="164"/>
    </row>
    <row r="41" spans="1:11" s="149" customFormat="1" ht="16.5" customHeight="1">
      <c r="A41" s="127"/>
      <c r="B41" s="150">
        <v>1996</v>
      </c>
      <c r="C41" s="152">
        <v>1656431</v>
      </c>
      <c r="D41" s="165" t="s">
        <v>365</v>
      </c>
      <c r="E41" s="151">
        <v>23.3</v>
      </c>
      <c r="F41" s="165" t="s">
        <v>365</v>
      </c>
      <c r="G41" s="152">
        <v>821972</v>
      </c>
      <c r="H41" s="165" t="s">
        <v>365</v>
      </c>
      <c r="I41" s="152">
        <v>1508.6681468468514</v>
      </c>
      <c r="J41" s="165" t="s">
        <v>365</v>
      </c>
      <c r="K41" s="166"/>
    </row>
    <row r="42" spans="1:11" s="149" customFormat="1" ht="16.5" customHeight="1">
      <c r="A42" s="127"/>
      <c r="B42" s="150">
        <v>1997</v>
      </c>
      <c r="C42" s="152">
        <v>1955994</v>
      </c>
      <c r="D42" s="153">
        <v>18.1</v>
      </c>
      <c r="E42" s="151">
        <v>27.5</v>
      </c>
      <c r="F42" s="153">
        <v>18</v>
      </c>
      <c r="G42" s="152">
        <v>988940</v>
      </c>
      <c r="H42" s="153">
        <v>20.3</v>
      </c>
      <c r="I42" s="152">
        <v>2017</v>
      </c>
      <c r="J42" s="153">
        <v>33.69408005435609</v>
      </c>
      <c r="K42" s="166"/>
    </row>
    <row r="43" spans="1:11" s="149" customFormat="1" ht="16.5" customHeight="1">
      <c r="A43" s="127"/>
      <c r="B43" s="150">
        <v>1998</v>
      </c>
      <c r="C43" s="152">
        <v>2240522</v>
      </c>
      <c r="D43" s="153">
        <v>14.5</v>
      </c>
      <c r="E43" s="151">
        <v>31.4</v>
      </c>
      <c r="F43" s="153">
        <v>14.2</v>
      </c>
      <c r="G43" s="152">
        <v>1178551</v>
      </c>
      <c r="H43" s="153">
        <v>19.2</v>
      </c>
      <c r="I43" s="152">
        <v>2069</v>
      </c>
      <c r="J43" s="153">
        <v>2.6</v>
      </c>
      <c r="K43" s="166"/>
    </row>
    <row r="44" spans="1:11" s="149" customFormat="1" ht="16.5" customHeight="1">
      <c r="A44" s="127"/>
      <c r="B44" s="150"/>
      <c r="C44" s="152"/>
      <c r="D44" s="154"/>
      <c r="E44" s="152"/>
      <c r="F44" s="167"/>
      <c r="G44" s="152"/>
      <c r="H44" s="154"/>
      <c r="I44" s="152"/>
      <c r="J44" s="167"/>
      <c r="K44" s="166"/>
    </row>
    <row r="45" spans="1:11" s="149" customFormat="1" ht="16.5" customHeight="1">
      <c r="A45" s="127"/>
      <c r="B45" s="150"/>
      <c r="C45" s="152"/>
      <c r="D45" s="152"/>
      <c r="E45" s="152"/>
      <c r="F45" s="167"/>
      <c r="G45" s="152"/>
      <c r="H45" s="154"/>
      <c r="I45" s="152"/>
      <c r="J45" s="167"/>
      <c r="K45" s="166"/>
    </row>
    <row r="46" spans="1:11" s="149" customFormat="1" ht="16.5" customHeight="1">
      <c r="A46" s="127"/>
      <c r="B46" s="168"/>
      <c r="C46" s="154"/>
      <c r="D46" s="154"/>
      <c r="E46" s="154"/>
      <c r="F46" s="154"/>
      <c r="G46" s="154"/>
      <c r="H46" s="154"/>
      <c r="I46" s="154"/>
      <c r="J46" s="167"/>
      <c r="K46" s="166"/>
    </row>
    <row r="47" spans="1:11" s="149" customFormat="1" ht="16.5" customHeight="1" thickBot="1">
      <c r="A47" s="169"/>
      <c r="B47" s="170"/>
      <c r="C47" s="170"/>
      <c r="D47" s="171"/>
      <c r="E47" s="171"/>
      <c r="F47" s="171"/>
      <c r="G47" s="171"/>
      <c r="H47" s="169"/>
      <c r="I47" s="169"/>
      <c r="J47" s="169"/>
      <c r="K47" s="169"/>
    </row>
    <row r="48" spans="1:11" s="149" customFormat="1" ht="12" customHeight="1">
      <c r="A48" s="172"/>
      <c r="B48" s="173"/>
      <c r="C48" s="173"/>
      <c r="D48" s="174"/>
      <c r="E48" s="174"/>
      <c r="F48" s="174"/>
      <c r="G48" s="174"/>
      <c r="H48" s="172"/>
      <c r="I48" s="172"/>
      <c r="J48" s="172"/>
      <c r="K48" s="172"/>
    </row>
    <row r="49" spans="1:11" s="149" customFormat="1" ht="12" customHeight="1">
      <c r="A49" s="175" t="s">
        <v>366</v>
      </c>
      <c r="B49" s="175" t="s">
        <v>1080</v>
      </c>
      <c r="C49" s="173"/>
      <c r="D49" s="174"/>
      <c r="E49" s="174"/>
      <c r="F49" s="174"/>
      <c r="G49" s="174"/>
      <c r="H49" s="172"/>
      <c r="I49" s="172"/>
      <c r="J49" s="172"/>
      <c r="K49" s="172"/>
    </row>
    <row r="50" spans="1:11" s="149" customFormat="1" ht="12" customHeight="1">
      <c r="A50" s="175" t="s">
        <v>368</v>
      </c>
      <c r="B50" s="175" t="s">
        <v>1081</v>
      </c>
      <c r="C50" s="173"/>
      <c r="D50" s="174"/>
      <c r="E50" s="174"/>
      <c r="F50" s="174"/>
      <c r="G50" s="174"/>
      <c r="H50" s="172"/>
      <c r="I50" s="172"/>
      <c r="J50" s="172"/>
      <c r="K50" s="172"/>
    </row>
    <row r="51" spans="1:11" s="149" customFormat="1" ht="13.5" customHeight="1">
      <c r="A51" s="175"/>
      <c r="B51" s="175" t="s">
        <v>1082</v>
      </c>
      <c r="C51" s="173"/>
      <c r="D51" s="174"/>
      <c r="E51" s="174"/>
      <c r="F51" s="174"/>
      <c r="G51" s="174"/>
      <c r="H51" s="172"/>
      <c r="I51" s="172"/>
      <c r="J51" s="172"/>
      <c r="K51" s="172"/>
    </row>
    <row r="52" spans="1:11" s="149" customFormat="1" ht="13.5" customHeight="1">
      <c r="A52" s="175"/>
      <c r="B52" s="175" t="s">
        <v>1083</v>
      </c>
      <c r="C52" s="173"/>
      <c r="D52" s="174"/>
      <c r="E52" s="174"/>
      <c r="F52" s="174"/>
      <c r="G52" s="174"/>
      <c r="H52" s="172"/>
      <c r="I52" s="172"/>
      <c r="J52" s="172"/>
      <c r="K52" s="172"/>
    </row>
    <row r="53" spans="1:11" s="149" customFormat="1" ht="13.5" customHeight="1">
      <c r="A53" s="175" t="s">
        <v>369</v>
      </c>
      <c r="B53" s="175" t="s">
        <v>1084</v>
      </c>
      <c r="C53" s="173"/>
      <c r="D53" s="174"/>
      <c r="E53" s="174"/>
      <c r="F53" s="174"/>
      <c r="G53" s="174"/>
      <c r="H53" s="172"/>
      <c r="I53" s="172"/>
      <c r="J53" s="172"/>
      <c r="K53" s="172"/>
    </row>
    <row r="54" spans="1:11" s="149" customFormat="1" ht="13.5" customHeight="1">
      <c r="A54" s="175" t="s">
        <v>444</v>
      </c>
      <c r="B54" s="175" t="s">
        <v>1085</v>
      </c>
      <c r="C54" s="173"/>
      <c r="D54" s="174"/>
      <c r="E54" s="174"/>
      <c r="F54" s="174"/>
      <c r="G54" s="174"/>
      <c r="H54" s="172"/>
      <c r="I54" s="172"/>
      <c r="J54" s="172"/>
      <c r="K54" s="172"/>
    </row>
    <row r="55" spans="1:11" s="149" customFormat="1" ht="13.5" customHeight="1">
      <c r="A55" s="175" t="s">
        <v>1086</v>
      </c>
      <c r="B55" s="175" t="s">
        <v>1087</v>
      </c>
      <c r="C55" s="173"/>
      <c r="D55" s="174"/>
      <c r="E55" s="174"/>
      <c r="F55" s="174"/>
      <c r="G55" s="174"/>
      <c r="H55" s="172"/>
      <c r="I55" s="172"/>
      <c r="J55" s="172"/>
      <c r="K55" s="172"/>
    </row>
    <row r="56" spans="1:11" s="149" customFormat="1" ht="13.5" customHeight="1">
      <c r="A56" s="175"/>
      <c r="B56" s="175" t="s">
        <v>1088</v>
      </c>
      <c r="C56" s="173"/>
      <c r="D56" s="174"/>
      <c r="E56" s="174"/>
      <c r="F56" s="174"/>
      <c r="G56" s="174"/>
      <c r="H56" s="172"/>
      <c r="I56" s="172"/>
      <c r="J56" s="172"/>
      <c r="K56" s="172"/>
    </row>
    <row r="57" spans="1:11" s="149" customFormat="1" ht="13.5" customHeight="1">
      <c r="A57" s="175"/>
      <c r="B57" s="175" t="s">
        <v>1089</v>
      </c>
      <c r="C57" s="173"/>
      <c r="D57" s="174"/>
      <c r="E57" s="174"/>
      <c r="F57" s="174"/>
      <c r="G57" s="174"/>
      <c r="H57" s="172"/>
      <c r="I57" s="172"/>
      <c r="J57" s="172"/>
      <c r="K57" s="172"/>
    </row>
    <row r="58" spans="1:11" s="149" customFormat="1" ht="13.5" customHeight="1">
      <c r="A58" s="175" t="s">
        <v>1090</v>
      </c>
      <c r="B58" s="175" t="s">
        <v>1091</v>
      </c>
      <c r="C58" s="173"/>
      <c r="D58" s="174"/>
      <c r="E58" s="174"/>
      <c r="F58" s="174"/>
      <c r="G58" s="174"/>
      <c r="H58" s="172"/>
      <c r="I58" s="172"/>
      <c r="J58" s="172"/>
      <c r="K58" s="172"/>
    </row>
    <row r="59" spans="1:11" s="149" customFormat="1" ht="13.5" customHeight="1">
      <c r="A59" s="175" t="s">
        <v>1092</v>
      </c>
      <c r="B59" s="175" t="s">
        <v>1093</v>
      </c>
      <c r="C59" s="173"/>
      <c r="D59" s="174"/>
      <c r="E59" s="174"/>
      <c r="F59" s="174"/>
      <c r="G59" s="174"/>
      <c r="H59" s="172"/>
      <c r="I59" s="172"/>
      <c r="J59" s="172"/>
      <c r="K59" s="172"/>
    </row>
    <row r="60" spans="1:11" s="149" customFormat="1" ht="13.5" customHeight="1">
      <c r="A60" s="175"/>
      <c r="B60" s="175" t="s">
        <v>1094</v>
      </c>
      <c r="C60" s="173"/>
      <c r="D60" s="174"/>
      <c r="E60" s="174"/>
      <c r="F60" s="174"/>
      <c r="G60" s="174"/>
      <c r="H60" s="172"/>
      <c r="I60" s="172"/>
      <c r="J60" s="172"/>
      <c r="K60" s="172"/>
    </row>
    <row r="61" spans="1:11" s="149" customFormat="1" ht="13.5" customHeight="1">
      <c r="A61" s="175"/>
      <c r="B61" s="175"/>
      <c r="C61" s="173"/>
      <c r="D61" s="174"/>
      <c r="E61" s="174"/>
      <c r="F61" s="174"/>
      <c r="G61" s="174"/>
      <c r="H61" s="172"/>
      <c r="I61" s="172"/>
      <c r="J61" s="172"/>
      <c r="K61" s="172"/>
    </row>
    <row r="62" spans="1:11" s="149" customFormat="1" ht="13.5" customHeight="1">
      <c r="A62" s="175"/>
      <c r="B62" s="175"/>
      <c r="C62" s="173"/>
      <c r="D62" s="174"/>
      <c r="E62" s="174"/>
      <c r="F62" s="174"/>
      <c r="G62" s="174"/>
      <c r="H62" s="172"/>
      <c r="I62" s="172"/>
      <c r="J62" s="172"/>
      <c r="K62" s="172"/>
    </row>
    <row r="63" spans="1:2" s="149" customFormat="1" ht="13.5" customHeight="1">
      <c r="A63" s="175"/>
      <c r="B63" s="175"/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>&amp;L&amp;10Statistik über die Krankenversicherung 1998, Bundesamt für Sozialversicherung&amp;R&amp;10Seite 73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3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98" customWidth="1"/>
    <col min="2" max="2" width="7.875" style="98" customWidth="1"/>
    <col min="3" max="3" width="1.875" style="98" customWidth="1"/>
    <col min="4" max="6" width="9.25390625" style="98" customWidth="1"/>
    <col min="7" max="7" width="14.25390625" style="98" customWidth="1"/>
    <col min="8" max="8" width="12.875" style="98" customWidth="1"/>
    <col min="9" max="9" width="8.875" style="98" customWidth="1"/>
    <col min="10" max="10" width="14.25390625" style="98" customWidth="1"/>
    <col min="11" max="11" width="8.875" style="98" customWidth="1"/>
    <col min="12" max="12" width="1.00390625" style="98" customWidth="1"/>
    <col min="13" max="16384" width="10.875" style="98" customWidth="1"/>
  </cols>
  <sheetData>
    <row r="1" spans="1:2" ht="15.75" customHeight="1">
      <c r="A1" s="176" t="s">
        <v>1053</v>
      </c>
      <c r="B1" s="176"/>
    </row>
    <row r="2" spans="1:2" ht="12" customHeight="1">
      <c r="A2" s="177" t="s">
        <v>1054</v>
      </c>
      <c r="B2" s="177"/>
    </row>
    <row r="3" spans="1:2" ht="12" customHeight="1">
      <c r="A3" s="178"/>
      <c r="B3" s="178"/>
    </row>
    <row r="4" ht="13.5" customHeight="1"/>
    <row r="5" spans="1:2" ht="13.5" customHeight="1">
      <c r="A5" s="99" t="s">
        <v>1099</v>
      </c>
      <c r="B5" s="99"/>
    </row>
    <row r="6" spans="1:6" ht="15" customHeight="1">
      <c r="A6" s="178" t="s">
        <v>1119</v>
      </c>
      <c r="B6" s="178"/>
      <c r="C6" s="177"/>
      <c r="D6" s="177"/>
      <c r="E6" s="177"/>
      <c r="F6" s="177"/>
    </row>
    <row r="7" ht="13.5" customHeight="1"/>
    <row r="8" spans="1:12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ht="12" customHeight="1">
      <c r="A9" s="180"/>
      <c r="B9" s="181" t="s">
        <v>393</v>
      </c>
      <c r="C9" s="182"/>
      <c r="D9" s="183" t="s">
        <v>1100</v>
      </c>
      <c r="E9" s="183" t="s">
        <v>1101</v>
      </c>
      <c r="F9" s="183" t="s">
        <v>991</v>
      </c>
      <c r="G9" s="182" t="s">
        <v>1102</v>
      </c>
      <c r="H9" s="182"/>
      <c r="I9" s="182"/>
      <c r="J9" s="180"/>
      <c r="K9" s="180"/>
      <c r="L9" s="182"/>
    </row>
    <row r="10" spans="1:12" ht="12" customHeight="1">
      <c r="A10" s="180"/>
      <c r="B10" s="181"/>
      <c r="C10" s="182"/>
      <c r="D10" s="183" t="s">
        <v>1103</v>
      </c>
      <c r="E10" s="183" t="s">
        <v>1104</v>
      </c>
      <c r="F10" s="183" t="s">
        <v>1105</v>
      </c>
      <c r="G10" s="182"/>
      <c r="H10" s="182"/>
      <c r="I10" s="182"/>
      <c r="J10" s="180"/>
      <c r="K10" s="180"/>
      <c r="L10" s="182"/>
    </row>
    <row r="11" spans="1:12" ht="12" customHeight="1">
      <c r="A11" s="180"/>
      <c r="B11" s="181"/>
      <c r="C11" s="182"/>
      <c r="D11" s="183" t="s">
        <v>1106</v>
      </c>
      <c r="E11" s="183" t="s">
        <v>1107</v>
      </c>
      <c r="F11" s="184">
        <v>1997</v>
      </c>
      <c r="G11" s="182"/>
      <c r="H11" s="182"/>
      <c r="I11" s="182"/>
      <c r="J11" s="180"/>
      <c r="K11" s="180"/>
      <c r="L11" s="182"/>
    </row>
    <row r="12" spans="1:12" s="177" customFormat="1" ht="12" customHeight="1">
      <c r="A12" s="180"/>
      <c r="B12" s="181"/>
      <c r="C12" s="182"/>
      <c r="D12" s="184">
        <v>1995</v>
      </c>
      <c r="E12" s="185" t="s">
        <v>1108</v>
      </c>
      <c r="F12" s="185"/>
      <c r="G12" s="183" t="s">
        <v>1109</v>
      </c>
      <c r="H12" s="181" t="s">
        <v>1110</v>
      </c>
      <c r="I12" s="186"/>
      <c r="J12" s="183" t="s">
        <v>382</v>
      </c>
      <c r="K12" s="183"/>
      <c r="L12" s="187"/>
    </row>
    <row r="13" spans="1:12" s="177" customFormat="1" ht="12" customHeight="1">
      <c r="A13" s="180"/>
      <c r="B13" s="181"/>
      <c r="C13" s="182"/>
      <c r="D13" s="180"/>
      <c r="E13" s="180"/>
      <c r="F13" s="180"/>
      <c r="G13" s="183" t="s">
        <v>1111</v>
      </c>
      <c r="H13" s="180"/>
      <c r="I13" s="180"/>
      <c r="J13" s="183" t="s">
        <v>1112</v>
      </c>
      <c r="K13" s="183" t="s">
        <v>383</v>
      </c>
      <c r="L13" s="187"/>
    </row>
    <row r="14" spans="1:12" s="177" customFormat="1" ht="12" customHeight="1">
      <c r="A14" s="180"/>
      <c r="B14" s="181"/>
      <c r="C14" s="182"/>
      <c r="D14" s="180"/>
      <c r="E14" s="180"/>
      <c r="F14" s="180"/>
      <c r="G14" s="183" t="s">
        <v>504</v>
      </c>
      <c r="H14" s="183" t="s">
        <v>504</v>
      </c>
      <c r="I14" s="183" t="s">
        <v>1113</v>
      </c>
      <c r="J14" s="183" t="s">
        <v>504</v>
      </c>
      <c r="K14" s="183" t="s">
        <v>1114</v>
      </c>
      <c r="L14" s="187"/>
    </row>
    <row r="15" spans="1:12" s="177" customFormat="1" ht="12" customHeight="1">
      <c r="A15" s="180"/>
      <c r="B15" s="181"/>
      <c r="C15" s="182"/>
      <c r="D15" s="180"/>
      <c r="E15" s="180"/>
      <c r="F15" s="180"/>
      <c r="G15" s="180"/>
      <c r="H15" s="180"/>
      <c r="I15" s="183" t="s">
        <v>1109</v>
      </c>
      <c r="J15" s="180"/>
      <c r="K15" s="183" t="s">
        <v>385</v>
      </c>
      <c r="L15" s="187"/>
    </row>
    <row r="16" spans="1:12" s="177" customFormat="1" ht="12" customHeight="1">
      <c r="A16" s="180"/>
      <c r="B16" s="181"/>
      <c r="C16" s="182"/>
      <c r="D16" s="180"/>
      <c r="E16" s="180"/>
      <c r="F16" s="180"/>
      <c r="G16" s="180"/>
      <c r="H16" s="180"/>
      <c r="I16" s="183" t="s">
        <v>1115</v>
      </c>
      <c r="J16" s="180"/>
      <c r="K16" s="183" t="s">
        <v>386</v>
      </c>
      <c r="L16" s="187"/>
    </row>
    <row r="17" spans="1:12" s="191" customFormat="1" ht="12" customHeight="1">
      <c r="A17" s="188"/>
      <c r="B17" s="189"/>
      <c r="C17" s="188"/>
      <c r="D17" s="188"/>
      <c r="E17" s="188"/>
      <c r="F17" s="188"/>
      <c r="G17" s="188"/>
      <c r="H17" s="188"/>
      <c r="I17" s="190"/>
      <c r="J17" s="188"/>
      <c r="K17" s="188"/>
      <c r="L17" s="188"/>
    </row>
    <row r="18" spans="1:12" ht="16.5" customHeight="1">
      <c r="A18" s="192"/>
      <c r="B18" s="193"/>
      <c r="C18" s="194"/>
      <c r="D18" s="195"/>
      <c r="E18" s="195"/>
      <c r="F18" s="195"/>
      <c r="G18" s="195"/>
      <c r="H18" s="195"/>
      <c r="I18" s="195"/>
      <c r="J18" s="196"/>
      <c r="K18" s="196"/>
      <c r="L18" s="196"/>
    </row>
    <row r="19" spans="1:12" ht="16.5" customHeight="1">
      <c r="A19" s="197"/>
      <c r="B19" s="198" t="s">
        <v>396</v>
      </c>
      <c r="C19" s="199"/>
      <c r="D19" s="200">
        <v>1187800</v>
      </c>
      <c r="E19" s="201">
        <v>157</v>
      </c>
      <c r="F19" s="184">
        <v>106</v>
      </c>
      <c r="G19" s="200">
        <v>269930727</v>
      </c>
      <c r="H19" s="200">
        <v>234439119</v>
      </c>
      <c r="I19" s="182">
        <v>86.85158655539055</v>
      </c>
      <c r="J19" s="200">
        <v>504369846</v>
      </c>
      <c r="K19" s="202">
        <v>9.872290006992687</v>
      </c>
      <c r="L19" s="196"/>
    </row>
    <row r="20" spans="1:12" ht="16.5" customHeight="1">
      <c r="A20" s="197"/>
      <c r="B20" s="198" t="s">
        <v>397</v>
      </c>
      <c r="C20" s="199"/>
      <c r="D20" s="200">
        <v>951800</v>
      </c>
      <c r="E20" s="201">
        <v>67</v>
      </c>
      <c r="F20" s="184">
        <v>102</v>
      </c>
      <c r="G20" s="200">
        <v>313673060</v>
      </c>
      <c r="H20" s="200">
        <v>87399863</v>
      </c>
      <c r="I20" s="182">
        <v>27.863362891285597</v>
      </c>
      <c r="J20" s="200">
        <v>401072923</v>
      </c>
      <c r="K20" s="202">
        <v>9.459847821162574</v>
      </c>
      <c r="L20" s="196"/>
    </row>
    <row r="21" spans="1:12" ht="16.5" customHeight="1">
      <c r="A21" s="197"/>
      <c r="B21" s="198" t="s">
        <v>398</v>
      </c>
      <c r="C21" s="199"/>
      <c r="D21" s="200">
        <v>339600</v>
      </c>
      <c r="E21" s="201">
        <v>75</v>
      </c>
      <c r="F21" s="184">
        <v>79</v>
      </c>
      <c r="G21" s="200">
        <v>101416894</v>
      </c>
      <c r="H21" s="200">
        <v>35355080</v>
      </c>
      <c r="I21" s="182">
        <v>34.861134674465575</v>
      </c>
      <c r="J21" s="200">
        <v>136771974</v>
      </c>
      <c r="K21" s="202">
        <v>8.561248075182956</v>
      </c>
      <c r="L21" s="196"/>
    </row>
    <row r="22" spans="1:12" ht="16.5" customHeight="1">
      <c r="A22" s="197"/>
      <c r="B22" s="198" t="s">
        <v>399</v>
      </c>
      <c r="C22" s="199"/>
      <c r="D22" s="200">
        <v>35200</v>
      </c>
      <c r="E22" s="201">
        <v>63</v>
      </c>
      <c r="F22" s="184">
        <v>75</v>
      </c>
      <c r="G22" s="200">
        <v>11055593</v>
      </c>
      <c r="H22" s="200">
        <v>3006903</v>
      </c>
      <c r="I22" s="182">
        <v>27.19802547000419</v>
      </c>
      <c r="J22" s="200">
        <v>14062496</v>
      </c>
      <c r="K22" s="202">
        <v>7.9902933497158655</v>
      </c>
      <c r="L22" s="197"/>
    </row>
    <row r="23" spans="1:12" ht="16.5" customHeight="1">
      <c r="A23" s="197"/>
      <c r="B23" s="198" t="s">
        <v>401</v>
      </c>
      <c r="C23" s="199"/>
      <c r="D23" s="200">
        <v>121300</v>
      </c>
      <c r="E23" s="201">
        <v>88</v>
      </c>
      <c r="F23" s="184">
        <v>79</v>
      </c>
      <c r="G23" s="200">
        <v>33973867</v>
      </c>
      <c r="H23" s="200">
        <v>14879020</v>
      </c>
      <c r="I23" s="182">
        <v>43.795485512438134</v>
      </c>
      <c r="J23" s="200">
        <v>48852887</v>
      </c>
      <c r="K23" s="202">
        <v>10.604466933822364</v>
      </c>
      <c r="L23" s="196"/>
    </row>
    <row r="24" spans="1:12" ht="16.5" customHeight="1">
      <c r="A24" s="197"/>
      <c r="B24" s="198" t="s">
        <v>402</v>
      </c>
      <c r="C24" s="199"/>
      <c r="D24" s="200">
        <v>31300</v>
      </c>
      <c r="E24" s="201">
        <v>43</v>
      </c>
      <c r="F24" s="184">
        <v>74</v>
      </c>
      <c r="G24" s="200">
        <v>10895497</v>
      </c>
      <c r="H24" s="200">
        <v>1583573</v>
      </c>
      <c r="I24" s="182">
        <v>14.53419701735497</v>
      </c>
      <c r="J24" s="200">
        <v>12479070</v>
      </c>
      <c r="K24" s="202">
        <v>9.025598462344924</v>
      </c>
      <c r="L24" s="196"/>
    </row>
    <row r="25" spans="1:12" ht="16.5" customHeight="1">
      <c r="A25" s="197"/>
      <c r="B25" s="198" t="s">
        <v>403</v>
      </c>
      <c r="C25" s="199"/>
      <c r="D25" s="200">
        <v>35500</v>
      </c>
      <c r="E25" s="201">
        <v>105</v>
      </c>
      <c r="F25" s="184">
        <v>71</v>
      </c>
      <c r="G25" s="200">
        <v>8936613</v>
      </c>
      <c r="H25" s="200">
        <v>5130656</v>
      </c>
      <c r="I25" s="182">
        <v>57.41163906280825</v>
      </c>
      <c r="J25" s="200">
        <v>14067269</v>
      </c>
      <c r="K25" s="202">
        <v>9.720528819904843</v>
      </c>
      <c r="L25" s="196"/>
    </row>
    <row r="26" spans="1:12" ht="16.5" customHeight="1">
      <c r="A26" s="197"/>
      <c r="B26" s="198" t="s">
        <v>404</v>
      </c>
      <c r="C26" s="199"/>
      <c r="D26" s="200">
        <v>39300</v>
      </c>
      <c r="E26" s="201">
        <v>73</v>
      </c>
      <c r="F26" s="184">
        <v>72</v>
      </c>
      <c r="G26" s="200">
        <v>11631628</v>
      </c>
      <c r="H26" s="200">
        <v>3973282</v>
      </c>
      <c r="I26" s="182">
        <v>34.159293952660796</v>
      </c>
      <c r="J26" s="200">
        <v>15604910</v>
      </c>
      <c r="K26" s="202">
        <v>9.377654727693278</v>
      </c>
      <c r="L26" s="196"/>
    </row>
    <row r="27" spans="1:12" ht="16.5" customHeight="1">
      <c r="A27" s="197"/>
      <c r="B27" s="198" t="s">
        <v>405</v>
      </c>
      <c r="C27" s="199"/>
      <c r="D27" s="200">
        <v>91600</v>
      </c>
      <c r="E27" s="201">
        <v>206</v>
      </c>
      <c r="F27" s="184">
        <v>78</v>
      </c>
      <c r="G27" s="200">
        <v>15530841</v>
      </c>
      <c r="H27" s="200">
        <v>21286306</v>
      </c>
      <c r="I27" s="182">
        <v>137.05829581282816</v>
      </c>
      <c r="J27" s="200">
        <v>36817147</v>
      </c>
      <c r="K27" s="202">
        <v>10.61515142410768</v>
      </c>
      <c r="L27" s="196"/>
    </row>
    <row r="28" spans="1:12" ht="16.5" customHeight="1">
      <c r="A28" s="197"/>
      <c r="B28" s="198" t="s">
        <v>406</v>
      </c>
      <c r="C28" s="199"/>
      <c r="D28" s="200">
        <v>226100</v>
      </c>
      <c r="E28" s="201">
        <v>52</v>
      </c>
      <c r="F28" s="184">
        <v>100</v>
      </c>
      <c r="G28" s="200">
        <v>79789425</v>
      </c>
      <c r="H28" s="200">
        <v>15118945</v>
      </c>
      <c r="I28" s="182">
        <v>18.948557405946968</v>
      </c>
      <c r="J28" s="200">
        <v>94908370</v>
      </c>
      <c r="K28" s="202">
        <v>9.57624633431085</v>
      </c>
      <c r="L28" s="196"/>
    </row>
    <row r="29" spans="1:12" ht="16.5" customHeight="1">
      <c r="A29" s="197"/>
      <c r="B29" s="198" t="s">
        <v>407</v>
      </c>
      <c r="C29" s="199"/>
      <c r="D29" s="200">
        <v>237000</v>
      </c>
      <c r="E29" s="201">
        <v>86</v>
      </c>
      <c r="F29" s="184">
        <v>91</v>
      </c>
      <c r="G29" s="200">
        <v>69334968</v>
      </c>
      <c r="H29" s="200">
        <v>28420226</v>
      </c>
      <c r="I29" s="182">
        <v>40.98974416487796</v>
      </c>
      <c r="J29" s="200">
        <v>97755194</v>
      </c>
      <c r="K29" s="202">
        <v>9.35564032575622</v>
      </c>
      <c r="L29" s="197"/>
    </row>
    <row r="30" spans="1:12" ht="16.5" customHeight="1">
      <c r="A30" s="197"/>
      <c r="B30" s="198" t="s">
        <v>408</v>
      </c>
      <c r="C30" s="199"/>
      <c r="D30" s="200">
        <v>199900</v>
      </c>
      <c r="E30" s="201">
        <v>147</v>
      </c>
      <c r="F30" s="184">
        <v>116</v>
      </c>
      <c r="G30" s="200">
        <v>48793743</v>
      </c>
      <c r="H30" s="200">
        <v>37708837</v>
      </c>
      <c r="I30" s="182">
        <v>77.2821158647329</v>
      </c>
      <c r="J30" s="200">
        <v>86502580</v>
      </c>
      <c r="K30" s="202">
        <v>9.241118898781336</v>
      </c>
      <c r="L30" s="196"/>
    </row>
    <row r="31" spans="1:12" ht="16.5" customHeight="1">
      <c r="A31" s="197"/>
      <c r="B31" s="198" t="s">
        <v>409</v>
      </c>
      <c r="C31" s="199"/>
      <c r="D31" s="200">
        <v>250200</v>
      </c>
      <c r="E31" s="201">
        <v>118</v>
      </c>
      <c r="F31" s="184">
        <v>102</v>
      </c>
      <c r="G31" s="200">
        <v>65502795</v>
      </c>
      <c r="H31" s="200">
        <v>39927385</v>
      </c>
      <c r="I31" s="182">
        <v>60.955238627603606</v>
      </c>
      <c r="J31" s="200">
        <v>105430180</v>
      </c>
      <c r="K31" s="202">
        <v>9.799085616688016</v>
      </c>
      <c r="L31" s="196"/>
    </row>
    <row r="32" spans="1:12" ht="16.5" customHeight="1">
      <c r="A32" s="197"/>
      <c r="B32" s="198" t="s">
        <v>410</v>
      </c>
      <c r="C32" s="199"/>
      <c r="D32" s="200">
        <v>73700</v>
      </c>
      <c r="E32" s="201">
        <v>101</v>
      </c>
      <c r="F32" s="184">
        <v>85</v>
      </c>
      <c r="G32" s="200">
        <v>19751228</v>
      </c>
      <c r="H32" s="200">
        <v>10289389</v>
      </c>
      <c r="I32" s="182">
        <v>52.09493303403717</v>
      </c>
      <c r="J32" s="200">
        <v>30040617</v>
      </c>
      <c r="K32" s="202">
        <v>9.210808157923438</v>
      </c>
      <c r="L32" s="196"/>
    </row>
    <row r="33" spans="1:12" ht="16.5" customHeight="1">
      <c r="A33" s="197"/>
      <c r="B33" s="198" t="s">
        <v>411</v>
      </c>
      <c r="C33" s="199"/>
      <c r="D33" s="200">
        <v>54000</v>
      </c>
      <c r="E33" s="201">
        <v>60</v>
      </c>
      <c r="F33" s="184">
        <v>69</v>
      </c>
      <c r="G33" s="200">
        <v>16963410</v>
      </c>
      <c r="H33" s="200">
        <v>4347166</v>
      </c>
      <c r="I33" s="182">
        <v>25.626722457336115</v>
      </c>
      <c r="J33" s="200">
        <v>21310576</v>
      </c>
      <c r="K33" s="202">
        <v>9.661791797457932</v>
      </c>
      <c r="L33" s="196"/>
    </row>
    <row r="34" spans="1:12" ht="16.5" customHeight="1">
      <c r="A34" s="197"/>
      <c r="B34" s="198" t="s">
        <v>412</v>
      </c>
      <c r="C34" s="199"/>
      <c r="D34" s="200">
        <v>14400</v>
      </c>
      <c r="E34" s="201">
        <v>46</v>
      </c>
      <c r="F34" s="184">
        <v>63</v>
      </c>
      <c r="G34" s="200">
        <v>4804499</v>
      </c>
      <c r="H34" s="200">
        <v>808302</v>
      </c>
      <c r="I34" s="182">
        <v>16.82385613983893</v>
      </c>
      <c r="J34" s="200">
        <v>5612801</v>
      </c>
      <c r="K34" s="202">
        <v>8.52283449342614</v>
      </c>
      <c r="L34" s="196"/>
    </row>
    <row r="35" spans="1:12" ht="16.5" customHeight="1">
      <c r="A35" s="197"/>
      <c r="B35" s="198" t="s">
        <v>413</v>
      </c>
      <c r="C35" s="199"/>
      <c r="D35" s="200">
        <v>442100</v>
      </c>
      <c r="E35" s="201">
        <v>88</v>
      </c>
      <c r="F35" s="184">
        <v>77</v>
      </c>
      <c r="G35" s="200">
        <v>123107404</v>
      </c>
      <c r="H35" s="200">
        <v>54229304</v>
      </c>
      <c r="I35" s="182">
        <v>44.0504000880402</v>
      </c>
      <c r="J35" s="200">
        <v>177336708</v>
      </c>
      <c r="K35" s="202">
        <v>9.4522398192838</v>
      </c>
      <c r="L35" s="196"/>
    </row>
    <row r="36" spans="1:12" ht="16.5" customHeight="1">
      <c r="A36" s="197"/>
      <c r="B36" s="198" t="s">
        <v>414</v>
      </c>
      <c r="C36" s="199"/>
      <c r="D36" s="200">
        <v>189200</v>
      </c>
      <c r="E36" s="201">
        <v>68</v>
      </c>
      <c r="F36" s="184">
        <v>77</v>
      </c>
      <c r="G36" s="200">
        <v>58221513</v>
      </c>
      <c r="H36" s="200">
        <v>17671057</v>
      </c>
      <c r="I36" s="182">
        <v>30.351421818941738</v>
      </c>
      <c r="J36" s="200">
        <v>75892570</v>
      </c>
      <c r="K36" s="202">
        <v>10.096136828514645</v>
      </c>
      <c r="L36" s="197"/>
    </row>
    <row r="37" spans="1:12" ht="16.5" customHeight="1">
      <c r="A37" s="197"/>
      <c r="B37" s="198" t="s">
        <v>415</v>
      </c>
      <c r="C37" s="199"/>
      <c r="D37" s="200">
        <v>525400</v>
      </c>
      <c r="E37" s="201">
        <v>100</v>
      </c>
      <c r="F37" s="184">
        <v>75</v>
      </c>
      <c r="G37" s="200">
        <v>137203424</v>
      </c>
      <c r="H37" s="200">
        <v>72695302</v>
      </c>
      <c r="I37" s="182">
        <v>52.98359172144276</v>
      </c>
      <c r="J37" s="200">
        <v>209898726</v>
      </c>
      <c r="K37" s="202">
        <v>10.166865762512597</v>
      </c>
      <c r="L37" s="196"/>
    </row>
    <row r="38" spans="1:12" ht="16.5" customHeight="1">
      <c r="A38" s="197"/>
      <c r="B38" s="198" t="s">
        <v>416</v>
      </c>
      <c r="C38" s="199"/>
      <c r="D38" s="200">
        <v>222400</v>
      </c>
      <c r="E38" s="201">
        <v>92</v>
      </c>
      <c r="F38" s="184">
        <v>76</v>
      </c>
      <c r="G38" s="200">
        <v>60553014</v>
      </c>
      <c r="H38" s="200">
        <v>28476623</v>
      </c>
      <c r="I38" s="182">
        <v>47.027589741445404</v>
      </c>
      <c r="J38" s="200">
        <v>89029637</v>
      </c>
      <c r="K38" s="202">
        <v>11.358036998586599</v>
      </c>
      <c r="L38" s="196"/>
    </row>
    <row r="39" spans="1:12" ht="16.5" customHeight="1">
      <c r="A39" s="197"/>
      <c r="B39" s="198" t="s">
        <v>417</v>
      </c>
      <c r="C39" s="199"/>
      <c r="D39" s="200">
        <v>300400</v>
      </c>
      <c r="E39" s="201">
        <v>85</v>
      </c>
      <c r="F39" s="184">
        <v>114</v>
      </c>
      <c r="G39" s="200">
        <v>93898886</v>
      </c>
      <c r="H39" s="200">
        <v>35606095</v>
      </c>
      <c r="I39" s="182">
        <v>37.91961387060545</v>
      </c>
      <c r="J39" s="200">
        <v>129504981</v>
      </c>
      <c r="K39" s="202">
        <v>9.86357165883371</v>
      </c>
      <c r="L39" s="196"/>
    </row>
    <row r="40" spans="1:12" ht="16.5" customHeight="1">
      <c r="A40" s="197"/>
      <c r="B40" s="198" t="s">
        <v>418</v>
      </c>
      <c r="C40" s="199"/>
      <c r="D40" s="200">
        <v>614800</v>
      </c>
      <c r="E40" s="201">
        <v>94</v>
      </c>
      <c r="F40" s="184">
        <v>131</v>
      </c>
      <c r="G40" s="200">
        <v>193175655</v>
      </c>
      <c r="H40" s="200">
        <v>80339840</v>
      </c>
      <c r="I40" s="182">
        <v>41.5890087185158</v>
      </c>
      <c r="J40" s="200">
        <v>273515495</v>
      </c>
      <c r="K40" s="202">
        <v>7.7070121759128005</v>
      </c>
      <c r="L40" s="196"/>
    </row>
    <row r="41" spans="1:12" ht="16.5" customHeight="1">
      <c r="A41" s="197"/>
      <c r="B41" s="198" t="s">
        <v>419</v>
      </c>
      <c r="C41" s="199"/>
      <c r="D41" s="200">
        <v>268700</v>
      </c>
      <c r="E41" s="201">
        <v>31</v>
      </c>
      <c r="F41" s="184">
        <v>91</v>
      </c>
      <c r="G41" s="200">
        <v>103510002</v>
      </c>
      <c r="H41" s="200">
        <v>7320465</v>
      </c>
      <c r="I41" s="182">
        <v>7.072229599609127</v>
      </c>
      <c r="J41" s="200">
        <v>110830467</v>
      </c>
      <c r="K41" s="202">
        <v>8.219139171784832</v>
      </c>
      <c r="L41" s="197"/>
    </row>
    <row r="42" spans="1:12" ht="16.5" customHeight="1">
      <c r="A42" s="197"/>
      <c r="B42" s="198" t="s">
        <v>420</v>
      </c>
      <c r="C42" s="199"/>
      <c r="D42" s="200">
        <v>165600</v>
      </c>
      <c r="E42" s="201">
        <v>53</v>
      </c>
      <c r="F42" s="184">
        <v>109</v>
      </c>
      <c r="G42" s="200">
        <v>59357974</v>
      </c>
      <c r="H42" s="200">
        <v>11362572</v>
      </c>
      <c r="I42" s="182">
        <v>19.14245253721092</v>
      </c>
      <c r="J42" s="200">
        <v>70720546</v>
      </c>
      <c r="K42" s="202">
        <v>10.772592140093668</v>
      </c>
      <c r="L42" s="196"/>
    </row>
    <row r="43" spans="1:12" ht="16.5" customHeight="1">
      <c r="A43" s="197"/>
      <c r="B43" s="198" t="s">
        <v>421</v>
      </c>
      <c r="C43" s="199"/>
      <c r="D43" s="200">
        <v>395900</v>
      </c>
      <c r="E43" s="201">
        <v>133</v>
      </c>
      <c r="F43" s="184">
        <v>148</v>
      </c>
      <c r="G43" s="200">
        <v>112166299</v>
      </c>
      <c r="H43" s="200">
        <v>69418060</v>
      </c>
      <c r="I43" s="182">
        <v>61.888517869346835</v>
      </c>
      <c r="J43" s="200">
        <v>181584359</v>
      </c>
      <c r="K43" s="202">
        <v>9.165890536137262</v>
      </c>
      <c r="L43" s="196"/>
    </row>
    <row r="44" spans="1:12" ht="16.5" customHeight="1">
      <c r="A44" s="197"/>
      <c r="B44" s="198" t="s">
        <v>422</v>
      </c>
      <c r="C44" s="199"/>
      <c r="D44" s="200">
        <v>67700</v>
      </c>
      <c r="E44" s="201">
        <v>30</v>
      </c>
      <c r="F44" s="184">
        <v>102</v>
      </c>
      <c r="G44" s="200">
        <v>26821041</v>
      </c>
      <c r="H44" s="200">
        <v>1706630</v>
      </c>
      <c r="I44" s="182">
        <v>6.3630266998212335</v>
      </c>
      <c r="J44" s="200">
        <v>28527671</v>
      </c>
      <c r="K44" s="202">
        <v>8.161785781990522</v>
      </c>
      <c r="L44" s="196"/>
    </row>
    <row r="45" spans="1:12" ht="16.5" customHeight="1">
      <c r="A45" s="197"/>
      <c r="B45" s="198"/>
      <c r="C45" s="199"/>
      <c r="D45" s="200"/>
      <c r="E45" s="201"/>
      <c r="F45" s="184"/>
      <c r="G45" s="200"/>
      <c r="H45" s="200"/>
      <c r="I45" s="182"/>
      <c r="J45" s="200"/>
      <c r="K45" s="202"/>
      <c r="L45" s="196"/>
    </row>
    <row r="46" spans="1:12" ht="16.5" customHeight="1">
      <c r="A46" s="197"/>
      <c r="B46" s="198" t="s">
        <v>382</v>
      </c>
      <c r="C46" s="199"/>
      <c r="D46" s="200">
        <v>7080900</v>
      </c>
      <c r="E46" s="201">
        <v>100</v>
      </c>
      <c r="F46" s="184">
        <v>100</v>
      </c>
      <c r="G46" s="200">
        <v>2050000000</v>
      </c>
      <c r="H46" s="200">
        <v>922500000</v>
      </c>
      <c r="I46" s="182">
        <v>45</v>
      </c>
      <c r="J46" s="200">
        <v>2972500000</v>
      </c>
      <c r="K46" s="202">
        <v>9.443874162188273</v>
      </c>
      <c r="L46" s="196"/>
    </row>
    <row r="47" spans="1:12" ht="16.5" customHeight="1" thickBot="1">
      <c r="A47" s="203"/>
      <c r="B47" s="203"/>
      <c r="C47" s="203"/>
      <c r="D47" s="204"/>
      <c r="E47" s="204"/>
      <c r="F47" s="204"/>
      <c r="G47" s="204"/>
      <c r="H47" s="204"/>
      <c r="I47" s="204"/>
      <c r="J47" s="205"/>
      <c r="K47" s="205"/>
      <c r="L47" s="203"/>
    </row>
    <row r="48" spans="1:11" ht="12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3.5" customHeight="1">
      <c r="A49" s="206" t="s">
        <v>366</v>
      </c>
      <c r="B49" s="206" t="s">
        <v>1116</v>
      </c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3.5" customHeight="1">
      <c r="A50" s="206"/>
      <c r="B50" s="206" t="s">
        <v>1117</v>
      </c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3.5" customHeight="1">
      <c r="A51" s="206"/>
      <c r="B51" s="206" t="s">
        <v>1118</v>
      </c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74&amp;RStatistik über die Krankenversicherung 1998, Bundesamt für Sozialversicherung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53"/>
  <sheetViews>
    <sheetView zoomScale="150" zoomScaleNormal="150" workbookViewId="0" topLeftCell="A17">
      <selection activeCell="A1" sqref="A1"/>
    </sheetView>
  </sheetViews>
  <sheetFormatPr defaultColWidth="11.00390625" defaultRowHeight="12.75"/>
  <cols>
    <col min="1" max="1" width="1.875" style="98" customWidth="1"/>
    <col min="2" max="2" width="6.875" style="98" customWidth="1"/>
    <col min="3" max="3" width="7.25390625" style="98" bestFit="1" customWidth="1"/>
    <col min="4" max="4" width="11.875" style="98" customWidth="1"/>
    <col min="5" max="5" width="13.25390625" style="98" customWidth="1"/>
    <col min="6" max="7" width="11.875" style="98" customWidth="1"/>
    <col min="8" max="8" width="12.875" style="98" customWidth="1"/>
    <col min="9" max="9" width="13.25390625" style="98" customWidth="1"/>
    <col min="10" max="10" width="7.75390625" style="98" bestFit="1" customWidth="1"/>
    <col min="11" max="11" width="1.00390625" style="98" customWidth="1"/>
    <col min="12" max="16384" width="10.875" style="98" customWidth="1"/>
  </cols>
  <sheetData>
    <row r="1" spans="1:11" s="177" customFormat="1" ht="15.75" customHeight="1">
      <c r="A1" s="176" t="s">
        <v>1053</v>
      </c>
      <c r="B1" s="176"/>
      <c r="C1" s="98"/>
      <c r="D1" s="98"/>
      <c r="E1" s="98"/>
      <c r="F1" s="98"/>
      <c r="G1" s="98"/>
      <c r="H1" s="98"/>
      <c r="I1" s="98"/>
      <c r="J1" s="98"/>
      <c r="K1" s="98"/>
    </row>
    <row r="2" spans="1:11" s="177" customFormat="1" ht="12" customHeight="1">
      <c r="A2" s="177" t="s">
        <v>1054</v>
      </c>
      <c r="C2" s="98"/>
      <c r="D2" s="98"/>
      <c r="E2" s="98"/>
      <c r="F2" s="98"/>
      <c r="G2" s="98"/>
      <c r="H2" s="98"/>
      <c r="I2" s="98"/>
      <c r="J2" s="98"/>
      <c r="K2" s="98"/>
    </row>
    <row r="3" spans="1:2" ht="12" customHeight="1">
      <c r="A3" s="178"/>
      <c r="B3" s="178"/>
    </row>
    <row r="4" ht="13.5" customHeight="1"/>
    <row r="5" spans="1:2" ht="13.5" customHeight="1">
      <c r="A5" s="99" t="s">
        <v>1120</v>
      </c>
      <c r="B5" s="99"/>
    </row>
    <row r="6" spans="1:5" ht="15" customHeight="1">
      <c r="A6" s="178" t="s">
        <v>1134</v>
      </c>
      <c r="B6" s="178"/>
      <c r="C6" s="177"/>
      <c r="D6" s="177"/>
      <c r="E6" s="177"/>
    </row>
    <row r="7" ht="13.5" customHeight="1"/>
    <row r="8" spans="1:11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2" customHeight="1">
      <c r="A9" s="180"/>
      <c r="B9" s="181" t="s">
        <v>393</v>
      </c>
      <c r="C9" s="183" t="s">
        <v>1121</v>
      </c>
      <c r="D9" s="181" t="s">
        <v>1122</v>
      </c>
      <c r="E9" s="183"/>
      <c r="F9" s="182" t="s">
        <v>1123</v>
      </c>
      <c r="G9" s="182"/>
      <c r="H9" s="182" t="s">
        <v>1124</v>
      </c>
      <c r="I9" s="180"/>
      <c r="J9" s="180"/>
      <c r="K9" s="182"/>
    </row>
    <row r="10" spans="1:11" ht="12" customHeight="1">
      <c r="A10" s="180"/>
      <c r="B10" s="181"/>
      <c r="C10" s="183" t="s">
        <v>1125</v>
      </c>
      <c r="D10" s="183"/>
      <c r="E10" s="183"/>
      <c r="F10" s="182"/>
      <c r="G10" s="182"/>
      <c r="H10" s="182"/>
      <c r="I10" s="180"/>
      <c r="J10" s="180"/>
      <c r="K10" s="182"/>
    </row>
    <row r="11" spans="1:11" ht="12" customHeight="1">
      <c r="A11" s="180"/>
      <c r="B11" s="181"/>
      <c r="C11" s="183" t="s">
        <v>1126</v>
      </c>
      <c r="D11" s="183" t="s">
        <v>1127</v>
      </c>
      <c r="E11" s="183" t="s">
        <v>1128</v>
      </c>
      <c r="F11" s="183" t="s">
        <v>1127</v>
      </c>
      <c r="G11" s="183" t="s">
        <v>1128</v>
      </c>
      <c r="H11" s="183" t="s">
        <v>1127</v>
      </c>
      <c r="I11" s="183" t="s">
        <v>1128</v>
      </c>
      <c r="J11" s="183"/>
      <c r="K11" s="182"/>
    </row>
    <row r="12" spans="1:11" ht="12" customHeight="1">
      <c r="A12" s="180"/>
      <c r="B12" s="181"/>
      <c r="C12" s="184" t="s">
        <v>386</v>
      </c>
      <c r="D12" s="185" t="s">
        <v>1129</v>
      </c>
      <c r="E12" s="183" t="s">
        <v>1130</v>
      </c>
      <c r="F12" s="183" t="s">
        <v>1129</v>
      </c>
      <c r="G12" s="183" t="s">
        <v>1130</v>
      </c>
      <c r="H12" s="207" t="s">
        <v>1129</v>
      </c>
      <c r="I12" s="183" t="s">
        <v>1130</v>
      </c>
      <c r="J12" s="183" t="s">
        <v>383</v>
      </c>
      <c r="K12" s="187"/>
    </row>
    <row r="13" spans="1:11" s="177" customFormat="1" ht="12" customHeight="1">
      <c r="A13" s="180"/>
      <c r="B13" s="181"/>
      <c r="C13" s="180"/>
      <c r="D13" s="183" t="s">
        <v>504</v>
      </c>
      <c r="E13" s="183" t="s">
        <v>1131</v>
      </c>
      <c r="F13" s="183" t="s">
        <v>504</v>
      </c>
      <c r="G13" s="183" t="s">
        <v>1131</v>
      </c>
      <c r="H13" s="183" t="s">
        <v>504</v>
      </c>
      <c r="I13" s="183" t="s">
        <v>1131</v>
      </c>
      <c r="J13" s="183" t="s">
        <v>1114</v>
      </c>
      <c r="K13" s="187"/>
    </row>
    <row r="14" spans="1:11" s="177" customFormat="1" ht="12" customHeight="1">
      <c r="A14" s="180"/>
      <c r="B14" s="181"/>
      <c r="C14" s="180"/>
      <c r="D14" s="183"/>
      <c r="E14" s="183" t="s">
        <v>504</v>
      </c>
      <c r="F14" s="183"/>
      <c r="G14" s="183" t="s">
        <v>504</v>
      </c>
      <c r="H14" s="183"/>
      <c r="I14" s="183" t="s">
        <v>504</v>
      </c>
      <c r="J14" s="183" t="s">
        <v>385</v>
      </c>
      <c r="K14" s="187"/>
    </row>
    <row r="15" spans="1:11" s="177" customFormat="1" ht="12" customHeight="1">
      <c r="A15" s="180"/>
      <c r="B15" s="181"/>
      <c r="C15" s="180"/>
      <c r="D15" s="183"/>
      <c r="E15" s="183"/>
      <c r="F15" s="183"/>
      <c r="G15" s="183"/>
      <c r="H15" s="183"/>
      <c r="I15" s="183"/>
      <c r="J15" s="183" t="s">
        <v>386</v>
      </c>
      <c r="K15" s="187"/>
    </row>
    <row r="16" spans="1:11" s="177" customFormat="1" ht="12" customHeight="1">
      <c r="A16" s="180"/>
      <c r="B16" s="181"/>
      <c r="C16" s="180"/>
      <c r="D16" s="183"/>
      <c r="E16" s="183"/>
      <c r="F16" s="183"/>
      <c r="G16" s="183"/>
      <c r="H16" s="183"/>
      <c r="I16" s="183"/>
      <c r="J16" s="183"/>
      <c r="K16" s="187"/>
    </row>
    <row r="17" spans="1:11" s="191" customFormat="1" ht="12" customHeight="1">
      <c r="A17" s="188"/>
      <c r="B17" s="189"/>
      <c r="C17" s="188"/>
      <c r="D17" s="188"/>
      <c r="E17" s="188"/>
      <c r="F17" s="188"/>
      <c r="G17" s="188"/>
      <c r="H17" s="190"/>
      <c r="I17" s="188"/>
      <c r="J17" s="188"/>
      <c r="K17" s="188"/>
    </row>
    <row r="18" spans="1:11" ht="16.5" customHeight="1">
      <c r="A18" s="192"/>
      <c r="B18" s="193"/>
      <c r="C18" s="195"/>
      <c r="D18" s="195"/>
      <c r="E18" s="195"/>
      <c r="F18" s="195"/>
      <c r="G18" s="195"/>
      <c r="H18" s="195"/>
      <c r="I18" s="196"/>
      <c r="J18" s="196"/>
      <c r="K18" s="196"/>
    </row>
    <row r="19" spans="1:11" ht="16.5" customHeight="1">
      <c r="A19" s="197"/>
      <c r="B19" s="198" t="s">
        <v>396</v>
      </c>
      <c r="C19" s="182">
        <v>50</v>
      </c>
      <c r="D19" s="200">
        <v>134965364</v>
      </c>
      <c r="E19" s="208">
        <v>134965363</v>
      </c>
      <c r="F19" s="200">
        <v>117219559</v>
      </c>
      <c r="G19" s="200">
        <v>117219560</v>
      </c>
      <c r="H19" s="200">
        <v>252184923</v>
      </c>
      <c r="I19" s="200">
        <v>252184923</v>
      </c>
      <c r="J19" s="202">
        <v>9.872290006992687</v>
      </c>
      <c r="K19" s="196"/>
    </row>
    <row r="20" spans="1:11" ht="16.5" customHeight="1">
      <c r="A20" s="197"/>
      <c r="B20" s="198" t="s">
        <v>397</v>
      </c>
      <c r="C20" s="182">
        <v>0</v>
      </c>
      <c r="D20" s="200">
        <v>0</v>
      </c>
      <c r="E20" s="208">
        <v>313673060</v>
      </c>
      <c r="F20" s="200">
        <v>0</v>
      </c>
      <c r="G20" s="200">
        <v>87399863</v>
      </c>
      <c r="H20" s="200">
        <v>0</v>
      </c>
      <c r="I20" s="200">
        <v>401072923</v>
      </c>
      <c r="J20" s="202">
        <v>9.459847821162574</v>
      </c>
      <c r="K20" s="196"/>
    </row>
    <row r="21" spans="1:11" ht="16.5" customHeight="1">
      <c r="A21" s="197"/>
      <c r="B21" s="198" t="s">
        <v>398</v>
      </c>
      <c r="C21" s="182">
        <v>50</v>
      </c>
      <c r="D21" s="200">
        <v>50708447</v>
      </c>
      <c r="E21" s="208">
        <v>50708447</v>
      </c>
      <c r="F21" s="200">
        <v>17677540</v>
      </c>
      <c r="G21" s="200">
        <v>17677540</v>
      </c>
      <c r="H21" s="200">
        <v>68385987</v>
      </c>
      <c r="I21" s="200">
        <v>68385987</v>
      </c>
      <c r="J21" s="202">
        <v>8.561248075182956</v>
      </c>
      <c r="K21" s="196"/>
    </row>
    <row r="22" spans="1:11" ht="16.5" customHeight="1">
      <c r="A22" s="197"/>
      <c r="B22" s="198" t="s">
        <v>399</v>
      </c>
      <c r="C22" s="182">
        <v>25</v>
      </c>
      <c r="D22" s="200">
        <v>2763898</v>
      </c>
      <c r="E22" s="208">
        <v>8291695</v>
      </c>
      <c r="F22" s="200">
        <v>751725</v>
      </c>
      <c r="G22" s="200">
        <v>2255178</v>
      </c>
      <c r="H22" s="200">
        <v>3515623</v>
      </c>
      <c r="I22" s="200">
        <v>10546873</v>
      </c>
      <c r="J22" s="202">
        <v>-19.00727230840117</v>
      </c>
      <c r="K22" s="197"/>
    </row>
    <row r="23" spans="1:11" ht="16.5" customHeight="1">
      <c r="A23" s="197"/>
      <c r="B23" s="198" t="s">
        <v>401</v>
      </c>
      <c r="C23" s="182">
        <v>50</v>
      </c>
      <c r="D23" s="200">
        <v>16986934</v>
      </c>
      <c r="E23" s="208">
        <v>16986933</v>
      </c>
      <c r="F23" s="200">
        <v>7439510</v>
      </c>
      <c r="G23" s="200">
        <v>7439510</v>
      </c>
      <c r="H23" s="200">
        <v>24426444</v>
      </c>
      <c r="I23" s="200">
        <v>24426443</v>
      </c>
      <c r="J23" s="202">
        <v>10.60446466979103</v>
      </c>
      <c r="K23" s="196"/>
    </row>
    <row r="24" spans="1:11" ht="16.5" customHeight="1">
      <c r="A24" s="197"/>
      <c r="B24" s="198" t="s">
        <v>402</v>
      </c>
      <c r="C24" s="182">
        <v>50</v>
      </c>
      <c r="D24" s="200">
        <v>5447749</v>
      </c>
      <c r="E24" s="208">
        <v>5447748</v>
      </c>
      <c r="F24" s="200">
        <v>791786</v>
      </c>
      <c r="G24" s="200">
        <v>791787</v>
      </c>
      <c r="H24" s="200">
        <v>6239535</v>
      </c>
      <c r="I24" s="200">
        <v>6239535</v>
      </c>
      <c r="J24" s="202">
        <v>9.025598462344924</v>
      </c>
      <c r="K24" s="196"/>
    </row>
    <row r="25" spans="1:11" ht="16.5" customHeight="1">
      <c r="A25" s="197"/>
      <c r="B25" s="198" t="s">
        <v>403</v>
      </c>
      <c r="C25" s="182">
        <v>39.2</v>
      </c>
      <c r="D25" s="200">
        <v>3503152</v>
      </c>
      <c r="E25" s="208">
        <v>5433461</v>
      </c>
      <c r="F25" s="200">
        <v>2011217</v>
      </c>
      <c r="G25" s="200">
        <v>3119439</v>
      </c>
      <c r="H25" s="200">
        <v>5514369</v>
      </c>
      <c r="I25" s="200">
        <v>8552900</v>
      </c>
      <c r="J25" s="202">
        <v>33.420170033538724</v>
      </c>
      <c r="K25" s="196"/>
    </row>
    <row r="26" spans="1:11" ht="16.5" customHeight="1">
      <c r="A26" s="197"/>
      <c r="B26" s="198" t="s">
        <v>404</v>
      </c>
      <c r="C26" s="182">
        <v>25</v>
      </c>
      <c r="D26" s="200">
        <v>2907907</v>
      </c>
      <c r="E26" s="208">
        <v>8723721</v>
      </c>
      <c r="F26" s="200">
        <v>993320</v>
      </c>
      <c r="G26" s="200">
        <v>2979962</v>
      </c>
      <c r="H26" s="200">
        <v>3901227</v>
      </c>
      <c r="I26" s="200">
        <v>11703683</v>
      </c>
      <c r="J26" s="202">
        <v>64.06648910072195</v>
      </c>
      <c r="K26" s="196"/>
    </row>
    <row r="27" spans="1:11" ht="16.5" customHeight="1">
      <c r="A27" s="197"/>
      <c r="B27" s="198" t="s">
        <v>405</v>
      </c>
      <c r="C27" s="182">
        <v>50</v>
      </c>
      <c r="D27" s="200">
        <v>7765421</v>
      </c>
      <c r="E27" s="208">
        <v>7765420</v>
      </c>
      <c r="F27" s="200">
        <v>10643153</v>
      </c>
      <c r="G27" s="200">
        <v>10643153</v>
      </c>
      <c r="H27" s="200">
        <v>18408574</v>
      </c>
      <c r="I27" s="200">
        <v>18408573</v>
      </c>
      <c r="J27" s="202">
        <v>10.615148419661098</v>
      </c>
      <c r="K27" s="196"/>
    </row>
    <row r="28" spans="1:11" ht="16.5" customHeight="1">
      <c r="A28" s="197"/>
      <c r="B28" s="198" t="s">
        <v>406</v>
      </c>
      <c r="C28" s="182">
        <v>0</v>
      </c>
      <c r="D28" s="200">
        <v>0</v>
      </c>
      <c r="E28" s="208">
        <v>79789425</v>
      </c>
      <c r="F28" s="200">
        <v>0</v>
      </c>
      <c r="G28" s="200">
        <v>15118945</v>
      </c>
      <c r="H28" s="200">
        <v>0</v>
      </c>
      <c r="I28" s="200">
        <v>94908370</v>
      </c>
      <c r="J28" s="202">
        <v>9.57624633431085</v>
      </c>
      <c r="K28" s="196"/>
    </row>
    <row r="29" spans="1:11" ht="16.5" customHeight="1">
      <c r="A29" s="197"/>
      <c r="B29" s="198" t="s">
        <v>407</v>
      </c>
      <c r="C29" s="182">
        <v>50</v>
      </c>
      <c r="D29" s="200">
        <v>34667484</v>
      </c>
      <c r="E29" s="208">
        <v>34667484</v>
      </c>
      <c r="F29" s="200">
        <v>14210113</v>
      </c>
      <c r="G29" s="200">
        <v>14210113</v>
      </c>
      <c r="H29" s="200">
        <v>48877597</v>
      </c>
      <c r="I29" s="200">
        <v>48877597</v>
      </c>
      <c r="J29" s="202">
        <v>3.165698420524736</v>
      </c>
      <c r="K29" s="197"/>
    </row>
    <row r="30" spans="1:11" ht="16.5" customHeight="1">
      <c r="A30" s="197"/>
      <c r="B30" s="198" t="s">
        <v>408</v>
      </c>
      <c r="C30" s="182">
        <v>0</v>
      </c>
      <c r="D30" s="200">
        <v>0</v>
      </c>
      <c r="E30" s="208">
        <v>48793743</v>
      </c>
      <c r="F30" s="200">
        <v>0</v>
      </c>
      <c r="G30" s="200">
        <v>37708837</v>
      </c>
      <c r="H30" s="200">
        <v>0</v>
      </c>
      <c r="I30" s="200">
        <v>86502580</v>
      </c>
      <c r="J30" s="202">
        <v>9.241118898781336</v>
      </c>
      <c r="K30" s="196"/>
    </row>
    <row r="31" spans="1:11" ht="16.5" customHeight="1">
      <c r="A31" s="197"/>
      <c r="B31" s="198" t="s">
        <v>409</v>
      </c>
      <c r="C31" s="182">
        <v>35</v>
      </c>
      <c r="D31" s="200">
        <v>23092795</v>
      </c>
      <c r="E31" s="208">
        <v>42410000</v>
      </c>
      <c r="F31" s="200">
        <v>13337385</v>
      </c>
      <c r="G31" s="200">
        <v>26590000</v>
      </c>
      <c r="H31" s="200">
        <v>36430180</v>
      </c>
      <c r="I31" s="200">
        <v>69000000</v>
      </c>
      <c r="J31" s="202">
        <v>-8.24468085106383</v>
      </c>
      <c r="K31" s="196"/>
    </row>
    <row r="32" spans="1:11" ht="16.5" customHeight="1">
      <c r="A32" s="197"/>
      <c r="B32" s="198" t="s">
        <v>410</v>
      </c>
      <c r="C32" s="182">
        <v>34.72</v>
      </c>
      <c r="D32" s="200">
        <v>6857964</v>
      </c>
      <c r="E32" s="208">
        <v>12893264</v>
      </c>
      <c r="F32" s="200">
        <v>3572653</v>
      </c>
      <c r="G32" s="200">
        <v>6716736</v>
      </c>
      <c r="H32" s="200">
        <v>10430617</v>
      </c>
      <c r="I32" s="200">
        <v>19610000</v>
      </c>
      <c r="J32" s="202">
        <v>18.81824020552344</v>
      </c>
      <c r="K32" s="196"/>
    </row>
    <row r="33" spans="1:11" ht="16.5" customHeight="1">
      <c r="A33" s="197"/>
      <c r="B33" s="198" t="s">
        <v>411</v>
      </c>
      <c r="C33" s="182">
        <v>45</v>
      </c>
      <c r="D33" s="200">
        <v>7633534</v>
      </c>
      <c r="E33" s="208">
        <v>9329876</v>
      </c>
      <c r="F33" s="200">
        <v>1956225</v>
      </c>
      <c r="G33" s="200">
        <v>2390941</v>
      </c>
      <c r="H33" s="200">
        <v>9589759</v>
      </c>
      <c r="I33" s="200">
        <v>11720817</v>
      </c>
      <c r="J33" s="202">
        <v>-23.653181623064512</v>
      </c>
      <c r="K33" s="196"/>
    </row>
    <row r="34" spans="1:11" ht="16.5" customHeight="1">
      <c r="A34" s="197"/>
      <c r="B34" s="198" t="s">
        <v>412</v>
      </c>
      <c r="C34" s="182">
        <v>20</v>
      </c>
      <c r="D34" s="200">
        <v>960900</v>
      </c>
      <c r="E34" s="208">
        <v>3843599</v>
      </c>
      <c r="F34" s="200">
        <v>161660</v>
      </c>
      <c r="G34" s="200">
        <v>646642</v>
      </c>
      <c r="H34" s="200">
        <v>1122560</v>
      </c>
      <c r="I34" s="200">
        <v>4490241</v>
      </c>
      <c r="J34" s="202">
        <v>-13.181728538283064</v>
      </c>
      <c r="K34" s="196"/>
    </row>
    <row r="35" spans="1:11" ht="16.5" customHeight="1">
      <c r="A35" s="197"/>
      <c r="B35" s="198" t="s">
        <v>413</v>
      </c>
      <c r="C35" s="182">
        <v>50</v>
      </c>
      <c r="D35" s="200">
        <v>61553702</v>
      </c>
      <c r="E35" s="208">
        <v>61553702</v>
      </c>
      <c r="F35" s="200">
        <v>27114652</v>
      </c>
      <c r="G35" s="200">
        <v>27114652</v>
      </c>
      <c r="H35" s="200">
        <v>88668354</v>
      </c>
      <c r="I35" s="200">
        <v>88668354</v>
      </c>
      <c r="J35" s="202">
        <v>9.4522398192838</v>
      </c>
      <c r="K35" s="196"/>
    </row>
    <row r="36" spans="1:11" ht="16.5" customHeight="1">
      <c r="A36" s="197"/>
      <c r="B36" s="198" t="s">
        <v>414</v>
      </c>
      <c r="C36" s="182">
        <v>35</v>
      </c>
      <c r="D36" s="200">
        <v>20377530</v>
      </c>
      <c r="E36" s="208">
        <v>37843983</v>
      </c>
      <c r="F36" s="200">
        <v>6184870</v>
      </c>
      <c r="G36" s="200">
        <v>11486187</v>
      </c>
      <c r="H36" s="200">
        <v>26562400</v>
      </c>
      <c r="I36" s="200">
        <v>49330170</v>
      </c>
      <c r="J36" s="202">
        <v>10.096135712603878</v>
      </c>
      <c r="K36" s="197"/>
    </row>
    <row r="37" spans="1:11" ht="16.5" customHeight="1">
      <c r="A37" s="197"/>
      <c r="B37" s="198" t="s">
        <v>415</v>
      </c>
      <c r="C37" s="182">
        <v>50</v>
      </c>
      <c r="D37" s="200">
        <v>68601712</v>
      </c>
      <c r="E37" s="208">
        <v>68601712</v>
      </c>
      <c r="F37" s="200">
        <v>36347651</v>
      </c>
      <c r="G37" s="200">
        <v>36347651</v>
      </c>
      <c r="H37" s="200">
        <v>104949363</v>
      </c>
      <c r="I37" s="200">
        <v>104949363</v>
      </c>
      <c r="J37" s="202">
        <v>10.166865762512597</v>
      </c>
      <c r="K37" s="196"/>
    </row>
    <row r="38" spans="1:11" ht="16.5" customHeight="1">
      <c r="A38" s="197"/>
      <c r="B38" s="198" t="s">
        <v>416</v>
      </c>
      <c r="C38" s="182">
        <v>0</v>
      </c>
      <c r="D38" s="200">
        <v>0</v>
      </c>
      <c r="E38" s="208">
        <v>60553014</v>
      </c>
      <c r="F38" s="200">
        <v>0</v>
      </c>
      <c r="G38" s="200">
        <v>28476623</v>
      </c>
      <c r="H38" s="200">
        <v>0</v>
      </c>
      <c r="I38" s="200">
        <v>89029637</v>
      </c>
      <c r="J38" s="202">
        <v>11.358036998586599</v>
      </c>
      <c r="K38" s="196"/>
    </row>
    <row r="39" spans="1:11" ht="16.5" customHeight="1">
      <c r="A39" s="197"/>
      <c r="B39" s="198" t="s">
        <v>417</v>
      </c>
      <c r="C39" s="182">
        <v>0</v>
      </c>
      <c r="D39" s="200">
        <v>0</v>
      </c>
      <c r="E39" s="208">
        <v>93898886</v>
      </c>
      <c r="F39" s="200">
        <v>0</v>
      </c>
      <c r="G39" s="200">
        <v>35606095</v>
      </c>
      <c r="H39" s="200">
        <v>0</v>
      </c>
      <c r="I39" s="200">
        <v>129504981</v>
      </c>
      <c r="J39" s="202">
        <v>9.86357165883371</v>
      </c>
      <c r="K39" s="196"/>
    </row>
    <row r="40" spans="1:11" ht="16.5" customHeight="1">
      <c r="A40" s="197"/>
      <c r="B40" s="198" t="s">
        <v>418</v>
      </c>
      <c r="C40" s="182">
        <v>0</v>
      </c>
      <c r="D40" s="200">
        <v>0</v>
      </c>
      <c r="E40" s="208">
        <v>193175655</v>
      </c>
      <c r="F40" s="200">
        <v>0</v>
      </c>
      <c r="G40" s="200">
        <v>80339840</v>
      </c>
      <c r="H40" s="200">
        <v>0</v>
      </c>
      <c r="I40" s="200">
        <v>273515495</v>
      </c>
      <c r="J40" s="202">
        <v>7.7070121759128005</v>
      </c>
      <c r="K40" s="196"/>
    </row>
    <row r="41" spans="1:11" ht="16.5" customHeight="1">
      <c r="A41" s="197"/>
      <c r="B41" s="198" t="s">
        <v>419</v>
      </c>
      <c r="C41" s="182">
        <v>0</v>
      </c>
      <c r="D41" s="200">
        <v>0</v>
      </c>
      <c r="E41" s="208">
        <v>103510002</v>
      </c>
      <c r="F41" s="200">
        <v>0</v>
      </c>
      <c r="G41" s="200">
        <v>7320465</v>
      </c>
      <c r="H41" s="200">
        <v>0</v>
      </c>
      <c r="I41" s="200">
        <v>110830467</v>
      </c>
      <c r="J41" s="202">
        <v>8.219139171784832</v>
      </c>
      <c r="K41" s="197"/>
    </row>
    <row r="42" spans="1:11" ht="16.5" customHeight="1">
      <c r="A42" s="197"/>
      <c r="B42" s="198" t="s">
        <v>420</v>
      </c>
      <c r="C42" s="182">
        <v>0</v>
      </c>
      <c r="D42" s="200">
        <v>0</v>
      </c>
      <c r="E42" s="208">
        <v>59357974</v>
      </c>
      <c r="F42" s="200">
        <v>0</v>
      </c>
      <c r="G42" s="200">
        <v>11362572</v>
      </c>
      <c r="H42" s="200">
        <v>0</v>
      </c>
      <c r="I42" s="200">
        <v>70720546</v>
      </c>
      <c r="J42" s="202">
        <v>10.772592140093668</v>
      </c>
      <c r="K42" s="196"/>
    </row>
    <row r="43" spans="1:11" ht="16.5" customHeight="1">
      <c r="A43" s="197"/>
      <c r="B43" s="198" t="s">
        <v>421</v>
      </c>
      <c r="C43" s="182">
        <v>0</v>
      </c>
      <c r="D43" s="200">
        <v>0</v>
      </c>
      <c r="E43" s="208">
        <v>112166299</v>
      </c>
      <c r="F43" s="200">
        <v>0</v>
      </c>
      <c r="G43" s="200">
        <v>69418060</v>
      </c>
      <c r="H43" s="200">
        <v>0</v>
      </c>
      <c r="I43" s="200">
        <v>181584359</v>
      </c>
      <c r="J43" s="202">
        <v>9.165890536137262</v>
      </c>
      <c r="K43" s="196"/>
    </row>
    <row r="44" spans="1:11" ht="16.5" customHeight="1">
      <c r="A44" s="197"/>
      <c r="B44" s="198" t="s">
        <v>422</v>
      </c>
      <c r="C44" s="182">
        <v>0</v>
      </c>
      <c r="D44" s="200">
        <v>0</v>
      </c>
      <c r="E44" s="208">
        <v>26821041</v>
      </c>
      <c r="F44" s="200">
        <v>0</v>
      </c>
      <c r="G44" s="200">
        <v>1706630</v>
      </c>
      <c r="H44" s="200">
        <v>0</v>
      </c>
      <c r="I44" s="200">
        <v>28527671</v>
      </c>
      <c r="J44" s="202">
        <v>8.161785781990522</v>
      </c>
      <c r="K44" s="196"/>
    </row>
    <row r="45" spans="1:11" ht="16.5" customHeight="1">
      <c r="A45" s="197"/>
      <c r="B45" s="198"/>
      <c r="C45" s="182"/>
      <c r="D45" s="200"/>
      <c r="E45" s="208"/>
      <c r="F45" s="200"/>
      <c r="G45" s="200"/>
      <c r="H45" s="200"/>
      <c r="I45" s="200"/>
      <c r="J45" s="200"/>
      <c r="K45" s="196"/>
    </row>
    <row r="46" spans="1:11" ht="16.5" customHeight="1">
      <c r="A46" s="197"/>
      <c r="B46" s="198" t="s">
        <v>382</v>
      </c>
      <c r="C46" s="182">
        <v>23.858957510513036</v>
      </c>
      <c r="D46" s="200">
        <v>448794493</v>
      </c>
      <c r="E46" s="208">
        <v>1601205507</v>
      </c>
      <c r="F46" s="200">
        <v>260413019</v>
      </c>
      <c r="G46" s="200">
        <v>662086981</v>
      </c>
      <c r="H46" s="200">
        <v>709207512</v>
      </c>
      <c r="I46" s="200">
        <v>2263292488</v>
      </c>
      <c r="J46" s="202">
        <v>8.438262485265465</v>
      </c>
      <c r="K46" s="196"/>
    </row>
    <row r="47" spans="1:11" s="26" customFormat="1" ht="16.5" customHeight="1" thickBot="1">
      <c r="A47" s="203"/>
      <c r="B47" s="203"/>
      <c r="C47" s="204"/>
      <c r="D47" s="204"/>
      <c r="E47" s="204"/>
      <c r="F47" s="204"/>
      <c r="G47" s="204"/>
      <c r="H47" s="204"/>
      <c r="I47" s="205"/>
      <c r="J47" s="205"/>
      <c r="K47" s="203"/>
    </row>
    <row r="48" s="26" customFormat="1" ht="14.25">
      <c r="K48" s="98"/>
    </row>
    <row r="49" spans="1:11" s="26" customFormat="1" ht="13.5" customHeight="1">
      <c r="A49" s="98" t="s">
        <v>366</v>
      </c>
      <c r="B49" s="98" t="s">
        <v>1132</v>
      </c>
      <c r="K49" s="98"/>
    </row>
    <row r="50" spans="1:11" s="26" customFormat="1" ht="13.5" customHeight="1">
      <c r="A50" s="209"/>
      <c r="B50" s="98" t="s">
        <v>1082</v>
      </c>
      <c r="K50" s="98"/>
    </row>
    <row r="51" spans="1:11" s="26" customFormat="1" ht="13.5" customHeight="1">
      <c r="A51" s="209"/>
      <c r="B51" s="98" t="s">
        <v>1133</v>
      </c>
      <c r="K51" s="98"/>
    </row>
    <row r="52" s="26" customFormat="1" ht="13.5" customHeight="1">
      <c r="K52" s="98"/>
    </row>
    <row r="53" s="26" customFormat="1" ht="14.25">
      <c r="K53" s="98"/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75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11.00390625" defaultRowHeight="12.75"/>
  <cols>
    <col min="1" max="1" width="1.875" style="98" customWidth="1"/>
    <col min="2" max="2" width="6.875" style="98" customWidth="1"/>
    <col min="3" max="4" width="13.25390625" style="98" customWidth="1"/>
    <col min="5" max="5" width="12.875" style="98" customWidth="1"/>
    <col min="6" max="6" width="13.25390625" style="98" customWidth="1"/>
    <col min="7" max="7" width="10.875" style="98" customWidth="1"/>
    <col min="8" max="8" width="12.25390625" style="98" customWidth="1"/>
    <col min="9" max="9" width="14.25390625" style="98" customWidth="1"/>
    <col min="10" max="10" width="1.00390625" style="98" customWidth="1"/>
    <col min="11" max="11" width="10.875" style="98" customWidth="1"/>
    <col min="12" max="12" width="13.125" style="98" hidden="1" customWidth="1"/>
    <col min="13" max="16384" width="10.875" style="98" customWidth="1"/>
  </cols>
  <sheetData>
    <row r="1" spans="1:2" ht="15.75" customHeight="1">
      <c r="A1" s="176" t="s">
        <v>1053</v>
      </c>
      <c r="B1" s="176"/>
    </row>
    <row r="2" spans="1:2" ht="12" customHeight="1">
      <c r="A2" s="177" t="s">
        <v>1135</v>
      </c>
      <c r="B2" s="177"/>
    </row>
    <row r="3" spans="1:2" ht="12" customHeight="1">
      <c r="A3" s="178"/>
      <c r="B3" s="178"/>
    </row>
    <row r="4" ht="13.5" customHeight="1"/>
    <row r="5" spans="1:2" ht="13.5" customHeight="1">
      <c r="A5" s="99" t="s">
        <v>1136</v>
      </c>
      <c r="B5" s="99"/>
    </row>
    <row r="6" spans="1:9" ht="15" customHeight="1">
      <c r="A6" s="178" t="s">
        <v>1137</v>
      </c>
      <c r="B6" s="178"/>
      <c r="C6" s="177"/>
      <c r="D6" s="177"/>
      <c r="E6" s="177"/>
      <c r="H6" s="177"/>
      <c r="I6" s="177"/>
    </row>
    <row r="7" ht="13.5" customHeight="1"/>
    <row r="8" spans="1:11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95"/>
    </row>
    <row r="9" spans="1:11" ht="15">
      <c r="A9" s="181"/>
      <c r="B9" s="181" t="s">
        <v>393</v>
      </c>
      <c r="C9" s="183" t="s">
        <v>1128</v>
      </c>
      <c r="D9" s="183" t="s">
        <v>833</v>
      </c>
      <c r="E9" s="183" t="s">
        <v>833</v>
      </c>
      <c r="F9" s="184" t="s">
        <v>382</v>
      </c>
      <c r="G9" s="183"/>
      <c r="H9" s="184" t="s">
        <v>1138</v>
      </c>
      <c r="I9" s="183" t="s">
        <v>1139</v>
      </c>
      <c r="J9" s="195"/>
      <c r="K9" s="195"/>
    </row>
    <row r="10" spans="1:11" ht="12" customHeight="1">
      <c r="A10" s="180"/>
      <c r="B10" s="181"/>
      <c r="C10" s="183" t="s">
        <v>1130</v>
      </c>
      <c r="D10" s="183" t="s">
        <v>1067</v>
      </c>
      <c r="E10" s="183" t="s">
        <v>1067</v>
      </c>
      <c r="F10" s="183" t="s">
        <v>833</v>
      </c>
      <c r="G10" s="183" t="s">
        <v>383</v>
      </c>
      <c r="H10" s="183" t="s">
        <v>833</v>
      </c>
      <c r="I10" s="183" t="s">
        <v>1140</v>
      </c>
      <c r="J10" s="195"/>
      <c r="K10" s="195"/>
    </row>
    <row r="11" spans="1:11" ht="12" customHeight="1">
      <c r="A11" s="180"/>
      <c r="B11" s="181"/>
      <c r="C11" s="183" t="s">
        <v>1141</v>
      </c>
      <c r="D11" s="184" t="s">
        <v>1142</v>
      </c>
      <c r="E11" s="184" t="s">
        <v>1143</v>
      </c>
      <c r="F11" s="183" t="s">
        <v>1067</v>
      </c>
      <c r="G11" s="183" t="s">
        <v>384</v>
      </c>
      <c r="H11" s="183" t="s">
        <v>1144</v>
      </c>
      <c r="I11" s="183" t="s">
        <v>833</v>
      </c>
      <c r="J11" s="195"/>
      <c r="K11" s="195"/>
    </row>
    <row r="12" spans="1:12" ht="15" customHeight="1">
      <c r="A12" s="180"/>
      <c r="B12" s="181"/>
      <c r="C12" s="184" t="s">
        <v>1142</v>
      </c>
      <c r="D12" s="184" t="s">
        <v>504</v>
      </c>
      <c r="E12" s="184" t="s">
        <v>1145</v>
      </c>
      <c r="F12" s="183" t="s">
        <v>504</v>
      </c>
      <c r="G12" s="183" t="s">
        <v>385</v>
      </c>
      <c r="H12" s="183" t="s">
        <v>1146</v>
      </c>
      <c r="I12" s="183" t="s">
        <v>1147</v>
      </c>
      <c r="J12" s="195"/>
      <c r="K12" s="195"/>
      <c r="L12" s="184" t="s">
        <v>382</v>
      </c>
    </row>
    <row r="13" spans="1:12" s="177" customFormat="1" ht="12" customHeight="1">
      <c r="A13" s="180"/>
      <c r="B13" s="181"/>
      <c r="C13" s="184" t="s">
        <v>504</v>
      </c>
      <c r="D13" s="184"/>
      <c r="E13" s="184" t="s">
        <v>504</v>
      </c>
      <c r="F13" s="184"/>
      <c r="G13" s="183" t="s">
        <v>386</v>
      </c>
      <c r="H13" s="184" t="s">
        <v>504</v>
      </c>
      <c r="I13" s="183" t="s">
        <v>504</v>
      </c>
      <c r="J13" s="195"/>
      <c r="K13" s="195"/>
      <c r="L13" s="183" t="s">
        <v>833</v>
      </c>
    </row>
    <row r="14" spans="1:12" s="177" customFormat="1" ht="12" customHeight="1">
      <c r="A14" s="180"/>
      <c r="B14" s="181"/>
      <c r="C14" s="184"/>
      <c r="D14" s="184"/>
      <c r="E14" s="184"/>
      <c r="F14" s="34"/>
      <c r="G14" s="184"/>
      <c r="H14" s="184"/>
      <c r="I14" s="184"/>
      <c r="J14" s="182"/>
      <c r="K14" s="195"/>
      <c r="L14" s="183" t="s">
        <v>1067</v>
      </c>
    </row>
    <row r="15" spans="1:12" s="177" customFormat="1" ht="12" customHeight="1">
      <c r="A15" s="180"/>
      <c r="B15" s="181"/>
      <c r="C15" s="210"/>
      <c r="D15" s="210"/>
      <c r="E15" s="210"/>
      <c r="F15" s="210"/>
      <c r="G15" s="210"/>
      <c r="H15" s="210"/>
      <c r="I15" s="210"/>
      <c r="J15" s="182"/>
      <c r="K15" s="195"/>
      <c r="L15" s="183" t="s">
        <v>504</v>
      </c>
    </row>
    <row r="16" spans="1:12" s="177" customFormat="1" ht="12" customHeight="1">
      <c r="A16" s="180"/>
      <c r="B16" s="181"/>
      <c r="C16" s="180"/>
      <c r="D16" s="180"/>
      <c r="E16" s="180"/>
      <c r="F16" s="180"/>
      <c r="G16" s="180"/>
      <c r="H16" s="180"/>
      <c r="I16" s="180"/>
      <c r="J16" s="182"/>
      <c r="K16" s="195"/>
      <c r="L16" s="211">
        <v>1997</v>
      </c>
    </row>
    <row r="17" spans="1:11" s="191" customFormat="1" ht="12" customHeight="1">
      <c r="A17" s="188"/>
      <c r="B17" s="212"/>
      <c r="C17" s="188"/>
      <c r="D17" s="188"/>
      <c r="E17" s="188"/>
      <c r="F17" s="188"/>
      <c r="G17" s="188"/>
      <c r="H17" s="188"/>
      <c r="I17" s="188"/>
      <c r="J17" s="188"/>
      <c r="K17" s="213"/>
    </row>
    <row r="18" spans="1:11" ht="16.5" customHeight="1">
      <c r="A18" s="214"/>
      <c r="B18" s="215"/>
      <c r="C18" s="182"/>
      <c r="D18" s="182"/>
      <c r="E18" s="182"/>
      <c r="F18" s="182"/>
      <c r="G18" s="182"/>
      <c r="H18" s="182"/>
      <c r="I18" s="182"/>
      <c r="J18" s="182"/>
      <c r="K18" s="195"/>
    </row>
    <row r="19" spans="1:12" ht="16.5" customHeight="1">
      <c r="A19" s="216"/>
      <c r="B19" s="198" t="s">
        <v>396</v>
      </c>
      <c r="C19" s="208">
        <v>252184923</v>
      </c>
      <c r="D19" s="25">
        <v>301605020.1</v>
      </c>
      <c r="E19" s="25">
        <v>0</v>
      </c>
      <c r="F19" s="25">
        <f aca="true" t="shared" si="0" ref="F19:F44">D19+E19</f>
        <v>301605020.1</v>
      </c>
      <c r="G19" s="217">
        <f aca="true" t="shared" si="1" ref="G19:G44">(F19-L19)/L19*100</f>
        <v>8.18127190809602</v>
      </c>
      <c r="H19" s="200">
        <v>0</v>
      </c>
      <c r="I19" s="25">
        <f aca="true" t="shared" si="2" ref="I19:I44">F19+H19</f>
        <v>301605020.1</v>
      </c>
      <c r="J19" s="182"/>
      <c r="K19" s="195"/>
      <c r="L19" s="12">
        <v>278795964.2</v>
      </c>
    </row>
    <row r="20" spans="1:12" ht="16.5" customHeight="1">
      <c r="A20" s="216"/>
      <c r="B20" s="198" t="s">
        <v>397</v>
      </c>
      <c r="C20" s="208">
        <v>401072923</v>
      </c>
      <c r="D20" s="25">
        <v>500170404</v>
      </c>
      <c r="E20" s="25">
        <v>0</v>
      </c>
      <c r="F20" s="25">
        <f t="shared" si="0"/>
        <v>500170404</v>
      </c>
      <c r="G20" s="217">
        <f t="shared" si="1"/>
        <v>73.78558031755243</v>
      </c>
      <c r="H20" s="200">
        <v>0</v>
      </c>
      <c r="I20" s="25">
        <f t="shared" si="2"/>
        <v>500170404</v>
      </c>
      <c r="J20" s="182"/>
      <c r="K20" s="195"/>
      <c r="L20" s="12">
        <v>287808921.25</v>
      </c>
    </row>
    <row r="21" spans="1:12" ht="16.5" customHeight="1">
      <c r="A21" s="216"/>
      <c r="B21" s="198" t="s">
        <v>398</v>
      </c>
      <c r="C21" s="208">
        <v>68385987</v>
      </c>
      <c r="D21" s="200">
        <v>80091755</v>
      </c>
      <c r="E21" s="25">
        <v>1729954</v>
      </c>
      <c r="F21" s="25">
        <f t="shared" si="0"/>
        <v>81821709</v>
      </c>
      <c r="G21" s="217">
        <f t="shared" si="1"/>
        <v>42.28022194764131</v>
      </c>
      <c r="H21" s="200">
        <v>0</v>
      </c>
      <c r="I21" s="25">
        <f t="shared" si="2"/>
        <v>81821709</v>
      </c>
      <c r="J21" s="182"/>
      <c r="K21" s="195"/>
      <c r="L21" s="12">
        <v>57507437</v>
      </c>
    </row>
    <row r="22" spans="1:12" ht="16.5" customHeight="1">
      <c r="A22" s="216"/>
      <c r="B22" s="198" t="s">
        <v>399</v>
      </c>
      <c r="C22" s="208">
        <v>10546873</v>
      </c>
      <c r="D22" s="200">
        <v>11877534</v>
      </c>
      <c r="E22" s="25">
        <v>354356</v>
      </c>
      <c r="F22" s="25">
        <f t="shared" si="0"/>
        <v>12231890</v>
      </c>
      <c r="G22" s="217">
        <f t="shared" si="1"/>
        <v>-0.9447744335451045</v>
      </c>
      <c r="H22" s="200">
        <v>0</v>
      </c>
      <c r="I22" s="25">
        <f t="shared" si="2"/>
        <v>12231890</v>
      </c>
      <c r="J22" s="182"/>
      <c r="K22" s="195"/>
      <c r="L22" s="12">
        <v>12348556</v>
      </c>
    </row>
    <row r="23" spans="1:12" ht="16.5" customHeight="1">
      <c r="A23" s="216"/>
      <c r="B23" s="198" t="s">
        <v>401</v>
      </c>
      <c r="C23" s="208">
        <v>24426443</v>
      </c>
      <c r="D23" s="200">
        <v>22358208</v>
      </c>
      <c r="E23" s="25">
        <v>0</v>
      </c>
      <c r="F23" s="25">
        <f t="shared" si="0"/>
        <v>22358208</v>
      </c>
      <c r="G23" s="217">
        <f t="shared" si="1"/>
        <v>10.741534723517779</v>
      </c>
      <c r="H23" s="200">
        <v>0</v>
      </c>
      <c r="I23" s="25">
        <f t="shared" si="2"/>
        <v>22358208</v>
      </c>
      <c r="J23" s="182"/>
      <c r="K23" s="195"/>
      <c r="L23" s="12">
        <v>20189541.400000002</v>
      </c>
    </row>
    <row r="24" spans="1:12" ht="16.5" customHeight="1">
      <c r="A24" s="216"/>
      <c r="B24" s="198" t="s">
        <v>402</v>
      </c>
      <c r="C24" s="208">
        <v>6239535</v>
      </c>
      <c r="D24" s="200">
        <v>6089692</v>
      </c>
      <c r="E24" s="25">
        <v>0</v>
      </c>
      <c r="F24" s="25">
        <f t="shared" si="0"/>
        <v>6089692</v>
      </c>
      <c r="G24" s="217">
        <f t="shared" si="1"/>
        <v>-24.843057208310285</v>
      </c>
      <c r="H24" s="200">
        <v>0</v>
      </c>
      <c r="I24" s="25">
        <f t="shared" si="2"/>
        <v>6089692</v>
      </c>
      <c r="J24" s="182"/>
      <c r="K24" s="195"/>
      <c r="L24" s="12">
        <v>8102634</v>
      </c>
    </row>
    <row r="25" spans="1:12" ht="16.5" customHeight="1">
      <c r="A25" s="216"/>
      <c r="B25" s="198" t="s">
        <v>403</v>
      </c>
      <c r="C25" s="208">
        <v>8552900</v>
      </c>
      <c r="D25" s="200">
        <v>5762499</v>
      </c>
      <c r="E25" s="25">
        <v>285326</v>
      </c>
      <c r="F25" s="25">
        <f t="shared" si="0"/>
        <v>6047825</v>
      </c>
      <c r="G25" s="217">
        <f t="shared" si="1"/>
        <v>-17.909718437660548</v>
      </c>
      <c r="H25" s="200">
        <v>0</v>
      </c>
      <c r="I25" s="25">
        <f t="shared" si="2"/>
        <v>6047825</v>
      </c>
      <c r="J25" s="182"/>
      <c r="K25" s="195"/>
      <c r="L25" s="12">
        <v>7367285</v>
      </c>
    </row>
    <row r="26" spans="1:12" ht="16.5" customHeight="1">
      <c r="A26" s="216"/>
      <c r="B26" s="198" t="s">
        <v>404</v>
      </c>
      <c r="C26" s="208">
        <v>11703683</v>
      </c>
      <c r="D26" s="200">
        <v>11648402.65</v>
      </c>
      <c r="E26" s="25">
        <v>0</v>
      </c>
      <c r="F26" s="25">
        <f t="shared" si="0"/>
        <v>11648402.65</v>
      </c>
      <c r="G26" s="217">
        <f t="shared" si="1"/>
        <v>0.5116737128324682</v>
      </c>
      <c r="H26" s="200">
        <v>0</v>
      </c>
      <c r="I26" s="25">
        <f t="shared" si="2"/>
        <v>11648402.65</v>
      </c>
      <c r="J26" s="182"/>
      <c r="K26" s="195"/>
      <c r="L26" s="12">
        <v>11589104.25</v>
      </c>
    </row>
    <row r="27" spans="1:12" ht="16.5" customHeight="1">
      <c r="A27" s="216"/>
      <c r="B27" s="198" t="s">
        <v>405</v>
      </c>
      <c r="C27" s="208">
        <v>18408573</v>
      </c>
      <c r="D27" s="200">
        <v>19334629</v>
      </c>
      <c r="E27" s="25">
        <v>0</v>
      </c>
      <c r="F27" s="25">
        <f t="shared" si="0"/>
        <v>19334629</v>
      </c>
      <c r="G27" s="217">
        <f t="shared" si="1"/>
        <v>81.12419250175483</v>
      </c>
      <c r="H27" s="200">
        <v>0</v>
      </c>
      <c r="I27" s="25">
        <f t="shared" si="2"/>
        <v>19334629</v>
      </c>
      <c r="J27" s="182"/>
      <c r="K27" s="195"/>
      <c r="L27" s="12">
        <v>10674791</v>
      </c>
    </row>
    <row r="28" spans="1:12" ht="16.5" customHeight="1">
      <c r="A28" s="216"/>
      <c r="B28" s="198" t="s">
        <v>406</v>
      </c>
      <c r="C28" s="208">
        <v>94908370</v>
      </c>
      <c r="D28" s="200">
        <v>83003874</v>
      </c>
      <c r="E28" s="25">
        <v>0</v>
      </c>
      <c r="F28" s="25">
        <f t="shared" si="0"/>
        <v>83003874</v>
      </c>
      <c r="G28" s="217">
        <f t="shared" si="1"/>
        <v>18.461195807388687</v>
      </c>
      <c r="H28" s="200">
        <v>0</v>
      </c>
      <c r="I28" s="25">
        <f t="shared" si="2"/>
        <v>83003874</v>
      </c>
      <c r="J28" s="182"/>
      <c r="K28" s="195"/>
      <c r="L28" s="12">
        <v>70068408</v>
      </c>
    </row>
    <row r="29" spans="1:12" ht="16.5" customHeight="1">
      <c r="A29" s="216"/>
      <c r="B29" s="198" t="s">
        <v>407</v>
      </c>
      <c r="C29" s="208">
        <v>48877597</v>
      </c>
      <c r="D29" s="200">
        <v>61530207</v>
      </c>
      <c r="E29" s="25">
        <v>2802767.05</v>
      </c>
      <c r="F29" s="25">
        <f t="shared" si="0"/>
        <v>64332974.05</v>
      </c>
      <c r="G29" s="217">
        <f t="shared" si="1"/>
        <v>63.301421984264486</v>
      </c>
      <c r="H29" s="200">
        <v>0</v>
      </c>
      <c r="I29" s="25">
        <f t="shared" si="2"/>
        <v>64332974.05</v>
      </c>
      <c r="J29" s="182"/>
      <c r="K29" s="195"/>
      <c r="L29" s="12">
        <v>39395232</v>
      </c>
    </row>
    <row r="30" spans="1:12" ht="16.5" customHeight="1">
      <c r="A30" s="216"/>
      <c r="B30" s="198" t="s">
        <v>408</v>
      </c>
      <c r="C30" s="208">
        <v>86502580</v>
      </c>
      <c r="D30" s="200">
        <v>93072904</v>
      </c>
      <c r="E30" s="25">
        <v>0</v>
      </c>
      <c r="F30" s="25">
        <f t="shared" si="0"/>
        <v>93072904</v>
      </c>
      <c r="G30" s="217">
        <f t="shared" si="1"/>
        <v>11.4215536408667</v>
      </c>
      <c r="H30" s="200">
        <v>27290576</v>
      </c>
      <c r="I30" s="25">
        <f t="shared" si="2"/>
        <v>120363480</v>
      </c>
      <c r="J30" s="182"/>
      <c r="K30" s="195"/>
      <c r="L30" s="12">
        <v>83532226</v>
      </c>
    </row>
    <row r="31" spans="1:12" ht="16.5" customHeight="1">
      <c r="A31" s="216"/>
      <c r="B31" s="198" t="s">
        <v>409</v>
      </c>
      <c r="C31" s="208">
        <v>69000000</v>
      </c>
      <c r="D31" s="200">
        <v>54229936.4</v>
      </c>
      <c r="E31" s="25">
        <v>3308866.65</v>
      </c>
      <c r="F31" s="25">
        <f t="shared" si="0"/>
        <v>57538803.05</v>
      </c>
      <c r="G31" s="217">
        <f t="shared" si="1"/>
        <v>-11.57783796611698</v>
      </c>
      <c r="H31" s="200">
        <v>0</v>
      </c>
      <c r="I31" s="25">
        <f t="shared" si="2"/>
        <v>57538803.05</v>
      </c>
      <c r="J31" s="182"/>
      <c r="K31" s="195"/>
      <c r="L31" s="12">
        <v>65072829.85</v>
      </c>
    </row>
    <row r="32" spans="1:12" ht="16.5" customHeight="1">
      <c r="A32" s="216"/>
      <c r="B32" s="198" t="s">
        <v>410</v>
      </c>
      <c r="C32" s="208">
        <v>19610000</v>
      </c>
      <c r="D32" s="200">
        <v>21808694.25</v>
      </c>
      <c r="E32" s="25">
        <v>1783014.55</v>
      </c>
      <c r="F32" s="25">
        <f t="shared" si="0"/>
        <v>23591708.8</v>
      </c>
      <c r="G32" s="217">
        <f t="shared" si="1"/>
        <v>25.40942220454439</v>
      </c>
      <c r="H32" s="200">
        <v>0</v>
      </c>
      <c r="I32" s="25">
        <f t="shared" si="2"/>
        <v>23591708.8</v>
      </c>
      <c r="J32" s="182"/>
      <c r="K32" s="195"/>
      <c r="L32" s="12">
        <v>18811751.45</v>
      </c>
    </row>
    <row r="33" spans="1:12" ht="16.5" customHeight="1">
      <c r="A33" s="216"/>
      <c r="B33" s="198" t="s">
        <v>411</v>
      </c>
      <c r="C33" s="208">
        <v>11720817</v>
      </c>
      <c r="D33" s="200">
        <v>16410149.35</v>
      </c>
      <c r="E33" s="25">
        <v>0</v>
      </c>
      <c r="F33" s="25">
        <f t="shared" si="0"/>
        <v>16410149.35</v>
      </c>
      <c r="G33" s="217">
        <f t="shared" si="1"/>
        <v>9.885777653080982</v>
      </c>
      <c r="H33" s="200">
        <v>0</v>
      </c>
      <c r="I33" s="25">
        <f t="shared" si="2"/>
        <v>16410149.35</v>
      </c>
      <c r="J33" s="182"/>
      <c r="K33" s="195"/>
      <c r="L33" s="12">
        <v>14933824.65</v>
      </c>
    </row>
    <row r="34" spans="1:12" ht="16.5" customHeight="1">
      <c r="A34" s="216"/>
      <c r="B34" s="198" t="s">
        <v>412</v>
      </c>
      <c r="C34" s="208">
        <v>4490241</v>
      </c>
      <c r="D34" s="200">
        <v>3543197.4</v>
      </c>
      <c r="E34" s="25">
        <v>64044</v>
      </c>
      <c r="F34" s="25">
        <f t="shared" si="0"/>
        <v>3607241.4</v>
      </c>
      <c r="G34" s="217">
        <f t="shared" si="1"/>
        <v>-44.57642134219641</v>
      </c>
      <c r="H34" s="200">
        <v>0</v>
      </c>
      <c r="I34" s="25">
        <f t="shared" si="2"/>
        <v>3607241.4</v>
      </c>
      <c r="J34" s="182"/>
      <c r="K34" s="195"/>
      <c r="L34" s="12">
        <v>6508496</v>
      </c>
    </row>
    <row r="35" spans="1:12" ht="16.5" customHeight="1">
      <c r="A35" s="216"/>
      <c r="B35" s="198" t="s">
        <v>413</v>
      </c>
      <c r="C35" s="208">
        <v>88668354</v>
      </c>
      <c r="D35" s="200">
        <v>94721144</v>
      </c>
      <c r="E35" s="25">
        <v>0</v>
      </c>
      <c r="F35" s="25">
        <f t="shared" si="0"/>
        <v>94721144</v>
      </c>
      <c r="G35" s="217">
        <f t="shared" si="1"/>
        <v>-3.993537951198883</v>
      </c>
      <c r="H35" s="200">
        <v>1641086.6</v>
      </c>
      <c r="I35" s="25">
        <f t="shared" si="2"/>
        <v>96362230.6</v>
      </c>
      <c r="J35" s="182"/>
      <c r="K35" s="195"/>
      <c r="L35" s="12">
        <v>98661217.14999999</v>
      </c>
    </row>
    <row r="36" spans="1:12" ht="16.5" customHeight="1">
      <c r="A36" s="216"/>
      <c r="B36" s="198" t="s">
        <v>414</v>
      </c>
      <c r="C36" s="208">
        <v>49330170</v>
      </c>
      <c r="D36" s="200">
        <v>48574263.85</v>
      </c>
      <c r="E36" s="25">
        <v>325724</v>
      </c>
      <c r="F36" s="25">
        <f t="shared" si="0"/>
        <v>48899987.85</v>
      </c>
      <c r="G36" s="217">
        <f t="shared" si="1"/>
        <v>11.153240030636443</v>
      </c>
      <c r="H36" s="200">
        <v>0</v>
      </c>
      <c r="I36" s="25">
        <f t="shared" si="2"/>
        <v>48899987.85</v>
      </c>
      <c r="J36" s="182"/>
      <c r="K36" s="195"/>
      <c r="L36" s="12">
        <v>43993308.55</v>
      </c>
    </row>
    <row r="37" spans="1:12" ht="16.5" customHeight="1">
      <c r="A37" s="216"/>
      <c r="B37" s="198" t="s">
        <v>415</v>
      </c>
      <c r="C37" s="208">
        <v>104949363</v>
      </c>
      <c r="D37" s="200">
        <v>63661715.6</v>
      </c>
      <c r="E37" s="25">
        <v>0</v>
      </c>
      <c r="F37" s="25">
        <f t="shared" si="0"/>
        <v>63661715.6</v>
      </c>
      <c r="G37" s="217">
        <f t="shared" si="1"/>
        <v>36.983246015842546</v>
      </c>
      <c r="H37" s="200">
        <v>0</v>
      </c>
      <c r="I37" s="25">
        <f t="shared" si="2"/>
        <v>63661715.6</v>
      </c>
      <c r="J37" s="182"/>
      <c r="K37" s="195"/>
      <c r="L37" s="12">
        <v>46474088.95</v>
      </c>
    </row>
    <row r="38" spans="1:12" ht="16.5" customHeight="1">
      <c r="A38" s="216"/>
      <c r="B38" s="198" t="s">
        <v>416</v>
      </c>
      <c r="C38" s="208">
        <v>89029637</v>
      </c>
      <c r="D38" s="200">
        <v>75363815.2</v>
      </c>
      <c r="E38" s="25">
        <v>228699</v>
      </c>
      <c r="F38" s="25">
        <f t="shared" si="0"/>
        <v>75592514.2</v>
      </c>
      <c r="G38" s="217">
        <f t="shared" si="1"/>
        <v>-4.021415166216647</v>
      </c>
      <c r="H38" s="200">
        <v>0</v>
      </c>
      <c r="I38" s="25">
        <f t="shared" si="2"/>
        <v>75592514.2</v>
      </c>
      <c r="J38" s="182"/>
      <c r="K38" s="195"/>
      <c r="L38" s="12">
        <v>78759771.6</v>
      </c>
    </row>
    <row r="39" spans="1:12" ht="16.5" customHeight="1">
      <c r="A39" s="216"/>
      <c r="B39" s="198" t="s">
        <v>417</v>
      </c>
      <c r="C39" s="208">
        <v>129504981</v>
      </c>
      <c r="D39" s="200">
        <v>124732719.9</v>
      </c>
      <c r="E39" s="25">
        <v>4772261</v>
      </c>
      <c r="F39" s="25">
        <f t="shared" si="0"/>
        <v>129504980.9</v>
      </c>
      <c r="G39" s="217">
        <f t="shared" si="1"/>
        <v>8.139345044668449</v>
      </c>
      <c r="H39" s="200">
        <v>22232631</v>
      </c>
      <c r="I39" s="25">
        <f t="shared" si="2"/>
        <v>151737611.9</v>
      </c>
      <c r="J39" s="182"/>
      <c r="K39" s="195"/>
      <c r="L39" s="12">
        <v>119757504.4</v>
      </c>
    </row>
    <row r="40" spans="1:12" ht="16.5" customHeight="1">
      <c r="A40" s="216"/>
      <c r="B40" s="198" t="s">
        <v>418</v>
      </c>
      <c r="C40" s="208">
        <v>273515495</v>
      </c>
      <c r="D40" s="200">
        <v>308934459.6</v>
      </c>
      <c r="E40" s="25">
        <v>0</v>
      </c>
      <c r="F40" s="25">
        <f t="shared" si="0"/>
        <v>308934459.6</v>
      </c>
      <c r="G40" s="217">
        <f t="shared" si="1"/>
        <v>15.810372734519474</v>
      </c>
      <c r="H40" s="200">
        <v>0</v>
      </c>
      <c r="I40" s="25">
        <f t="shared" si="2"/>
        <v>308934459.6</v>
      </c>
      <c r="J40" s="182"/>
      <c r="K40" s="195"/>
      <c r="L40" s="12">
        <v>266758885.5</v>
      </c>
    </row>
    <row r="41" spans="1:12" ht="16.5" customHeight="1">
      <c r="A41" s="216"/>
      <c r="B41" s="198" t="s">
        <v>419</v>
      </c>
      <c r="C41" s="208">
        <v>110830467</v>
      </c>
      <c r="D41" s="200">
        <v>113242944.75</v>
      </c>
      <c r="E41" s="25">
        <v>0</v>
      </c>
      <c r="F41" s="25">
        <f t="shared" si="0"/>
        <v>113242944.75</v>
      </c>
      <c r="G41" s="217">
        <f t="shared" si="1"/>
        <v>17.065781096641217</v>
      </c>
      <c r="H41" s="200">
        <v>0</v>
      </c>
      <c r="I41" s="25">
        <f t="shared" si="2"/>
        <v>113242944.75</v>
      </c>
      <c r="J41" s="182"/>
      <c r="K41" s="195"/>
      <c r="L41" s="12">
        <v>96734454.5</v>
      </c>
    </row>
    <row r="42" spans="1:12" ht="16.5" customHeight="1">
      <c r="A42" s="216"/>
      <c r="B42" s="198" t="s">
        <v>420</v>
      </c>
      <c r="C42" s="208">
        <v>70720546</v>
      </c>
      <c r="D42" s="200">
        <v>71726478.95</v>
      </c>
      <c r="E42" s="25">
        <v>4585606.25</v>
      </c>
      <c r="F42" s="25">
        <f t="shared" si="0"/>
        <v>76312085.2</v>
      </c>
      <c r="G42" s="217">
        <f t="shared" si="1"/>
        <v>17.711294858599217</v>
      </c>
      <c r="H42" s="200">
        <v>173088.1</v>
      </c>
      <c r="I42" s="25">
        <f t="shared" si="2"/>
        <v>76485173.3</v>
      </c>
      <c r="J42" s="182"/>
      <c r="K42" s="195"/>
      <c r="L42" s="12">
        <v>64829874.9</v>
      </c>
    </row>
    <row r="43" spans="1:12" ht="16.5" customHeight="1">
      <c r="A43" s="216"/>
      <c r="B43" s="198" t="s">
        <v>421</v>
      </c>
      <c r="C43" s="208">
        <v>181584359</v>
      </c>
      <c r="D43" s="200">
        <v>183678924.5</v>
      </c>
      <c r="E43" s="25">
        <v>20529085.8</v>
      </c>
      <c r="F43" s="25">
        <f t="shared" si="0"/>
        <v>204208010.3</v>
      </c>
      <c r="G43" s="217">
        <f t="shared" si="1"/>
        <v>32.180441133959604</v>
      </c>
      <c r="H43" s="200">
        <v>0</v>
      </c>
      <c r="I43" s="25">
        <f t="shared" si="2"/>
        <v>204208010.3</v>
      </c>
      <c r="J43" s="182"/>
      <c r="K43" s="195"/>
      <c r="L43" s="12">
        <v>154491851.1</v>
      </c>
    </row>
    <row r="44" spans="1:12" ht="16.5" customHeight="1">
      <c r="A44" s="216"/>
      <c r="B44" s="198" t="s">
        <v>422</v>
      </c>
      <c r="C44" s="208">
        <v>28527671</v>
      </c>
      <c r="D44" s="200">
        <v>28365472.75</v>
      </c>
      <c r="E44" s="25">
        <v>162198.25</v>
      </c>
      <c r="F44" s="25">
        <f t="shared" si="0"/>
        <v>28527671</v>
      </c>
      <c r="G44" s="217">
        <f t="shared" si="1"/>
        <v>-8.16339722809033</v>
      </c>
      <c r="H44" s="200">
        <v>925192.9</v>
      </c>
      <c r="I44" s="25">
        <f t="shared" si="2"/>
        <v>29452863.9</v>
      </c>
      <c r="J44" s="182"/>
      <c r="K44" s="195"/>
      <c r="L44" s="12">
        <v>31063508.6</v>
      </c>
    </row>
    <row r="45" spans="1:12" ht="16.5" customHeight="1">
      <c r="A45" s="216"/>
      <c r="B45" s="198"/>
      <c r="C45" s="208"/>
      <c r="D45" s="200"/>
      <c r="E45" s="25"/>
      <c r="F45" s="25"/>
      <c r="G45" s="217"/>
      <c r="H45" s="200"/>
      <c r="I45" s="25"/>
      <c r="J45" s="182"/>
      <c r="K45" s="195"/>
      <c r="L45" s="12"/>
    </row>
    <row r="46" spans="1:12" ht="16.5" customHeight="1">
      <c r="A46" s="216"/>
      <c r="B46" s="198" t="s">
        <v>382</v>
      </c>
      <c r="C46" s="208">
        <f>SUM(C19:C44)</f>
        <v>2263292488</v>
      </c>
      <c r="D46" s="208">
        <f>SUM(D19:D44)</f>
        <v>2405539045.25</v>
      </c>
      <c r="E46" s="208">
        <f>SUM(E19:E44)</f>
        <v>40931902.55</v>
      </c>
      <c r="F46" s="208">
        <f>SUM(F19:F44)</f>
        <v>2446470947.7999997</v>
      </c>
      <c r="G46" s="217">
        <f>(F46-L46)/L46*100</f>
        <v>22.67738163375233</v>
      </c>
      <c r="H46" s="208">
        <f>SUM(H19:H44)</f>
        <v>52262574.6</v>
      </c>
      <c r="I46" s="208">
        <f>SUM(I19:I44)</f>
        <v>2498733522.4</v>
      </c>
      <c r="J46" s="182"/>
      <c r="K46" s="195"/>
      <c r="L46" s="208">
        <f>SUM(L19:L44)</f>
        <v>1994231467.3</v>
      </c>
    </row>
    <row r="47" spans="1:11" ht="16.5" customHeight="1" thickBot="1">
      <c r="A47" s="102"/>
      <c r="B47" s="102"/>
      <c r="C47" s="102"/>
      <c r="D47" s="218"/>
      <c r="E47" s="218"/>
      <c r="F47" s="219"/>
      <c r="G47" s="219"/>
      <c r="H47" s="218"/>
      <c r="I47" s="218"/>
      <c r="J47" s="218"/>
      <c r="K47" s="195"/>
    </row>
    <row r="48" ht="12" customHeight="1"/>
    <row r="49" spans="1:2" s="26" customFormat="1" ht="13.5" customHeight="1">
      <c r="A49" s="209" t="s">
        <v>366</v>
      </c>
      <c r="B49" s="98" t="s">
        <v>1148</v>
      </c>
    </row>
    <row r="50" spans="1:2" ht="13.5" customHeight="1">
      <c r="A50" s="209"/>
      <c r="B50" s="98" t="s">
        <v>1149</v>
      </c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76&amp;RStatistik über die Krankenversicherung 1998, Bundesamt für Sozialversicherung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J53"/>
  <sheetViews>
    <sheetView zoomScale="150" zoomScaleNormal="150" workbookViewId="0" topLeftCell="A16">
      <selection activeCell="D13" sqref="D13"/>
    </sheetView>
  </sheetViews>
  <sheetFormatPr defaultColWidth="11.00390625" defaultRowHeight="12.75"/>
  <cols>
    <col min="1" max="1" width="1.875" style="98" customWidth="1"/>
    <col min="2" max="2" width="8.875" style="98" customWidth="1"/>
    <col min="3" max="5" width="12.25390625" style="98" customWidth="1"/>
    <col min="6" max="6" width="9.875" style="98" customWidth="1"/>
    <col min="7" max="7" width="15.25390625" style="98" customWidth="1"/>
    <col min="8" max="9" width="12.25390625" style="98" customWidth="1"/>
    <col min="10" max="10" width="1.875" style="98" customWidth="1"/>
    <col min="11" max="16384" width="10.875" style="98" customWidth="1"/>
  </cols>
  <sheetData>
    <row r="1" spans="1:2" ht="18">
      <c r="A1" s="176" t="s">
        <v>1053</v>
      </c>
      <c r="B1" s="176"/>
    </row>
    <row r="2" spans="1:2" ht="12" customHeight="1">
      <c r="A2" s="177" t="s">
        <v>1054</v>
      </c>
      <c r="B2" s="177"/>
    </row>
    <row r="3" spans="1:2" ht="12" customHeight="1">
      <c r="A3" s="178"/>
      <c r="B3" s="178"/>
    </row>
    <row r="4" ht="13.5" customHeight="1"/>
    <row r="5" spans="1:2" ht="13.5" customHeight="1">
      <c r="A5" s="99" t="s">
        <v>1150</v>
      </c>
      <c r="B5" s="99"/>
    </row>
    <row r="6" spans="1:9" ht="15" customHeight="1">
      <c r="A6" s="178" t="s">
        <v>1151</v>
      </c>
      <c r="B6" s="178"/>
      <c r="C6" s="177"/>
      <c r="D6" s="177"/>
      <c r="E6" s="177"/>
      <c r="F6" s="177"/>
      <c r="H6" s="177"/>
      <c r="I6" s="177"/>
    </row>
    <row r="7" ht="13.5" customHeight="1"/>
    <row r="8" spans="1:10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</row>
    <row r="9" spans="1:10" ht="15" customHeight="1">
      <c r="A9" s="181"/>
      <c r="B9" s="181" t="s">
        <v>393</v>
      </c>
      <c r="C9" s="181" t="s">
        <v>1152</v>
      </c>
      <c r="D9" s="183"/>
      <c r="E9" s="183"/>
      <c r="F9" s="183"/>
      <c r="G9" s="220" t="s">
        <v>1160</v>
      </c>
      <c r="H9" s="183"/>
      <c r="I9" s="184"/>
      <c r="J9" s="182"/>
    </row>
    <row r="10" spans="1:10" ht="12" customHeight="1">
      <c r="A10" s="180"/>
      <c r="B10" s="180"/>
      <c r="C10" s="183"/>
      <c r="D10" s="183"/>
      <c r="E10" s="184"/>
      <c r="F10" s="184"/>
      <c r="G10" s="183"/>
      <c r="H10" s="183"/>
      <c r="I10" s="183"/>
      <c r="J10" s="182"/>
    </row>
    <row r="11" spans="1:10" ht="12" customHeight="1">
      <c r="A11" s="180"/>
      <c r="B11" s="180"/>
      <c r="C11" s="183" t="s">
        <v>1153</v>
      </c>
      <c r="D11" s="184" t="s">
        <v>1154</v>
      </c>
      <c r="E11" s="183" t="s">
        <v>382</v>
      </c>
      <c r="F11" s="183"/>
      <c r="G11" s="183" t="s">
        <v>1153</v>
      </c>
      <c r="H11" s="183" t="s">
        <v>1154</v>
      </c>
      <c r="I11" s="183" t="s">
        <v>382</v>
      </c>
      <c r="J11" s="182"/>
    </row>
    <row r="12" spans="1:10" ht="12" customHeight="1">
      <c r="A12" s="180"/>
      <c r="B12" s="180"/>
      <c r="C12" s="184" t="s">
        <v>459</v>
      </c>
      <c r="D12" s="184" t="s">
        <v>459</v>
      </c>
      <c r="E12" s="183" t="s">
        <v>459</v>
      </c>
      <c r="F12" s="183" t="s">
        <v>383</v>
      </c>
      <c r="G12" s="183" t="s">
        <v>459</v>
      </c>
      <c r="H12" s="183" t="s">
        <v>459</v>
      </c>
      <c r="I12" s="183" t="s">
        <v>459</v>
      </c>
      <c r="J12" s="182"/>
    </row>
    <row r="13" spans="1:10" s="177" customFormat="1" ht="12" customHeight="1">
      <c r="A13" s="180"/>
      <c r="B13" s="180"/>
      <c r="C13" s="184"/>
      <c r="D13" s="184"/>
      <c r="E13" s="184"/>
      <c r="F13" s="184" t="s">
        <v>384</v>
      </c>
      <c r="G13" s="184"/>
      <c r="H13" s="183"/>
      <c r="I13" s="184"/>
      <c r="J13" s="182"/>
    </row>
    <row r="14" spans="1:10" s="177" customFormat="1" ht="12" customHeight="1">
      <c r="A14" s="180"/>
      <c r="B14" s="180"/>
      <c r="C14" s="184"/>
      <c r="D14" s="184"/>
      <c r="E14" s="184"/>
      <c r="F14" s="184" t="s">
        <v>385</v>
      </c>
      <c r="G14" s="184"/>
      <c r="H14" s="184"/>
      <c r="I14" s="184"/>
      <c r="J14" s="182"/>
    </row>
    <row r="15" spans="1:10" s="177" customFormat="1" ht="12" customHeight="1">
      <c r="A15" s="180"/>
      <c r="B15" s="180"/>
      <c r="C15" s="210"/>
      <c r="D15" s="210"/>
      <c r="E15" s="210"/>
      <c r="F15" s="184" t="s">
        <v>386</v>
      </c>
      <c r="G15" s="210"/>
      <c r="H15" s="210"/>
      <c r="I15" s="210"/>
      <c r="J15" s="182"/>
    </row>
    <row r="16" spans="1:10" s="177" customFormat="1" ht="12" customHeight="1">
      <c r="A16" s="180"/>
      <c r="B16" s="180"/>
      <c r="C16" s="180"/>
      <c r="D16" s="180"/>
      <c r="E16" s="180"/>
      <c r="F16" s="183"/>
      <c r="G16" s="180"/>
      <c r="H16" s="180"/>
      <c r="I16" s="180"/>
      <c r="J16" s="182"/>
    </row>
    <row r="17" spans="1:10" s="191" customFormat="1" ht="12" customHeight="1">
      <c r="A17" s="188"/>
      <c r="B17" s="188"/>
      <c r="C17" s="188"/>
      <c r="D17" s="188"/>
      <c r="E17" s="188"/>
      <c r="F17" s="188"/>
      <c r="G17" s="188"/>
      <c r="H17" s="188"/>
      <c r="I17" s="188"/>
      <c r="J17" s="188"/>
    </row>
    <row r="18" spans="1:10" s="26" customFormat="1" ht="16.5" customHeight="1">
      <c r="A18" s="215"/>
      <c r="B18" s="215"/>
      <c r="C18" s="182"/>
      <c r="D18" s="182"/>
      <c r="E18" s="182"/>
      <c r="F18" s="182"/>
      <c r="G18" s="182"/>
      <c r="H18" s="182"/>
      <c r="I18" s="182"/>
      <c r="J18" s="182"/>
    </row>
    <row r="19" spans="1:10" s="26" customFormat="1" ht="16.5" customHeight="1">
      <c r="A19" s="198"/>
      <c r="B19" s="198" t="s">
        <v>1161</v>
      </c>
      <c r="C19" s="200">
        <v>163332</v>
      </c>
      <c r="D19" s="25">
        <v>194107</v>
      </c>
      <c r="E19" s="25">
        <v>357439</v>
      </c>
      <c r="F19" s="217">
        <v>33.53419806034161</v>
      </c>
      <c r="G19" s="182">
        <v>27.764990667487154</v>
      </c>
      <c r="H19" s="182">
        <v>31.669326076245106</v>
      </c>
      <c r="I19" s="182">
        <v>29.757222873431548</v>
      </c>
      <c r="J19" s="25"/>
    </row>
    <row r="20" spans="1:10" s="26" customFormat="1" ht="16.5" customHeight="1">
      <c r="A20" s="198"/>
      <c r="B20" s="198" t="s">
        <v>397</v>
      </c>
      <c r="C20" s="200">
        <v>149154</v>
      </c>
      <c r="D20" s="25">
        <v>178517</v>
      </c>
      <c r="E20" s="25">
        <v>327671</v>
      </c>
      <c r="F20" s="217">
        <v>3.7609960923893424</v>
      </c>
      <c r="G20" s="182">
        <v>32.39633017958141</v>
      </c>
      <c r="H20" s="182">
        <v>36.65910281026357</v>
      </c>
      <c r="I20" s="182">
        <v>34.5874733076552</v>
      </c>
      <c r="J20" s="25"/>
    </row>
    <row r="21" spans="1:10" s="26" customFormat="1" ht="16.5" customHeight="1">
      <c r="A21" s="198"/>
      <c r="B21" s="198" t="s">
        <v>398</v>
      </c>
      <c r="C21" s="200">
        <v>47827</v>
      </c>
      <c r="D21" s="25">
        <v>52198</v>
      </c>
      <c r="E21" s="25">
        <v>100025</v>
      </c>
      <c r="F21" s="217">
        <v>28.42817523496482</v>
      </c>
      <c r="G21" s="182">
        <v>28.40184329607943</v>
      </c>
      <c r="H21" s="182">
        <v>30.08894448319393</v>
      </c>
      <c r="I21" s="182">
        <v>29.25794081427899</v>
      </c>
      <c r="J21" s="25"/>
    </row>
    <row r="22" spans="1:10" s="26" customFormat="1" ht="16.5" customHeight="1">
      <c r="A22" s="198"/>
      <c r="B22" s="198" t="s">
        <v>399</v>
      </c>
      <c r="C22" s="200">
        <v>9262</v>
      </c>
      <c r="D22" s="25">
        <v>9409</v>
      </c>
      <c r="E22" s="25">
        <v>18671</v>
      </c>
      <c r="F22" s="217">
        <v>-1.5242616033755274</v>
      </c>
      <c r="G22" s="182">
        <v>53.23906420647238</v>
      </c>
      <c r="H22" s="182">
        <v>54.34016748483973</v>
      </c>
      <c r="I22" s="182">
        <v>53.78831528001844</v>
      </c>
      <c r="J22" s="25"/>
    </row>
    <row r="23" spans="1:10" s="26" customFormat="1" ht="16.5" customHeight="1">
      <c r="A23" s="198"/>
      <c r="B23" s="198" t="s">
        <v>401</v>
      </c>
      <c r="C23" s="200">
        <v>15178</v>
      </c>
      <c r="D23" s="25">
        <v>15803</v>
      </c>
      <c r="E23" s="25">
        <v>30981</v>
      </c>
      <c r="F23" s="217">
        <v>-6.77639695483405</v>
      </c>
      <c r="G23" s="182">
        <v>24.136505311366964</v>
      </c>
      <c r="H23" s="182">
        <v>25.39083211491187</v>
      </c>
      <c r="I23" s="182">
        <v>24.76043573124046</v>
      </c>
      <c r="J23" s="25"/>
    </row>
    <row r="24" spans="1:10" s="26" customFormat="1" ht="16.5" customHeight="1">
      <c r="A24" s="198"/>
      <c r="B24" s="198" t="s">
        <v>402</v>
      </c>
      <c r="C24" s="200">
        <v>3937</v>
      </c>
      <c r="D24" s="25">
        <v>4532</v>
      </c>
      <c r="E24" s="25">
        <v>8469</v>
      </c>
      <c r="F24" s="217">
        <v>8.216202402248914</v>
      </c>
      <c r="G24" s="182">
        <v>24.64321482223335</v>
      </c>
      <c r="H24" s="182">
        <v>28.676284484940524</v>
      </c>
      <c r="I24" s="182">
        <v>26.64883574575205</v>
      </c>
      <c r="J24" s="25"/>
    </row>
    <row r="25" spans="1:10" s="26" customFormat="1" ht="16.5" customHeight="1">
      <c r="A25" s="198"/>
      <c r="B25" s="198" t="s">
        <v>403</v>
      </c>
      <c r="C25" s="200">
        <v>5059</v>
      </c>
      <c r="D25" s="25">
        <v>5037</v>
      </c>
      <c r="E25" s="25">
        <v>10096</v>
      </c>
      <c r="F25" s="217">
        <v>-15.76839646253963</v>
      </c>
      <c r="G25" s="182">
        <v>27.540965757526266</v>
      </c>
      <c r="H25" s="182">
        <v>28.097283427232668</v>
      </c>
      <c r="I25" s="182">
        <v>27.815737271324664</v>
      </c>
      <c r="J25" s="25"/>
    </row>
    <row r="26" spans="1:10" s="26" customFormat="1" ht="16.5" customHeight="1">
      <c r="A26" s="198"/>
      <c r="B26" s="198" t="s">
        <v>404</v>
      </c>
      <c r="C26" s="200">
        <v>4794</v>
      </c>
      <c r="D26" s="25">
        <v>5222</v>
      </c>
      <c r="E26" s="25">
        <v>10017</v>
      </c>
      <c r="F26" s="217">
        <v>-0.34818941504178275</v>
      </c>
      <c r="G26" s="182">
        <v>25.331571994715986</v>
      </c>
      <c r="H26" s="182">
        <v>26.978714610456706</v>
      </c>
      <c r="I26" s="182">
        <v>26.167028029570805</v>
      </c>
      <c r="J26" s="25"/>
    </row>
    <row r="27" spans="1:10" s="26" customFormat="1" ht="16.5" customHeight="1">
      <c r="A27" s="198"/>
      <c r="B27" s="198" t="s">
        <v>405</v>
      </c>
      <c r="C27" s="200">
        <v>13218</v>
      </c>
      <c r="D27" s="25">
        <v>13860</v>
      </c>
      <c r="E27" s="25">
        <v>27078</v>
      </c>
      <c r="F27" s="217">
        <v>61.49579531222044</v>
      </c>
      <c r="G27" s="182">
        <v>27.7228968728371</v>
      </c>
      <c r="H27" s="182">
        <v>28.835351391836223</v>
      </c>
      <c r="I27" s="182">
        <v>28.281372395425347</v>
      </c>
      <c r="J27" s="25"/>
    </row>
    <row r="28" spans="1:10" s="26" customFormat="1" ht="16.5" customHeight="1">
      <c r="A28" s="198"/>
      <c r="B28" s="198" t="s">
        <v>406</v>
      </c>
      <c r="C28" s="200">
        <v>36193</v>
      </c>
      <c r="D28" s="25">
        <v>38889</v>
      </c>
      <c r="E28" s="25">
        <v>75082</v>
      </c>
      <c r="F28" s="217">
        <v>10.851591566763124</v>
      </c>
      <c r="G28" s="182">
        <v>31.16083651172201</v>
      </c>
      <c r="H28" s="182">
        <v>33.29594684840494</v>
      </c>
      <c r="I28" s="182">
        <v>32.23136593302339</v>
      </c>
      <c r="J28" s="25"/>
    </row>
    <row r="29" spans="1:10" s="26" customFormat="1" ht="16.5" customHeight="1">
      <c r="A29" s="198"/>
      <c r="B29" s="198" t="s">
        <v>407</v>
      </c>
      <c r="C29" s="200">
        <v>39917</v>
      </c>
      <c r="D29" s="25">
        <v>42766</v>
      </c>
      <c r="E29" s="25">
        <v>82683</v>
      </c>
      <c r="F29" s="217">
        <v>64.79909112652476</v>
      </c>
      <c r="G29" s="182">
        <v>33.696037547905654</v>
      </c>
      <c r="H29" s="182">
        <v>34.99672667757775</v>
      </c>
      <c r="I29" s="182">
        <v>34.35648336671348</v>
      </c>
      <c r="J29" s="25"/>
    </row>
    <row r="30" spans="1:10" s="26" customFormat="1" ht="16.5" customHeight="1">
      <c r="A30" s="198"/>
      <c r="B30" s="198" t="s">
        <v>408</v>
      </c>
      <c r="C30" s="200">
        <v>23694</v>
      </c>
      <c r="D30" s="25">
        <v>28970</v>
      </c>
      <c r="E30" s="25">
        <v>52664</v>
      </c>
      <c r="F30" s="217">
        <v>23.280039326763266</v>
      </c>
      <c r="G30" s="182">
        <v>25.773958446644187</v>
      </c>
      <c r="H30" s="182">
        <v>28.15737806893066</v>
      </c>
      <c r="I30" s="182">
        <v>27.03268725361367</v>
      </c>
      <c r="J30" s="25"/>
    </row>
    <row r="31" spans="1:10" s="26" customFormat="1" ht="16.5" customHeight="1">
      <c r="A31" s="198"/>
      <c r="B31" s="198" t="s">
        <v>409</v>
      </c>
      <c r="C31" s="208" t="s">
        <v>365</v>
      </c>
      <c r="D31" s="35" t="s">
        <v>365</v>
      </c>
      <c r="E31" s="25">
        <v>97199</v>
      </c>
      <c r="F31" s="217">
        <v>9.915075030249573</v>
      </c>
      <c r="G31" s="208" t="s">
        <v>365</v>
      </c>
      <c r="H31" s="35" t="s">
        <v>365</v>
      </c>
      <c r="I31" s="182">
        <v>38.286466067679505</v>
      </c>
      <c r="J31" s="25"/>
    </row>
    <row r="32" spans="1:10" s="26" customFormat="1" ht="16.5" customHeight="1">
      <c r="A32" s="198"/>
      <c r="B32" s="198" t="s">
        <v>410</v>
      </c>
      <c r="C32" s="200">
        <v>13263</v>
      </c>
      <c r="D32" s="25">
        <v>13997</v>
      </c>
      <c r="E32" s="25">
        <v>27260</v>
      </c>
      <c r="F32" s="217">
        <v>25.200936940247093</v>
      </c>
      <c r="G32" s="182">
        <v>37.471394264726655</v>
      </c>
      <c r="H32" s="182">
        <v>36.991912891801896</v>
      </c>
      <c r="I32" s="182">
        <v>37.223656002075565</v>
      </c>
      <c r="J32" s="25"/>
    </row>
    <row r="33" spans="1:10" s="26" customFormat="1" ht="16.5" customHeight="1">
      <c r="A33" s="198"/>
      <c r="B33" s="198" t="s">
        <v>411</v>
      </c>
      <c r="C33" s="200">
        <v>8701</v>
      </c>
      <c r="D33" s="25">
        <v>9002</v>
      </c>
      <c r="E33" s="25">
        <v>17703</v>
      </c>
      <c r="F33" s="217">
        <v>0.9120446901898193</v>
      </c>
      <c r="G33" s="182">
        <v>32.7918896510138</v>
      </c>
      <c r="H33" s="182">
        <v>33.38773088049848</v>
      </c>
      <c r="I33" s="182">
        <v>33.09219380888291</v>
      </c>
      <c r="J33" s="25"/>
    </row>
    <row r="34" spans="1:10" s="26" customFormat="1" ht="16.5" customHeight="1">
      <c r="A34" s="198"/>
      <c r="B34" s="198" t="s">
        <v>412</v>
      </c>
      <c r="C34" s="200">
        <v>3799</v>
      </c>
      <c r="D34" s="25">
        <v>3647</v>
      </c>
      <c r="E34" s="25">
        <v>7446</v>
      </c>
      <c r="F34" s="217">
        <v>-35.46541861674467</v>
      </c>
      <c r="G34" s="182">
        <v>51.39339826839827</v>
      </c>
      <c r="H34" s="182">
        <v>51.40239605355884</v>
      </c>
      <c r="I34" s="182">
        <v>51.39780492855663</v>
      </c>
      <c r="J34" s="25"/>
    </row>
    <row r="35" spans="1:10" s="26" customFormat="1" ht="16.5" customHeight="1">
      <c r="A35" s="198"/>
      <c r="B35" s="198" t="s">
        <v>413</v>
      </c>
      <c r="C35" s="200">
        <v>70124</v>
      </c>
      <c r="D35" s="25">
        <v>74814</v>
      </c>
      <c r="E35" s="25">
        <v>155146</v>
      </c>
      <c r="F35" s="217">
        <v>7.7874347804942445</v>
      </c>
      <c r="G35" s="182">
        <v>31.99335714904897</v>
      </c>
      <c r="H35" s="182">
        <v>33.30172931828804</v>
      </c>
      <c r="I35" s="182">
        <v>34.95554684366818</v>
      </c>
      <c r="J35" s="25"/>
    </row>
    <row r="36" spans="1:10" s="26" customFormat="1" ht="16.5" customHeight="1">
      <c r="A36" s="198"/>
      <c r="B36" s="198" t="s">
        <v>414</v>
      </c>
      <c r="C36" s="200">
        <v>33303</v>
      </c>
      <c r="D36" s="25">
        <v>36441</v>
      </c>
      <c r="E36" s="25">
        <v>69744</v>
      </c>
      <c r="F36" s="217">
        <v>6.691142726021111</v>
      </c>
      <c r="G36" s="182">
        <v>35.950386458828106</v>
      </c>
      <c r="H36" s="182">
        <v>38.499978869965766</v>
      </c>
      <c r="I36" s="182">
        <v>37.23890478834736</v>
      </c>
      <c r="J36" s="25"/>
    </row>
    <row r="37" spans="1:10" s="26" customFormat="1" ht="16.5" customHeight="1">
      <c r="A37" s="198"/>
      <c r="B37" s="198" t="s">
        <v>415</v>
      </c>
      <c r="C37" s="200">
        <v>43384</v>
      </c>
      <c r="D37" s="25">
        <v>48146</v>
      </c>
      <c r="E37" s="25">
        <v>91530</v>
      </c>
      <c r="F37" s="217">
        <v>22.27803457397066</v>
      </c>
      <c r="G37" s="182">
        <v>16.363602074493162</v>
      </c>
      <c r="H37" s="182">
        <v>17.96003327451851</v>
      </c>
      <c r="I37" s="182">
        <v>17.166230931098767</v>
      </c>
      <c r="J37" s="25"/>
    </row>
    <row r="38" spans="1:10" s="26" customFormat="1" ht="16.5" customHeight="1">
      <c r="A38" s="198"/>
      <c r="B38" s="198" t="s">
        <v>416</v>
      </c>
      <c r="C38" s="200">
        <v>50118</v>
      </c>
      <c r="D38" s="25">
        <v>52856</v>
      </c>
      <c r="E38" s="25">
        <v>106588</v>
      </c>
      <c r="F38" s="217">
        <v>-8.546619876618418</v>
      </c>
      <c r="G38" s="182">
        <v>44.752210018751676</v>
      </c>
      <c r="H38" s="182">
        <v>46.47621057444582</v>
      </c>
      <c r="I38" s="182">
        <v>47.22196378651143</v>
      </c>
      <c r="J38" s="25"/>
    </row>
    <row r="39" spans="1:10" s="26" customFormat="1" ht="16.5" customHeight="1">
      <c r="A39" s="198"/>
      <c r="B39" s="198" t="s">
        <v>417</v>
      </c>
      <c r="C39" s="200">
        <v>36787</v>
      </c>
      <c r="D39" s="25">
        <v>49123</v>
      </c>
      <c r="E39" s="25">
        <v>85910</v>
      </c>
      <c r="F39" s="217">
        <v>1.0456240223003728</v>
      </c>
      <c r="G39" s="182">
        <v>25.59718888077097</v>
      </c>
      <c r="H39" s="182">
        <v>31.077524578340693</v>
      </c>
      <c r="I39" s="182">
        <v>28.467663636875745</v>
      </c>
      <c r="J39" s="25"/>
    </row>
    <row r="40" spans="1:10" s="26" customFormat="1" ht="16.5" customHeight="1">
      <c r="A40" s="198"/>
      <c r="B40" s="198" t="s">
        <v>418</v>
      </c>
      <c r="C40" s="200">
        <v>65928</v>
      </c>
      <c r="D40" s="25">
        <v>79616</v>
      </c>
      <c r="E40" s="25">
        <v>145544</v>
      </c>
      <c r="F40" s="217">
        <v>12.377908009234593</v>
      </c>
      <c r="G40" s="182">
        <v>22.037705575611714</v>
      </c>
      <c r="H40" s="182">
        <v>24.823139496091766</v>
      </c>
      <c r="I40" s="182">
        <v>23.478890711784132</v>
      </c>
      <c r="J40" s="25"/>
    </row>
    <row r="41" spans="1:10" s="26" customFormat="1" ht="16.5" customHeight="1">
      <c r="A41" s="198"/>
      <c r="B41" s="198" t="s">
        <v>1162</v>
      </c>
      <c r="C41" s="200">
        <v>39439</v>
      </c>
      <c r="D41" s="25">
        <v>45642</v>
      </c>
      <c r="E41" s="25">
        <v>85081</v>
      </c>
      <c r="F41" s="217">
        <v>10.54505294614435</v>
      </c>
      <c r="G41" s="182">
        <v>29.716391145134796</v>
      </c>
      <c r="H41" s="182">
        <v>33.16306882997043</v>
      </c>
      <c r="I41" s="182">
        <v>31.47103537305759</v>
      </c>
      <c r="J41" s="25"/>
    </row>
    <row r="42" spans="1:10" s="26" customFormat="1" ht="16.5" customHeight="1">
      <c r="A42" s="198"/>
      <c r="B42" s="198" t="s">
        <v>420</v>
      </c>
      <c r="C42" s="200">
        <v>27210</v>
      </c>
      <c r="D42" s="25">
        <v>33013</v>
      </c>
      <c r="E42" s="25">
        <v>60223</v>
      </c>
      <c r="F42" s="217">
        <v>-1.736094114575685</v>
      </c>
      <c r="G42" s="182">
        <v>33.99125546533416</v>
      </c>
      <c r="H42" s="182">
        <v>38.42921332619375</v>
      </c>
      <c r="I42" s="182">
        <v>36.28853431029911</v>
      </c>
      <c r="J42" s="25"/>
    </row>
    <row r="43" spans="1:10" s="26" customFormat="1" ht="16.5" customHeight="1">
      <c r="A43" s="198"/>
      <c r="B43" s="198" t="s">
        <v>421</v>
      </c>
      <c r="C43" s="200">
        <v>74473</v>
      </c>
      <c r="D43" s="25">
        <v>88468</v>
      </c>
      <c r="E43" s="25">
        <v>162941</v>
      </c>
      <c r="F43" s="217">
        <v>41.91612594173235</v>
      </c>
      <c r="G43" s="182">
        <v>39.08277005751711</v>
      </c>
      <c r="H43" s="182">
        <v>42.1133807141395</v>
      </c>
      <c r="I43" s="182">
        <v>40.67190351028274</v>
      </c>
      <c r="J43" s="25"/>
    </row>
    <row r="44" spans="1:10" s="26" customFormat="1" ht="16.5" customHeight="1">
      <c r="A44" s="198"/>
      <c r="B44" s="198" t="s">
        <v>422</v>
      </c>
      <c r="C44" s="200">
        <v>12123</v>
      </c>
      <c r="D44" s="25">
        <v>15208</v>
      </c>
      <c r="E44" s="25">
        <v>27331</v>
      </c>
      <c r="F44" s="217">
        <v>-0.9638728847338478</v>
      </c>
      <c r="G44" s="182">
        <v>36.744157851665506</v>
      </c>
      <c r="H44" s="182">
        <v>44.23888064694418</v>
      </c>
      <c r="I44" s="182">
        <v>40.568502300727324</v>
      </c>
      <c r="J44" s="25"/>
    </row>
    <row r="45" spans="1:10" s="26" customFormat="1" ht="16.5" customHeight="1">
      <c r="A45" s="198"/>
      <c r="B45" s="198"/>
      <c r="C45" s="200"/>
      <c r="D45" s="25"/>
      <c r="E45" s="25"/>
      <c r="F45" s="25"/>
      <c r="G45" s="182"/>
      <c r="H45" s="182"/>
      <c r="I45" s="182"/>
      <c r="J45" s="25"/>
    </row>
    <row r="46" spans="1:10" s="26" customFormat="1" ht="16.5" customHeight="1">
      <c r="A46" s="198"/>
      <c r="B46" s="198" t="s">
        <v>453</v>
      </c>
      <c r="C46" s="25">
        <v>990217</v>
      </c>
      <c r="D46" s="25">
        <v>1139283</v>
      </c>
      <c r="E46" s="25">
        <v>2240522</v>
      </c>
      <c r="F46" s="217">
        <v>14.546465888954668</v>
      </c>
      <c r="G46" s="182">
        <v>29.450777121939353</v>
      </c>
      <c r="H46" s="182">
        <v>32.405239641076676</v>
      </c>
      <c r="I46" s="182">
        <v>31.415552235256637</v>
      </c>
      <c r="J46" s="25"/>
    </row>
    <row r="47" spans="1:10" s="26" customFormat="1" ht="16.5" customHeight="1" thickBot="1">
      <c r="A47" s="221"/>
      <c r="B47" s="102"/>
      <c r="C47" s="218"/>
      <c r="D47" s="218"/>
      <c r="E47" s="218"/>
      <c r="F47" s="218"/>
      <c r="G47" s="218"/>
      <c r="H47" s="218"/>
      <c r="I47" s="218"/>
      <c r="J47" s="218"/>
    </row>
    <row r="48" spans="1:9" ht="12" customHeight="1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3.5" customHeight="1">
      <c r="A49" s="222" t="s">
        <v>365</v>
      </c>
      <c r="B49" s="222" t="s">
        <v>1155</v>
      </c>
      <c r="C49" s="206"/>
      <c r="D49" s="26"/>
      <c r="E49" s="26"/>
      <c r="F49" s="26"/>
      <c r="G49" s="26"/>
      <c r="H49" s="26"/>
      <c r="I49" s="26"/>
    </row>
    <row r="50" spans="1:9" ht="13.5" customHeight="1">
      <c r="A50" s="206" t="s">
        <v>366</v>
      </c>
      <c r="B50" s="206" t="s">
        <v>1156</v>
      </c>
      <c r="C50" s="206"/>
      <c r="D50" s="26"/>
      <c r="E50" s="26"/>
      <c r="F50" s="26"/>
      <c r="G50" s="26"/>
      <c r="H50" s="26"/>
      <c r="I50" s="26"/>
    </row>
    <row r="51" spans="1:9" ht="13.5" customHeight="1">
      <c r="A51" s="206" t="s">
        <v>368</v>
      </c>
      <c r="B51" s="206" t="s">
        <v>1157</v>
      </c>
      <c r="C51" s="206"/>
      <c r="D51" s="26"/>
      <c r="E51" s="26"/>
      <c r="F51" s="26"/>
      <c r="G51" s="26"/>
      <c r="H51" s="26"/>
      <c r="I51" s="26"/>
    </row>
    <row r="52" spans="1:9" ht="13.5" customHeight="1">
      <c r="A52" s="206" t="s">
        <v>369</v>
      </c>
      <c r="B52" s="206" t="s">
        <v>1158</v>
      </c>
      <c r="C52" s="206"/>
      <c r="D52" s="26"/>
      <c r="E52" s="26"/>
      <c r="F52" s="26"/>
      <c r="G52" s="26"/>
      <c r="H52" s="26"/>
      <c r="I52" s="26"/>
    </row>
    <row r="53" spans="1:2" ht="12.75">
      <c r="A53" s="98" t="s">
        <v>444</v>
      </c>
      <c r="B53" s="206" t="s">
        <v>1159</v>
      </c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77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51"/>
  <sheetViews>
    <sheetView zoomScale="150" zoomScaleNormal="150" workbookViewId="0" topLeftCell="A17">
      <selection activeCell="A1" sqref="A1"/>
    </sheetView>
  </sheetViews>
  <sheetFormatPr defaultColWidth="11.00390625" defaultRowHeight="12.75"/>
  <cols>
    <col min="1" max="1" width="1.875" style="98" customWidth="1"/>
    <col min="2" max="2" width="8.875" style="206" customWidth="1"/>
    <col min="3" max="10" width="10.875" style="98" customWidth="1"/>
    <col min="11" max="11" width="1.875" style="98" customWidth="1"/>
    <col min="12" max="16384" width="10.875" style="98" customWidth="1"/>
  </cols>
  <sheetData>
    <row r="1" spans="1:9" ht="15.75" customHeight="1">
      <c r="A1" s="176" t="s">
        <v>1053</v>
      </c>
      <c r="B1" s="223"/>
      <c r="I1" s="98" t="s">
        <v>1163</v>
      </c>
    </row>
    <row r="2" ht="12" customHeight="1">
      <c r="A2" s="177" t="s">
        <v>1164</v>
      </c>
    </row>
    <row r="3" spans="1:2" ht="12" customHeight="1">
      <c r="A3" s="178"/>
      <c r="B3" s="99"/>
    </row>
    <row r="4" ht="13.5" customHeight="1"/>
    <row r="5" spans="1:2" ht="13.5" customHeight="1">
      <c r="A5" s="99" t="s">
        <v>1165</v>
      </c>
      <c r="B5" s="99"/>
    </row>
    <row r="6" spans="1:11" ht="15" customHeight="1">
      <c r="A6" s="178" t="s">
        <v>1166</v>
      </c>
      <c r="B6" s="99"/>
      <c r="C6" s="177"/>
      <c r="D6" s="177"/>
      <c r="E6" s="177"/>
      <c r="G6" s="177"/>
      <c r="H6" s="177"/>
      <c r="I6" s="177"/>
      <c r="J6" s="177"/>
      <c r="K6" s="177"/>
    </row>
    <row r="7" ht="13.5" customHeight="1"/>
    <row r="8" spans="1:11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2" customHeight="1">
      <c r="A9" s="180"/>
      <c r="B9" s="181" t="s">
        <v>393</v>
      </c>
      <c r="C9" s="220" t="s">
        <v>1167</v>
      </c>
      <c r="D9" s="224"/>
      <c r="E9" s="224"/>
      <c r="F9" s="224"/>
      <c r="G9" s="220"/>
      <c r="H9" s="220"/>
      <c r="I9" s="210"/>
      <c r="J9" s="184" t="s">
        <v>382</v>
      </c>
      <c r="K9" s="225"/>
    </row>
    <row r="10" spans="1:11" ht="12" customHeight="1">
      <c r="A10" s="180"/>
      <c r="B10" s="181"/>
      <c r="C10" s="210"/>
      <c r="D10" s="210"/>
      <c r="E10" s="210"/>
      <c r="F10" s="210"/>
      <c r="G10" s="210"/>
      <c r="H10" s="210"/>
      <c r="I10" s="210"/>
      <c r="J10" s="224"/>
      <c r="K10" s="225"/>
    </row>
    <row r="11" spans="1:11" ht="12" customHeight="1">
      <c r="A11" s="180"/>
      <c r="B11" s="181"/>
      <c r="C11" s="184" t="s">
        <v>1168</v>
      </c>
      <c r="D11" s="185" t="s">
        <v>1169</v>
      </c>
      <c r="E11" s="185" t="s">
        <v>711</v>
      </c>
      <c r="F11" s="185" t="s">
        <v>1170</v>
      </c>
      <c r="G11" s="185" t="s">
        <v>715</v>
      </c>
      <c r="H11" s="185" t="s">
        <v>716</v>
      </c>
      <c r="I11" s="185" t="s">
        <v>717</v>
      </c>
      <c r="J11" s="185" t="s">
        <v>1171</v>
      </c>
      <c r="K11" s="225"/>
    </row>
    <row r="12" spans="1:11" ht="12" customHeight="1">
      <c r="A12" s="180"/>
      <c r="B12" s="181"/>
      <c r="C12" s="184" t="s">
        <v>1172</v>
      </c>
      <c r="D12" s="184" t="s">
        <v>1172</v>
      </c>
      <c r="E12" s="184" t="s">
        <v>1172</v>
      </c>
      <c r="F12" s="184" t="s">
        <v>1172</v>
      </c>
      <c r="G12" s="184" t="s">
        <v>1172</v>
      </c>
      <c r="H12" s="184" t="s">
        <v>1172</v>
      </c>
      <c r="I12" s="184" t="s">
        <v>1172</v>
      </c>
      <c r="J12" s="184" t="s">
        <v>1172</v>
      </c>
      <c r="K12" s="225"/>
    </row>
    <row r="13" spans="1:11" s="177" customFormat="1" ht="12" customHeight="1">
      <c r="A13" s="180"/>
      <c r="B13" s="181"/>
      <c r="C13" s="210"/>
      <c r="D13" s="210"/>
      <c r="E13" s="210"/>
      <c r="F13" s="210"/>
      <c r="G13" s="210"/>
      <c r="H13" s="210"/>
      <c r="I13" s="210"/>
      <c r="J13" s="210"/>
      <c r="K13" s="225"/>
    </row>
    <row r="14" spans="1:11" s="177" customFormat="1" ht="12" customHeight="1">
      <c r="A14" s="180"/>
      <c r="B14" s="181"/>
      <c r="C14" s="210"/>
      <c r="D14" s="210"/>
      <c r="E14" s="210"/>
      <c r="F14" s="210"/>
      <c r="G14" s="210"/>
      <c r="H14" s="210"/>
      <c r="I14" s="210"/>
      <c r="J14" s="210"/>
      <c r="K14" s="225"/>
    </row>
    <row r="15" spans="1:11" s="177" customFormat="1" ht="12" customHeight="1">
      <c r="A15" s="180"/>
      <c r="B15" s="181"/>
      <c r="C15" s="210"/>
      <c r="D15" s="210"/>
      <c r="E15" s="210"/>
      <c r="F15" s="210"/>
      <c r="G15" s="210"/>
      <c r="H15" s="210"/>
      <c r="I15" s="210"/>
      <c r="J15" s="210"/>
      <c r="K15" s="225"/>
    </row>
    <row r="16" spans="1:11" s="177" customFormat="1" ht="12" customHeight="1">
      <c r="A16" s="226"/>
      <c r="B16" s="181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s="191" customFormat="1" ht="12" customHeight="1">
      <c r="A17" s="188"/>
      <c r="B17" s="212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16.5" customHeight="1">
      <c r="A18" s="214"/>
      <c r="B18" s="215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6.5" customHeight="1">
      <c r="A19" s="216"/>
      <c r="B19" s="198" t="s">
        <v>1173</v>
      </c>
      <c r="C19" s="208">
        <v>21552</v>
      </c>
      <c r="D19" s="208">
        <v>21192</v>
      </c>
      <c r="E19" s="208">
        <v>17517</v>
      </c>
      <c r="F19" s="208">
        <v>21278</v>
      </c>
      <c r="G19" s="208">
        <v>43177</v>
      </c>
      <c r="H19" s="208">
        <v>31396</v>
      </c>
      <c r="I19" s="208">
        <v>29299</v>
      </c>
      <c r="J19" s="208">
        <v>185411</v>
      </c>
      <c r="K19" s="25"/>
    </row>
    <row r="20" spans="1:11" ht="16.5" customHeight="1">
      <c r="A20" s="216"/>
      <c r="B20" s="198" t="s">
        <v>397</v>
      </c>
      <c r="C20" s="208">
        <v>31255</v>
      </c>
      <c r="D20" s="208">
        <v>27594</v>
      </c>
      <c r="E20" s="208">
        <v>21671</v>
      </c>
      <c r="F20" s="208">
        <v>15181</v>
      </c>
      <c r="G20" s="208">
        <v>25941</v>
      </c>
      <c r="H20" s="208">
        <v>30229</v>
      </c>
      <c r="I20" s="208">
        <v>31724</v>
      </c>
      <c r="J20" s="208">
        <v>183595</v>
      </c>
      <c r="K20" s="25"/>
    </row>
    <row r="21" spans="1:11" ht="16.5" customHeight="1">
      <c r="A21" s="216"/>
      <c r="B21" s="198" t="s">
        <v>398</v>
      </c>
      <c r="C21" s="208">
        <v>10092</v>
      </c>
      <c r="D21" s="208">
        <v>11189</v>
      </c>
      <c r="E21" s="208">
        <v>9220</v>
      </c>
      <c r="F21" s="208">
        <v>7628</v>
      </c>
      <c r="G21" s="208">
        <v>4622</v>
      </c>
      <c r="H21" s="208">
        <v>5734</v>
      </c>
      <c r="I21" s="208">
        <v>8516</v>
      </c>
      <c r="J21" s="208">
        <v>57001</v>
      </c>
      <c r="K21" s="25"/>
    </row>
    <row r="22" spans="1:11" ht="16.5" customHeight="1">
      <c r="A22" s="216"/>
      <c r="B22" s="198" t="s">
        <v>399</v>
      </c>
      <c r="C22" s="208">
        <v>1582</v>
      </c>
      <c r="D22" s="208">
        <v>1825</v>
      </c>
      <c r="E22" s="208">
        <v>1754</v>
      </c>
      <c r="F22" s="208">
        <v>1731</v>
      </c>
      <c r="G22" s="208">
        <v>1064</v>
      </c>
      <c r="H22" s="208">
        <v>1018</v>
      </c>
      <c r="I22" s="208">
        <v>1392</v>
      </c>
      <c r="J22" s="208">
        <v>10366</v>
      </c>
      <c r="K22" s="25"/>
    </row>
    <row r="23" spans="1:11" ht="16.5" customHeight="1">
      <c r="A23" s="216"/>
      <c r="B23" s="198" t="s">
        <v>401</v>
      </c>
      <c r="C23" s="208">
        <v>2820</v>
      </c>
      <c r="D23" s="208">
        <v>2921</v>
      </c>
      <c r="E23" s="208">
        <v>2481</v>
      </c>
      <c r="F23" s="208">
        <v>3328</v>
      </c>
      <c r="G23" s="208">
        <v>2597</v>
      </c>
      <c r="H23" s="208">
        <v>2055</v>
      </c>
      <c r="I23" s="208">
        <v>2409</v>
      </c>
      <c r="J23" s="208">
        <v>18611</v>
      </c>
      <c r="K23" s="25"/>
    </row>
    <row r="24" spans="1:11" ht="16.5" customHeight="1">
      <c r="A24" s="216"/>
      <c r="B24" s="198" t="s">
        <v>402</v>
      </c>
      <c r="C24" s="208">
        <v>676</v>
      </c>
      <c r="D24" s="208">
        <v>741</v>
      </c>
      <c r="E24" s="208">
        <v>550</v>
      </c>
      <c r="F24" s="208">
        <v>889</v>
      </c>
      <c r="G24" s="208">
        <v>905</v>
      </c>
      <c r="H24" s="208">
        <v>588</v>
      </c>
      <c r="I24" s="208">
        <v>563</v>
      </c>
      <c r="J24" s="208">
        <v>4912</v>
      </c>
      <c r="K24" s="25"/>
    </row>
    <row r="25" spans="1:11" ht="16.5" customHeight="1">
      <c r="A25" s="216"/>
      <c r="B25" s="198" t="s">
        <v>403</v>
      </c>
      <c r="C25" s="208">
        <v>1179</v>
      </c>
      <c r="D25" s="208">
        <v>1227</v>
      </c>
      <c r="E25" s="208">
        <v>860</v>
      </c>
      <c r="F25" s="208">
        <v>948</v>
      </c>
      <c r="G25" s="208">
        <v>1166</v>
      </c>
      <c r="H25" s="208">
        <v>615</v>
      </c>
      <c r="I25" s="208">
        <v>952</v>
      </c>
      <c r="J25" s="208">
        <v>6947</v>
      </c>
      <c r="K25" s="25"/>
    </row>
    <row r="26" spans="1:11" ht="16.5" customHeight="1">
      <c r="A26" s="216"/>
      <c r="B26" s="198" t="s">
        <v>404</v>
      </c>
      <c r="C26" s="208">
        <v>837</v>
      </c>
      <c r="D26" s="208">
        <v>785</v>
      </c>
      <c r="E26" s="208">
        <v>606</v>
      </c>
      <c r="F26" s="208">
        <v>954</v>
      </c>
      <c r="G26" s="208">
        <v>1355</v>
      </c>
      <c r="H26" s="208">
        <v>832</v>
      </c>
      <c r="I26" s="208">
        <v>851</v>
      </c>
      <c r="J26" s="208">
        <v>6220</v>
      </c>
      <c r="K26" s="25"/>
    </row>
    <row r="27" spans="1:11" ht="16.5" customHeight="1">
      <c r="A27" s="216"/>
      <c r="B27" s="198" t="s">
        <v>405</v>
      </c>
      <c r="C27" s="208">
        <v>2599</v>
      </c>
      <c r="D27" s="208">
        <v>2881</v>
      </c>
      <c r="E27" s="208">
        <v>2301</v>
      </c>
      <c r="F27" s="208">
        <v>2737</v>
      </c>
      <c r="G27" s="208">
        <v>3082</v>
      </c>
      <c r="H27" s="208">
        <v>2164</v>
      </c>
      <c r="I27" s="208">
        <v>2543</v>
      </c>
      <c r="J27" s="208">
        <v>18307</v>
      </c>
      <c r="K27" s="25"/>
    </row>
    <row r="28" spans="1:11" ht="16.5" customHeight="1">
      <c r="A28" s="216"/>
      <c r="B28" s="198" t="s">
        <v>406</v>
      </c>
      <c r="C28" s="208">
        <v>8645</v>
      </c>
      <c r="D28" s="208">
        <v>7475</v>
      </c>
      <c r="E28" s="208">
        <v>5627</v>
      </c>
      <c r="F28" s="208">
        <v>3901</v>
      </c>
      <c r="G28" s="208">
        <v>3568</v>
      </c>
      <c r="H28" s="208">
        <v>5603</v>
      </c>
      <c r="I28" s="208">
        <v>7571</v>
      </c>
      <c r="J28" s="208">
        <v>42390</v>
      </c>
      <c r="K28" s="25"/>
    </row>
    <row r="29" spans="1:11" ht="16.5" customHeight="1">
      <c r="A29" s="216"/>
      <c r="B29" s="198" t="s">
        <v>407</v>
      </c>
      <c r="C29" s="208">
        <v>8767</v>
      </c>
      <c r="D29" s="208">
        <v>9634</v>
      </c>
      <c r="E29" s="208">
        <v>8085</v>
      </c>
      <c r="F29" s="208">
        <v>6073</v>
      </c>
      <c r="G29" s="208">
        <v>4523</v>
      </c>
      <c r="H29" s="208">
        <v>4754</v>
      </c>
      <c r="I29" s="208">
        <v>7752</v>
      </c>
      <c r="J29" s="208">
        <v>49588</v>
      </c>
      <c r="K29" s="25"/>
    </row>
    <row r="30" spans="1:11" ht="16.5" customHeight="1">
      <c r="A30" s="216"/>
      <c r="B30" s="198" t="s">
        <v>408</v>
      </c>
      <c r="C30" s="208">
        <v>4781</v>
      </c>
      <c r="D30" s="208">
        <v>4135</v>
      </c>
      <c r="E30" s="208">
        <v>3361</v>
      </c>
      <c r="F30" s="208">
        <v>2885</v>
      </c>
      <c r="G30" s="208">
        <v>2764</v>
      </c>
      <c r="H30" s="208">
        <v>4531</v>
      </c>
      <c r="I30" s="208">
        <v>5131</v>
      </c>
      <c r="J30" s="208">
        <v>27588</v>
      </c>
      <c r="K30" s="25"/>
    </row>
    <row r="31" spans="1:11" ht="16.5" customHeight="1">
      <c r="A31" s="216"/>
      <c r="B31" s="198" t="s">
        <v>409</v>
      </c>
      <c r="C31" s="208" t="s">
        <v>365</v>
      </c>
      <c r="D31" s="208" t="s">
        <v>365</v>
      </c>
      <c r="E31" s="208" t="s">
        <v>365</v>
      </c>
      <c r="F31" s="208" t="s">
        <v>365</v>
      </c>
      <c r="G31" s="208" t="s">
        <v>365</v>
      </c>
      <c r="H31" s="208" t="s">
        <v>365</v>
      </c>
      <c r="I31" s="208" t="s">
        <v>365</v>
      </c>
      <c r="J31" s="208" t="s">
        <v>365</v>
      </c>
      <c r="K31" s="25"/>
    </row>
    <row r="32" spans="1:11" ht="16.5" customHeight="1">
      <c r="A32" s="216"/>
      <c r="B32" s="198" t="s">
        <v>410</v>
      </c>
      <c r="C32" s="208">
        <v>2496</v>
      </c>
      <c r="D32" s="208">
        <v>2720</v>
      </c>
      <c r="E32" s="208">
        <v>2138</v>
      </c>
      <c r="F32" s="208">
        <v>2499</v>
      </c>
      <c r="G32" s="208">
        <v>1489</v>
      </c>
      <c r="H32" s="208">
        <v>1621</v>
      </c>
      <c r="I32" s="208">
        <v>2384</v>
      </c>
      <c r="J32" s="208">
        <v>15347</v>
      </c>
      <c r="K32" s="25"/>
    </row>
    <row r="33" spans="1:11" ht="16.5" customHeight="1">
      <c r="A33" s="216"/>
      <c r="B33" s="198" t="s">
        <v>411</v>
      </c>
      <c r="C33" s="208">
        <v>1917</v>
      </c>
      <c r="D33" s="208">
        <v>2112</v>
      </c>
      <c r="E33" s="208">
        <v>1805</v>
      </c>
      <c r="F33" s="208">
        <v>1362</v>
      </c>
      <c r="G33" s="208">
        <v>808</v>
      </c>
      <c r="H33" s="208">
        <v>1062</v>
      </c>
      <c r="I33" s="208">
        <v>1659</v>
      </c>
      <c r="J33" s="208">
        <v>10725</v>
      </c>
      <c r="K33" s="25"/>
    </row>
    <row r="34" spans="1:11" ht="16.5" customHeight="1">
      <c r="A34" s="216"/>
      <c r="B34" s="198" t="s">
        <v>412</v>
      </c>
      <c r="C34" s="208">
        <v>652</v>
      </c>
      <c r="D34" s="208">
        <v>583</v>
      </c>
      <c r="E34" s="208">
        <v>547</v>
      </c>
      <c r="F34" s="208">
        <v>492</v>
      </c>
      <c r="G34" s="208">
        <v>479</v>
      </c>
      <c r="H34" s="208">
        <v>519</v>
      </c>
      <c r="I34" s="208">
        <v>608</v>
      </c>
      <c r="J34" s="208">
        <v>3880</v>
      </c>
      <c r="K34" s="25"/>
    </row>
    <row r="35" spans="1:11" ht="16.5" customHeight="1">
      <c r="A35" s="216"/>
      <c r="B35" s="198" t="s">
        <v>413</v>
      </c>
      <c r="C35" s="208">
        <v>16992</v>
      </c>
      <c r="D35" s="208">
        <v>17075</v>
      </c>
      <c r="E35" s="208">
        <v>14027</v>
      </c>
      <c r="F35" s="208">
        <v>10682</v>
      </c>
      <c r="G35" s="208">
        <v>6195</v>
      </c>
      <c r="H35" s="208">
        <v>9136</v>
      </c>
      <c r="I35" s="208">
        <v>13310</v>
      </c>
      <c r="J35" s="208">
        <v>87417</v>
      </c>
      <c r="K35" s="25"/>
    </row>
    <row r="36" spans="1:11" ht="16.5" customHeight="1">
      <c r="A36" s="216"/>
      <c r="B36" s="198" t="s">
        <v>414</v>
      </c>
      <c r="C36" s="208">
        <v>6335</v>
      </c>
      <c r="D36" s="208">
        <v>6840</v>
      </c>
      <c r="E36" s="208">
        <v>5757</v>
      </c>
      <c r="F36" s="208">
        <v>4722</v>
      </c>
      <c r="G36" s="208">
        <v>4979</v>
      </c>
      <c r="H36" s="208">
        <v>5204</v>
      </c>
      <c r="I36" s="208">
        <v>6389</v>
      </c>
      <c r="J36" s="208">
        <v>40226</v>
      </c>
      <c r="K36" s="25"/>
    </row>
    <row r="37" spans="1:11" ht="16.5" customHeight="1">
      <c r="A37" s="216"/>
      <c r="B37" s="198" t="s">
        <v>415</v>
      </c>
      <c r="C37" s="208">
        <v>8293</v>
      </c>
      <c r="D37" s="208">
        <v>12329</v>
      </c>
      <c r="E37" s="208">
        <v>10149</v>
      </c>
      <c r="F37" s="208">
        <v>7267</v>
      </c>
      <c r="G37" s="208">
        <v>3691</v>
      </c>
      <c r="H37" s="208">
        <v>4726</v>
      </c>
      <c r="I37" s="208">
        <v>8501</v>
      </c>
      <c r="J37" s="208">
        <v>54956</v>
      </c>
      <c r="K37" s="25"/>
    </row>
    <row r="38" spans="1:11" ht="16.5" customHeight="1">
      <c r="A38" s="216"/>
      <c r="B38" s="198" t="s">
        <v>416</v>
      </c>
      <c r="C38" s="208">
        <v>13402</v>
      </c>
      <c r="D38" s="208">
        <v>14861</v>
      </c>
      <c r="E38" s="208">
        <v>13744</v>
      </c>
      <c r="F38" s="208">
        <v>12207</v>
      </c>
      <c r="G38" s="208">
        <v>8577</v>
      </c>
      <c r="H38" s="208">
        <v>5782</v>
      </c>
      <c r="I38" s="208">
        <v>5708</v>
      </c>
      <c r="J38" s="208">
        <v>74281</v>
      </c>
      <c r="K38" s="25"/>
    </row>
    <row r="39" spans="1:11" ht="16.5" customHeight="1">
      <c r="A39" s="216"/>
      <c r="B39" s="198" t="s">
        <v>417</v>
      </c>
      <c r="C39" s="208">
        <v>3769</v>
      </c>
      <c r="D39" s="208">
        <v>4818</v>
      </c>
      <c r="E39" s="208">
        <v>4927</v>
      </c>
      <c r="F39" s="208">
        <v>5899</v>
      </c>
      <c r="G39" s="208">
        <v>7411</v>
      </c>
      <c r="H39" s="208">
        <v>5442</v>
      </c>
      <c r="I39" s="208">
        <v>5475</v>
      </c>
      <c r="J39" s="208">
        <v>37741</v>
      </c>
      <c r="K39" s="25"/>
    </row>
    <row r="40" spans="1:11" ht="16.5" customHeight="1">
      <c r="A40" s="216"/>
      <c r="B40" s="198" t="s">
        <v>418</v>
      </c>
      <c r="C40" s="208">
        <v>13506</v>
      </c>
      <c r="D40" s="208">
        <v>14524</v>
      </c>
      <c r="E40" s="208">
        <v>10505</v>
      </c>
      <c r="F40" s="208">
        <v>7929</v>
      </c>
      <c r="G40" s="208">
        <v>7319</v>
      </c>
      <c r="H40" s="208">
        <v>10256</v>
      </c>
      <c r="I40" s="208">
        <v>13387</v>
      </c>
      <c r="J40" s="208">
        <v>77426</v>
      </c>
      <c r="K40" s="25"/>
    </row>
    <row r="41" spans="1:11" ht="16.5" customHeight="1">
      <c r="A41" s="216"/>
      <c r="B41" s="198" t="s">
        <v>419</v>
      </c>
      <c r="C41" s="208">
        <v>7505</v>
      </c>
      <c r="D41" s="208">
        <v>8597</v>
      </c>
      <c r="E41" s="208">
        <v>6528</v>
      </c>
      <c r="F41" s="208">
        <v>4576</v>
      </c>
      <c r="G41" s="208">
        <v>10559</v>
      </c>
      <c r="H41" s="208">
        <v>7018</v>
      </c>
      <c r="I41" s="208">
        <v>8457</v>
      </c>
      <c r="J41" s="208">
        <v>53240</v>
      </c>
      <c r="K41" s="25"/>
    </row>
    <row r="42" spans="1:11" ht="16.5" customHeight="1">
      <c r="A42" s="216"/>
      <c r="B42" s="198" t="s">
        <v>420</v>
      </c>
      <c r="C42" s="208">
        <v>5687</v>
      </c>
      <c r="D42" s="208">
        <v>4712</v>
      </c>
      <c r="E42" s="208">
        <v>3537</v>
      </c>
      <c r="F42" s="208">
        <v>2409</v>
      </c>
      <c r="G42" s="208">
        <v>1883</v>
      </c>
      <c r="H42" s="208">
        <v>5619</v>
      </c>
      <c r="I42" s="208">
        <v>6038</v>
      </c>
      <c r="J42" s="208">
        <v>29885</v>
      </c>
      <c r="K42" s="25"/>
    </row>
    <row r="43" spans="1:11" ht="16.5" customHeight="1">
      <c r="A43" s="216"/>
      <c r="B43" s="198" t="s">
        <v>421</v>
      </c>
      <c r="C43" s="208">
        <v>11408</v>
      </c>
      <c r="D43" s="208">
        <v>10017</v>
      </c>
      <c r="E43" s="208">
        <v>8022</v>
      </c>
      <c r="F43" s="208">
        <v>9416</v>
      </c>
      <c r="G43" s="208">
        <v>14784</v>
      </c>
      <c r="H43" s="208">
        <v>12491</v>
      </c>
      <c r="I43" s="208">
        <v>13142</v>
      </c>
      <c r="J43" s="208">
        <v>79280</v>
      </c>
      <c r="K43" s="25"/>
    </row>
    <row r="44" spans="1:11" ht="16.5" customHeight="1">
      <c r="A44" s="216"/>
      <c r="B44" s="198" t="s">
        <v>422</v>
      </c>
      <c r="C44" s="208">
        <v>2496</v>
      </c>
      <c r="D44" s="208">
        <v>2238</v>
      </c>
      <c r="E44" s="208">
        <v>1882</v>
      </c>
      <c r="F44" s="208">
        <v>1387</v>
      </c>
      <c r="G44" s="208">
        <v>1267</v>
      </c>
      <c r="H44" s="208">
        <v>2000</v>
      </c>
      <c r="I44" s="208">
        <v>2152</v>
      </c>
      <c r="J44" s="208">
        <v>13422</v>
      </c>
      <c r="K44" s="25"/>
    </row>
    <row r="45" spans="1:11" ht="16.5" customHeight="1">
      <c r="A45" s="216"/>
      <c r="B45" s="198"/>
      <c r="C45" s="208"/>
      <c r="D45" s="35"/>
      <c r="E45" s="35"/>
      <c r="F45" s="35"/>
      <c r="G45" s="208"/>
      <c r="H45" s="208"/>
      <c r="I45" s="35"/>
      <c r="J45" s="35"/>
      <c r="K45" s="25"/>
    </row>
    <row r="46" spans="1:11" ht="16.5" customHeight="1">
      <c r="A46" s="216"/>
      <c r="B46" s="198" t="s">
        <v>1174</v>
      </c>
      <c r="C46" s="35">
        <v>189243</v>
      </c>
      <c r="D46" s="35">
        <v>193025</v>
      </c>
      <c r="E46" s="35">
        <v>157601</v>
      </c>
      <c r="F46" s="35">
        <v>138380</v>
      </c>
      <c r="G46" s="35">
        <v>164205</v>
      </c>
      <c r="H46" s="35">
        <v>160395</v>
      </c>
      <c r="I46" s="35">
        <v>185913</v>
      </c>
      <c r="J46" s="35">
        <v>1188762</v>
      </c>
      <c r="K46" s="25"/>
    </row>
    <row r="47" spans="1:11" ht="16.5" customHeight="1" thickBot="1">
      <c r="A47" s="102"/>
      <c r="B47" s="102"/>
      <c r="C47" s="218"/>
      <c r="D47" s="218"/>
      <c r="E47" s="218"/>
      <c r="F47" s="218"/>
      <c r="G47" s="218"/>
      <c r="H47" s="218"/>
      <c r="I47" s="218"/>
      <c r="J47" s="218"/>
      <c r="K47" s="218"/>
    </row>
    <row r="48" spans="1:10" ht="12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2" s="206" customFormat="1" ht="13.5" customHeight="1">
      <c r="A49" s="222" t="s">
        <v>365</v>
      </c>
      <c r="B49" s="222" t="s">
        <v>1155</v>
      </c>
    </row>
    <row r="50" spans="1:2" s="206" customFormat="1" ht="13.5" customHeight="1">
      <c r="A50" s="206" t="s">
        <v>366</v>
      </c>
      <c r="B50" s="206" t="s">
        <v>1157</v>
      </c>
    </row>
    <row r="51" spans="1:2" s="206" customFormat="1" ht="13.5" customHeight="1">
      <c r="A51" s="206" t="s">
        <v>368</v>
      </c>
      <c r="B51" s="206" t="s">
        <v>1159</v>
      </c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78&amp;RStatistik über die Krankenversicherung 1998, Bundesamt für Sozialversicherung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51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98" customWidth="1"/>
    <col min="2" max="2" width="8.875" style="98" customWidth="1"/>
    <col min="3" max="10" width="10.875" style="98" customWidth="1"/>
    <col min="11" max="11" width="1.875" style="98" customWidth="1"/>
    <col min="12" max="16384" width="10.875" style="98" customWidth="1"/>
  </cols>
  <sheetData>
    <row r="1" spans="1:9" ht="18">
      <c r="A1" s="176" t="s">
        <v>1053</v>
      </c>
      <c r="B1" s="223"/>
      <c r="I1" s="98" t="s">
        <v>1163</v>
      </c>
    </row>
    <row r="2" spans="1:2" ht="12" customHeight="1">
      <c r="A2" s="177" t="s">
        <v>1164</v>
      </c>
      <c r="B2" s="209"/>
    </row>
    <row r="3" spans="1:2" ht="12" customHeight="1">
      <c r="A3" s="178"/>
      <c r="B3" s="99"/>
    </row>
    <row r="4" ht="13.5" customHeight="1">
      <c r="B4" s="209"/>
    </row>
    <row r="5" spans="1:2" ht="13.5" customHeight="1">
      <c r="A5" s="99" t="s">
        <v>1175</v>
      </c>
      <c r="B5" s="99"/>
    </row>
    <row r="6" spans="1:11" ht="15" customHeight="1">
      <c r="A6" s="178" t="s">
        <v>1176</v>
      </c>
      <c r="B6" s="99"/>
      <c r="C6" s="177"/>
      <c r="D6" s="177"/>
      <c r="E6" s="177"/>
      <c r="F6" s="177"/>
      <c r="G6" s="177"/>
      <c r="H6" s="177"/>
      <c r="I6" s="177"/>
      <c r="J6" s="177"/>
      <c r="K6" s="177"/>
    </row>
    <row r="7" ht="13.5" customHeight="1">
      <c r="B7" s="209"/>
    </row>
    <row r="8" spans="1:11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2" customHeight="1">
      <c r="A9" s="180"/>
      <c r="B9" s="181" t="s">
        <v>393</v>
      </c>
      <c r="C9" s="220" t="s">
        <v>1167</v>
      </c>
      <c r="D9" s="224"/>
      <c r="E9" s="224"/>
      <c r="F9" s="224"/>
      <c r="G9" s="220"/>
      <c r="H9" s="220"/>
      <c r="I9" s="210"/>
      <c r="J9" s="184" t="s">
        <v>382</v>
      </c>
      <c r="K9" s="225"/>
    </row>
    <row r="10" spans="1:11" ht="12" customHeight="1">
      <c r="A10" s="180"/>
      <c r="B10" s="181"/>
      <c r="C10" s="210"/>
      <c r="D10" s="210"/>
      <c r="E10" s="210"/>
      <c r="F10" s="210"/>
      <c r="G10" s="210"/>
      <c r="H10" s="210"/>
      <c r="I10" s="210"/>
      <c r="J10" s="224"/>
      <c r="K10" s="225"/>
    </row>
    <row r="11" spans="1:11" ht="12" customHeight="1">
      <c r="A11" s="180"/>
      <c r="B11" s="181"/>
      <c r="C11" s="185" t="s">
        <v>718</v>
      </c>
      <c r="D11" s="185" t="s">
        <v>719</v>
      </c>
      <c r="E11" s="185" t="s">
        <v>720</v>
      </c>
      <c r="F11" s="185" t="s">
        <v>721</v>
      </c>
      <c r="G11" s="185" t="s">
        <v>722</v>
      </c>
      <c r="H11" s="185" t="s">
        <v>723</v>
      </c>
      <c r="I11" s="185" t="s">
        <v>725</v>
      </c>
      <c r="J11" s="185" t="s">
        <v>1177</v>
      </c>
      <c r="K11" s="225"/>
    </row>
    <row r="12" spans="1:11" ht="12" customHeight="1">
      <c r="A12" s="180"/>
      <c r="B12" s="181"/>
      <c r="C12" s="184" t="s">
        <v>1172</v>
      </c>
      <c r="D12" s="184" t="s">
        <v>1172</v>
      </c>
      <c r="E12" s="184" t="s">
        <v>1172</v>
      </c>
      <c r="F12" s="184" t="s">
        <v>1172</v>
      </c>
      <c r="G12" s="184" t="s">
        <v>1172</v>
      </c>
      <c r="H12" s="184" t="s">
        <v>1172</v>
      </c>
      <c r="I12" s="184" t="s">
        <v>1172</v>
      </c>
      <c r="J12" s="184" t="s">
        <v>1172</v>
      </c>
      <c r="K12" s="225"/>
    </row>
    <row r="13" spans="1:11" s="177" customFormat="1" ht="12" customHeight="1">
      <c r="A13" s="180"/>
      <c r="B13" s="181"/>
      <c r="C13" s="210"/>
      <c r="D13" s="210"/>
      <c r="E13" s="210"/>
      <c r="F13" s="210"/>
      <c r="G13" s="210"/>
      <c r="H13" s="210"/>
      <c r="I13" s="210"/>
      <c r="J13" s="210"/>
      <c r="K13" s="225"/>
    </row>
    <row r="14" spans="1:11" s="177" customFormat="1" ht="12" customHeight="1">
      <c r="A14" s="180"/>
      <c r="B14" s="181"/>
      <c r="C14" s="210"/>
      <c r="D14" s="210"/>
      <c r="E14" s="210"/>
      <c r="F14" s="210"/>
      <c r="G14" s="210"/>
      <c r="H14" s="210"/>
      <c r="I14" s="210"/>
      <c r="J14" s="210"/>
      <c r="K14" s="225"/>
    </row>
    <row r="15" spans="1:11" s="177" customFormat="1" ht="12" customHeight="1">
      <c r="A15" s="180"/>
      <c r="B15" s="181"/>
      <c r="C15" s="210"/>
      <c r="D15" s="210"/>
      <c r="E15" s="210"/>
      <c r="F15" s="210"/>
      <c r="G15" s="210"/>
      <c r="H15" s="210"/>
      <c r="I15" s="210"/>
      <c r="J15" s="210"/>
      <c r="K15" s="225"/>
    </row>
    <row r="16" spans="1:11" s="177" customFormat="1" ht="12" customHeight="1">
      <c r="A16" s="226"/>
      <c r="B16" s="181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s="191" customFormat="1" ht="12" customHeight="1">
      <c r="A17" s="188"/>
      <c r="B17" s="212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16.5" customHeight="1">
      <c r="A18" s="214"/>
      <c r="B18" s="215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6.5" customHeight="1">
      <c r="A19" s="216"/>
      <c r="B19" s="198" t="s">
        <v>1173</v>
      </c>
      <c r="C19" s="208">
        <v>25561</v>
      </c>
      <c r="D19" s="208">
        <v>20065</v>
      </c>
      <c r="E19" s="208">
        <v>15560</v>
      </c>
      <c r="F19" s="208">
        <v>12641</v>
      </c>
      <c r="G19" s="208">
        <v>11055</v>
      </c>
      <c r="H19" s="208">
        <v>12761</v>
      </c>
      <c r="I19" s="208">
        <v>16770</v>
      </c>
      <c r="J19" s="208">
        <v>114413</v>
      </c>
      <c r="K19" s="25"/>
    </row>
    <row r="20" spans="1:11" ht="16.5" customHeight="1">
      <c r="A20" s="216"/>
      <c r="B20" s="198" t="s">
        <v>397</v>
      </c>
      <c r="C20" s="208">
        <v>27759</v>
      </c>
      <c r="D20" s="208">
        <v>19701</v>
      </c>
      <c r="E20" s="208">
        <v>13008</v>
      </c>
      <c r="F20" s="208">
        <v>9518</v>
      </c>
      <c r="G20" s="208">
        <v>8269</v>
      </c>
      <c r="H20" s="208">
        <v>10883</v>
      </c>
      <c r="I20" s="208">
        <v>11693</v>
      </c>
      <c r="J20" s="208">
        <v>100831</v>
      </c>
      <c r="K20" s="25"/>
    </row>
    <row r="21" spans="1:11" ht="16.5" customHeight="1">
      <c r="A21" s="216"/>
      <c r="B21" s="198" t="s">
        <v>398</v>
      </c>
      <c r="C21" s="208">
        <v>8868</v>
      </c>
      <c r="D21" s="208">
        <v>6510</v>
      </c>
      <c r="E21" s="208">
        <v>4719</v>
      </c>
      <c r="F21" s="208">
        <v>3278</v>
      </c>
      <c r="G21" s="208">
        <v>2650</v>
      </c>
      <c r="H21" s="208">
        <v>2904</v>
      </c>
      <c r="I21" s="208">
        <v>3160</v>
      </c>
      <c r="J21" s="208">
        <v>32089</v>
      </c>
      <c r="K21" s="25"/>
    </row>
    <row r="22" spans="1:11" ht="16.5" customHeight="1">
      <c r="A22" s="216"/>
      <c r="B22" s="198" t="s">
        <v>399</v>
      </c>
      <c r="C22" s="208">
        <v>1644</v>
      </c>
      <c r="D22" s="208">
        <v>1381</v>
      </c>
      <c r="E22" s="208">
        <v>994</v>
      </c>
      <c r="F22" s="208">
        <v>695</v>
      </c>
      <c r="G22" s="208">
        <v>509</v>
      </c>
      <c r="H22" s="208">
        <v>545</v>
      </c>
      <c r="I22" s="208">
        <v>608</v>
      </c>
      <c r="J22" s="208">
        <v>6376</v>
      </c>
      <c r="K22" s="25"/>
    </row>
    <row r="23" spans="1:11" ht="16.5" customHeight="1">
      <c r="A23" s="216"/>
      <c r="B23" s="198" t="s">
        <v>401</v>
      </c>
      <c r="C23" s="208">
        <v>2305</v>
      </c>
      <c r="D23" s="208">
        <v>1676</v>
      </c>
      <c r="E23" s="208">
        <v>1076</v>
      </c>
      <c r="F23" s="208">
        <v>773</v>
      </c>
      <c r="G23" s="208">
        <v>570</v>
      </c>
      <c r="H23" s="208">
        <v>630</v>
      </c>
      <c r="I23" s="208">
        <v>593</v>
      </c>
      <c r="J23" s="208">
        <v>7623</v>
      </c>
      <c r="K23" s="25"/>
    </row>
    <row r="24" spans="1:11" ht="16.5" customHeight="1">
      <c r="A24" s="216"/>
      <c r="B24" s="198" t="s">
        <v>402</v>
      </c>
      <c r="C24" s="208">
        <v>586</v>
      </c>
      <c r="D24" s="208">
        <v>468</v>
      </c>
      <c r="E24" s="208">
        <v>301</v>
      </c>
      <c r="F24" s="208">
        <v>254</v>
      </c>
      <c r="G24" s="208">
        <v>205</v>
      </c>
      <c r="H24" s="208">
        <v>190</v>
      </c>
      <c r="I24" s="208">
        <v>209</v>
      </c>
      <c r="J24" s="208">
        <v>2213</v>
      </c>
      <c r="K24" s="25"/>
    </row>
    <row r="25" spans="1:11" ht="16.5" customHeight="1">
      <c r="A25" s="216"/>
      <c r="B25" s="198" t="s">
        <v>403</v>
      </c>
      <c r="C25" s="208">
        <v>935</v>
      </c>
      <c r="D25" s="208">
        <v>610</v>
      </c>
      <c r="E25" s="208">
        <v>354</v>
      </c>
      <c r="F25" s="208">
        <v>229</v>
      </c>
      <c r="G25" s="208">
        <v>192</v>
      </c>
      <c r="H25" s="208">
        <v>204</v>
      </c>
      <c r="I25" s="208">
        <v>199</v>
      </c>
      <c r="J25" s="208">
        <v>2723</v>
      </c>
      <c r="K25" s="25"/>
    </row>
    <row r="26" spans="1:11" ht="16.5" customHeight="1">
      <c r="A26" s="216"/>
      <c r="B26" s="198" t="s">
        <v>404</v>
      </c>
      <c r="C26" s="208">
        <v>718</v>
      </c>
      <c r="D26" s="208">
        <v>505</v>
      </c>
      <c r="E26" s="208">
        <v>375</v>
      </c>
      <c r="F26" s="208">
        <v>288</v>
      </c>
      <c r="G26" s="208">
        <v>232</v>
      </c>
      <c r="H26" s="208">
        <v>237</v>
      </c>
      <c r="I26" s="208">
        <v>301</v>
      </c>
      <c r="J26" s="208">
        <v>2656</v>
      </c>
      <c r="K26" s="25"/>
    </row>
    <row r="27" spans="1:11" ht="16.5" customHeight="1">
      <c r="A27" s="216"/>
      <c r="B27" s="198" t="s">
        <v>405</v>
      </c>
      <c r="C27" s="208">
        <v>2559</v>
      </c>
      <c r="D27" s="208">
        <v>1691</v>
      </c>
      <c r="E27" s="208">
        <v>940</v>
      </c>
      <c r="F27" s="208">
        <v>678</v>
      </c>
      <c r="G27" s="208">
        <v>472</v>
      </c>
      <c r="H27" s="208">
        <v>552</v>
      </c>
      <c r="I27" s="208">
        <v>503</v>
      </c>
      <c r="J27" s="208">
        <v>7395</v>
      </c>
      <c r="K27" s="25"/>
    </row>
    <row r="28" spans="1:11" ht="16.5" customHeight="1">
      <c r="A28" s="216"/>
      <c r="B28" s="198" t="s">
        <v>406</v>
      </c>
      <c r="C28" s="208">
        <v>6489</v>
      </c>
      <c r="D28" s="208">
        <v>4183</v>
      </c>
      <c r="E28" s="208">
        <v>2710</v>
      </c>
      <c r="F28" s="208">
        <v>1946</v>
      </c>
      <c r="G28" s="208">
        <v>1531</v>
      </c>
      <c r="H28" s="208">
        <v>1711</v>
      </c>
      <c r="I28" s="208">
        <v>1736</v>
      </c>
      <c r="J28" s="208">
        <v>20306</v>
      </c>
      <c r="K28" s="25"/>
    </row>
    <row r="29" spans="1:11" ht="16.5" customHeight="1">
      <c r="A29" s="216"/>
      <c r="B29" s="198" t="s">
        <v>407</v>
      </c>
      <c r="C29" s="208">
        <v>8633</v>
      </c>
      <c r="D29" s="208">
        <v>6524</v>
      </c>
      <c r="E29" s="208">
        <v>4008</v>
      </c>
      <c r="F29" s="208">
        <v>2329</v>
      </c>
      <c r="G29" s="208">
        <v>1642</v>
      </c>
      <c r="H29" s="208">
        <v>1826</v>
      </c>
      <c r="I29" s="208">
        <v>2171</v>
      </c>
      <c r="J29" s="208">
        <v>27133</v>
      </c>
      <c r="K29" s="25"/>
    </row>
    <row r="30" spans="1:11" ht="16.5" customHeight="1">
      <c r="A30" s="216"/>
      <c r="B30" s="198" t="s">
        <v>408</v>
      </c>
      <c r="C30" s="208">
        <v>4498</v>
      </c>
      <c r="D30" s="208">
        <v>3334</v>
      </c>
      <c r="E30" s="208">
        <v>2354</v>
      </c>
      <c r="F30" s="208">
        <v>1820</v>
      </c>
      <c r="G30" s="208">
        <v>1644</v>
      </c>
      <c r="H30" s="208">
        <v>1596</v>
      </c>
      <c r="I30" s="208">
        <v>1648</v>
      </c>
      <c r="J30" s="208">
        <v>16894</v>
      </c>
      <c r="K30" s="25"/>
    </row>
    <row r="31" spans="1:11" ht="16.5" customHeight="1">
      <c r="A31" s="216"/>
      <c r="B31" s="198" t="s">
        <v>409</v>
      </c>
      <c r="C31" s="208" t="s">
        <v>365</v>
      </c>
      <c r="D31" s="208" t="s">
        <v>365</v>
      </c>
      <c r="E31" s="208" t="s">
        <v>365</v>
      </c>
      <c r="F31" s="208" t="s">
        <v>365</v>
      </c>
      <c r="G31" s="208" t="s">
        <v>365</v>
      </c>
      <c r="H31" s="208" t="s">
        <v>365</v>
      </c>
      <c r="I31" s="208" t="s">
        <v>365</v>
      </c>
      <c r="J31" s="208" t="s">
        <v>365</v>
      </c>
      <c r="K31" s="25"/>
    </row>
    <row r="32" spans="1:11" ht="16.5" customHeight="1">
      <c r="A32" s="216"/>
      <c r="B32" s="198" t="s">
        <v>410</v>
      </c>
      <c r="C32" s="208">
        <v>2457</v>
      </c>
      <c r="D32" s="208">
        <v>1763</v>
      </c>
      <c r="E32" s="208">
        <v>1075</v>
      </c>
      <c r="F32" s="208">
        <v>819</v>
      </c>
      <c r="G32" s="208">
        <v>676</v>
      </c>
      <c r="H32" s="208">
        <v>662</v>
      </c>
      <c r="I32" s="208">
        <v>716</v>
      </c>
      <c r="J32" s="208">
        <v>8168</v>
      </c>
      <c r="K32" s="25"/>
    </row>
    <row r="33" spans="1:11" ht="16.5" customHeight="1">
      <c r="A33" s="216"/>
      <c r="B33" s="198" t="s">
        <v>411</v>
      </c>
      <c r="C33" s="208">
        <v>1705</v>
      </c>
      <c r="D33" s="208">
        <v>1348</v>
      </c>
      <c r="E33" s="208">
        <v>902</v>
      </c>
      <c r="F33" s="208">
        <v>546</v>
      </c>
      <c r="G33" s="208">
        <v>401</v>
      </c>
      <c r="H33" s="208">
        <v>393</v>
      </c>
      <c r="I33" s="208">
        <v>414</v>
      </c>
      <c r="J33" s="208">
        <v>5709</v>
      </c>
      <c r="K33" s="25"/>
    </row>
    <row r="34" spans="1:11" ht="16.5" customHeight="1">
      <c r="A34" s="216"/>
      <c r="B34" s="198" t="s">
        <v>412</v>
      </c>
      <c r="C34" s="208">
        <v>551</v>
      </c>
      <c r="D34" s="208">
        <v>469</v>
      </c>
      <c r="E34" s="208">
        <v>431</v>
      </c>
      <c r="F34" s="208">
        <v>373</v>
      </c>
      <c r="G34" s="208">
        <v>346</v>
      </c>
      <c r="H34" s="208">
        <v>324</v>
      </c>
      <c r="I34" s="208">
        <v>337</v>
      </c>
      <c r="J34" s="208">
        <v>2831</v>
      </c>
      <c r="K34" s="25"/>
    </row>
    <row r="35" spans="1:11" ht="16.5" customHeight="1">
      <c r="A35" s="216"/>
      <c r="B35" s="198" t="s">
        <v>413</v>
      </c>
      <c r="C35" s="208">
        <v>13298</v>
      </c>
      <c r="D35" s="208">
        <v>10001</v>
      </c>
      <c r="E35" s="208">
        <v>6592</v>
      </c>
      <c r="F35" s="208">
        <v>4361</v>
      </c>
      <c r="G35" s="208">
        <v>3189</v>
      </c>
      <c r="H35" s="208">
        <v>3358</v>
      </c>
      <c r="I35" s="208">
        <v>3858</v>
      </c>
      <c r="J35" s="208">
        <v>44657</v>
      </c>
      <c r="K35" s="25"/>
    </row>
    <row r="36" spans="1:11" ht="16.5" customHeight="1">
      <c r="A36" s="216"/>
      <c r="B36" s="198" t="s">
        <v>414</v>
      </c>
      <c r="C36" s="208">
        <v>6271</v>
      </c>
      <c r="D36" s="208">
        <v>4981</v>
      </c>
      <c r="E36" s="208">
        <v>3647</v>
      </c>
      <c r="F36" s="208">
        <v>2587</v>
      </c>
      <c r="G36" s="208">
        <v>2013</v>
      </c>
      <c r="H36" s="208">
        <v>2116</v>
      </c>
      <c r="I36" s="208">
        <v>2127</v>
      </c>
      <c r="J36" s="208">
        <v>23742</v>
      </c>
      <c r="K36" s="25"/>
    </row>
    <row r="37" spans="1:11" ht="16.5" customHeight="1">
      <c r="A37" s="216"/>
      <c r="B37" s="198" t="s">
        <v>415</v>
      </c>
      <c r="C37" s="208">
        <v>9485</v>
      </c>
      <c r="D37" s="208">
        <v>7187</v>
      </c>
      <c r="E37" s="208">
        <v>4152</v>
      </c>
      <c r="F37" s="208">
        <v>2349</v>
      </c>
      <c r="G37" s="208">
        <v>1648</v>
      </c>
      <c r="H37" s="208">
        <v>1736</v>
      </c>
      <c r="I37" s="208">
        <v>2183</v>
      </c>
      <c r="J37" s="208">
        <v>28740</v>
      </c>
      <c r="K37" s="25"/>
    </row>
    <row r="38" spans="1:11" ht="16.5" customHeight="1">
      <c r="A38" s="216"/>
      <c r="B38" s="198" t="s">
        <v>416</v>
      </c>
      <c r="C38" s="208">
        <v>5009</v>
      </c>
      <c r="D38" s="208">
        <v>3996</v>
      </c>
      <c r="E38" s="208">
        <v>2918</v>
      </c>
      <c r="F38" s="208">
        <v>2223</v>
      </c>
      <c r="G38" s="208">
        <v>1898</v>
      </c>
      <c r="H38" s="208">
        <v>1966</v>
      </c>
      <c r="I38" s="208">
        <v>2505</v>
      </c>
      <c r="J38" s="208">
        <v>20515</v>
      </c>
      <c r="K38" s="25"/>
    </row>
    <row r="39" spans="1:11" ht="16.5" customHeight="1">
      <c r="A39" s="216"/>
      <c r="B39" s="198" t="s">
        <v>417</v>
      </c>
      <c r="C39" s="208">
        <v>5112</v>
      </c>
      <c r="D39" s="208">
        <v>4337</v>
      </c>
      <c r="E39" s="208">
        <v>3491</v>
      </c>
      <c r="F39" s="208">
        <v>3309</v>
      </c>
      <c r="G39" s="208">
        <v>3633</v>
      </c>
      <c r="H39" s="208">
        <v>4700</v>
      </c>
      <c r="I39" s="208">
        <v>5754</v>
      </c>
      <c r="J39" s="208">
        <v>30336</v>
      </c>
      <c r="K39" s="25"/>
    </row>
    <row r="40" spans="1:11" ht="16.5" customHeight="1">
      <c r="A40" s="216"/>
      <c r="B40" s="198" t="s">
        <v>418</v>
      </c>
      <c r="C40" s="208">
        <v>12717</v>
      </c>
      <c r="D40" s="208">
        <v>9187</v>
      </c>
      <c r="E40" s="208">
        <v>6271</v>
      </c>
      <c r="F40" s="208">
        <v>5125</v>
      </c>
      <c r="G40" s="208">
        <v>4072</v>
      </c>
      <c r="H40" s="208">
        <v>4290</v>
      </c>
      <c r="I40" s="208">
        <v>5179</v>
      </c>
      <c r="J40" s="208">
        <v>46841</v>
      </c>
      <c r="K40" s="25"/>
    </row>
    <row r="41" spans="1:11" ht="16.5" customHeight="1">
      <c r="A41" s="216"/>
      <c r="B41" s="198" t="s">
        <v>419</v>
      </c>
      <c r="C41" s="208">
        <v>8006</v>
      </c>
      <c r="D41" s="208">
        <v>5298</v>
      </c>
      <c r="E41" s="208">
        <v>3386</v>
      </c>
      <c r="F41" s="208">
        <v>2391</v>
      </c>
      <c r="G41" s="208">
        <v>1720</v>
      </c>
      <c r="H41" s="208">
        <v>1844</v>
      </c>
      <c r="I41" s="208">
        <v>2033</v>
      </c>
      <c r="J41" s="208">
        <v>24678</v>
      </c>
      <c r="K41" s="25"/>
    </row>
    <row r="42" spans="1:11" ht="16.5" customHeight="1">
      <c r="A42" s="216"/>
      <c r="B42" s="198" t="s">
        <v>420</v>
      </c>
      <c r="C42" s="208">
        <v>5059</v>
      </c>
      <c r="D42" s="208">
        <v>3630</v>
      </c>
      <c r="E42" s="208">
        <v>2702</v>
      </c>
      <c r="F42" s="208">
        <v>2292</v>
      </c>
      <c r="G42" s="208">
        <v>1899</v>
      </c>
      <c r="H42" s="208">
        <v>2510</v>
      </c>
      <c r="I42" s="208">
        <v>2766</v>
      </c>
      <c r="J42" s="208">
        <v>20858</v>
      </c>
      <c r="K42" s="25"/>
    </row>
    <row r="43" spans="1:11" ht="16.5" customHeight="1">
      <c r="A43" s="216"/>
      <c r="B43" s="198" t="s">
        <v>421</v>
      </c>
      <c r="C43" s="208">
        <v>12086</v>
      </c>
      <c r="D43" s="208">
        <v>9731</v>
      </c>
      <c r="E43" s="208">
        <v>7793</v>
      </c>
      <c r="F43" s="208">
        <v>6735</v>
      </c>
      <c r="G43" s="208">
        <v>5613</v>
      </c>
      <c r="H43" s="208">
        <v>6419</v>
      </c>
      <c r="I43" s="208">
        <v>7869</v>
      </c>
      <c r="J43" s="208">
        <v>56246</v>
      </c>
      <c r="K43" s="25"/>
    </row>
    <row r="44" spans="1:11" ht="16.5" customHeight="1">
      <c r="A44" s="216"/>
      <c r="B44" s="198" t="s">
        <v>422</v>
      </c>
      <c r="C44" s="208">
        <v>2068</v>
      </c>
      <c r="D44" s="208">
        <v>1591</v>
      </c>
      <c r="E44" s="208">
        <v>1213</v>
      </c>
      <c r="F44" s="208">
        <v>875</v>
      </c>
      <c r="G44" s="208">
        <v>804</v>
      </c>
      <c r="H44" s="208">
        <v>1040</v>
      </c>
      <c r="I44" s="208">
        <v>1443</v>
      </c>
      <c r="J44" s="208">
        <v>9034</v>
      </c>
      <c r="K44" s="25"/>
    </row>
    <row r="45" spans="1:11" ht="16.5" customHeight="1">
      <c r="A45" s="216"/>
      <c r="B45" s="198"/>
      <c r="C45" s="208"/>
      <c r="D45" s="35"/>
      <c r="E45" s="35"/>
      <c r="F45" s="35"/>
      <c r="G45" s="208"/>
      <c r="H45" s="208"/>
      <c r="I45" s="35"/>
      <c r="J45" s="35"/>
      <c r="K45" s="25"/>
    </row>
    <row r="46" spans="1:11" ht="16.5" customHeight="1">
      <c r="A46" s="216"/>
      <c r="B46" s="198" t="s">
        <v>1174</v>
      </c>
      <c r="C46" s="35">
        <v>174379</v>
      </c>
      <c r="D46" s="35">
        <v>130167</v>
      </c>
      <c r="E46" s="35">
        <v>90972</v>
      </c>
      <c r="F46" s="35">
        <v>68434</v>
      </c>
      <c r="G46" s="35">
        <v>56883</v>
      </c>
      <c r="H46" s="35">
        <v>65397</v>
      </c>
      <c r="I46" s="35">
        <v>76775</v>
      </c>
      <c r="J46" s="35">
        <v>663007</v>
      </c>
      <c r="K46" s="25"/>
    </row>
    <row r="47" spans="1:11" ht="16.5" customHeight="1" thickBot="1">
      <c r="A47" s="102"/>
      <c r="B47" s="102"/>
      <c r="C47" s="218"/>
      <c r="D47" s="218"/>
      <c r="E47" s="218"/>
      <c r="F47" s="218"/>
      <c r="G47" s="218"/>
      <c r="H47" s="218"/>
      <c r="I47" s="218"/>
      <c r="J47" s="218"/>
      <c r="K47" s="218"/>
    </row>
    <row r="48" spans="1:10" ht="12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 customHeight="1">
      <c r="A49" s="222" t="s">
        <v>365</v>
      </c>
      <c r="B49" s="222" t="s">
        <v>1155</v>
      </c>
      <c r="C49" s="206"/>
      <c r="D49" s="26"/>
      <c r="E49" s="26"/>
      <c r="F49" s="26"/>
      <c r="G49" s="26"/>
      <c r="H49" s="26"/>
      <c r="I49" s="26"/>
      <c r="J49" s="26"/>
    </row>
    <row r="50" spans="1:10" ht="13.5" customHeight="1">
      <c r="A50" s="206" t="s">
        <v>366</v>
      </c>
      <c r="B50" s="206" t="s">
        <v>1178</v>
      </c>
      <c r="C50" s="206"/>
      <c r="D50" s="26"/>
      <c r="E50" s="26"/>
      <c r="F50" s="26"/>
      <c r="G50" s="26"/>
      <c r="H50" s="26"/>
      <c r="I50" s="26"/>
      <c r="J50" s="26"/>
    </row>
    <row r="51" spans="1:10" ht="14.25">
      <c r="A51" s="206" t="s">
        <v>368</v>
      </c>
      <c r="B51" s="206" t="s">
        <v>1159</v>
      </c>
      <c r="C51" s="206"/>
      <c r="D51" s="26"/>
      <c r="E51" s="26"/>
      <c r="F51" s="26"/>
      <c r="G51" s="26"/>
      <c r="H51" s="26"/>
      <c r="I51" s="26"/>
      <c r="J51" s="26"/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79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51"/>
  <sheetViews>
    <sheetView zoomScale="150" zoomScaleNormal="150" workbookViewId="0" topLeftCell="A17">
      <selection activeCell="A1" sqref="A1"/>
    </sheetView>
  </sheetViews>
  <sheetFormatPr defaultColWidth="11.00390625" defaultRowHeight="12.75"/>
  <cols>
    <col min="1" max="1" width="1.875" style="98" customWidth="1"/>
    <col min="2" max="2" width="8.875" style="98" customWidth="1"/>
    <col min="3" max="10" width="10.875" style="98" customWidth="1"/>
    <col min="11" max="11" width="1.875" style="98" customWidth="1"/>
    <col min="12" max="16384" width="10.875" style="98" customWidth="1"/>
  </cols>
  <sheetData>
    <row r="1" spans="1:9" ht="18">
      <c r="A1" s="176" t="s">
        <v>1053</v>
      </c>
      <c r="B1" s="223"/>
      <c r="I1" s="98" t="s">
        <v>1163</v>
      </c>
    </row>
    <row r="2" spans="1:2" ht="12" customHeight="1">
      <c r="A2" s="177" t="s">
        <v>1054</v>
      </c>
      <c r="B2" s="209"/>
    </row>
    <row r="3" spans="1:2" ht="12" customHeight="1">
      <c r="A3" s="178"/>
      <c r="B3" s="99"/>
    </row>
    <row r="4" ht="13.5" customHeight="1">
      <c r="B4" s="209"/>
    </row>
    <row r="5" spans="1:2" ht="13.5" customHeight="1">
      <c r="A5" s="99" t="s">
        <v>1179</v>
      </c>
      <c r="B5" s="99"/>
    </row>
    <row r="6" spans="1:11" ht="15" customHeight="1">
      <c r="A6" s="178" t="s">
        <v>1180</v>
      </c>
      <c r="B6" s="99"/>
      <c r="C6" s="177"/>
      <c r="D6" s="177"/>
      <c r="E6" s="177"/>
      <c r="F6" s="177"/>
      <c r="G6" s="177"/>
      <c r="H6" s="177"/>
      <c r="I6" s="177"/>
      <c r="J6" s="177"/>
      <c r="K6" s="177"/>
    </row>
    <row r="7" ht="13.5" customHeight="1">
      <c r="B7" s="209"/>
    </row>
    <row r="8" spans="1:11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2" customHeight="1">
      <c r="A9" s="180"/>
      <c r="B9" s="181" t="s">
        <v>393</v>
      </c>
      <c r="C9" s="220" t="s">
        <v>1167</v>
      </c>
      <c r="D9" s="224"/>
      <c r="E9" s="224"/>
      <c r="F9" s="224"/>
      <c r="G9" s="220"/>
      <c r="H9" s="220"/>
      <c r="I9" s="210"/>
      <c r="J9" s="184" t="s">
        <v>382</v>
      </c>
      <c r="K9" s="225"/>
    </row>
    <row r="10" spans="1:11" ht="12" customHeight="1">
      <c r="A10" s="180"/>
      <c r="B10" s="181"/>
      <c r="C10" s="210"/>
      <c r="D10" s="210"/>
      <c r="E10" s="210"/>
      <c r="F10" s="210"/>
      <c r="G10" s="210"/>
      <c r="H10" s="210"/>
      <c r="I10" s="210"/>
      <c r="J10" s="210"/>
      <c r="K10" s="225"/>
    </row>
    <row r="11" spans="1:11" ht="12" customHeight="1">
      <c r="A11" s="180"/>
      <c r="B11" s="181"/>
      <c r="C11" s="185" t="s">
        <v>726</v>
      </c>
      <c r="D11" s="185" t="s">
        <v>727</v>
      </c>
      <c r="E11" s="185" t="s">
        <v>728</v>
      </c>
      <c r="F11" s="185" t="s">
        <v>729</v>
      </c>
      <c r="G11" s="185" t="s">
        <v>1181</v>
      </c>
      <c r="H11" s="184" t="s">
        <v>1182</v>
      </c>
      <c r="I11" s="184" t="s">
        <v>1183</v>
      </c>
      <c r="J11" s="184" t="s">
        <v>0</v>
      </c>
      <c r="K11" s="225"/>
    </row>
    <row r="12" spans="1:11" ht="12" customHeight="1">
      <c r="A12" s="180"/>
      <c r="B12" s="181"/>
      <c r="C12" s="184" t="s">
        <v>1172</v>
      </c>
      <c r="D12" s="184" t="s">
        <v>1172</v>
      </c>
      <c r="E12" s="184" t="s">
        <v>1172</v>
      </c>
      <c r="F12" s="184" t="s">
        <v>1172</v>
      </c>
      <c r="G12" s="184" t="s">
        <v>1172</v>
      </c>
      <c r="H12" s="184" t="s">
        <v>1</v>
      </c>
      <c r="I12" s="184" t="s">
        <v>2</v>
      </c>
      <c r="J12" s="184" t="s">
        <v>3</v>
      </c>
      <c r="K12" s="225"/>
    </row>
    <row r="13" spans="1:11" s="177" customFormat="1" ht="12" customHeight="1">
      <c r="A13" s="180"/>
      <c r="B13" s="181"/>
      <c r="C13" s="184"/>
      <c r="D13" s="184"/>
      <c r="E13" s="184"/>
      <c r="F13" s="184"/>
      <c r="G13" s="184"/>
      <c r="H13" s="184" t="s">
        <v>4</v>
      </c>
      <c r="I13" s="184" t="s">
        <v>5</v>
      </c>
      <c r="J13" s="184" t="s">
        <v>6</v>
      </c>
      <c r="K13" s="225"/>
    </row>
    <row r="14" spans="1:11" s="177" customFormat="1" ht="12" customHeight="1">
      <c r="A14" s="180"/>
      <c r="B14" s="181"/>
      <c r="C14" s="184"/>
      <c r="D14" s="184"/>
      <c r="E14" s="184"/>
      <c r="F14" s="184"/>
      <c r="G14" s="184"/>
      <c r="H14" s="184"/>
      <c r="I14" s="184"/>
      <c r="J14" s="184" t="s">
        <v>7</v>
      </c>
      <c r="K14" s="225"/>
    </row>
    <row r="15" spans="1:11" s="177" customFormat="1" ht="12" customHeight="1">
      <c r="A15" s="180"/>
      <c r="B15" s="181"/>
      <c r="C15" s="184"/>
      <c r="D15" s="184"/>
      <c r="E15" s="184"/>
      <c r="F15" s="184"/>
      <c r="G15" s="184"/>
      <c r="H15" s="184"/>
      <c r="I15" s="184"/>
      <c r="J15" s="184" t="s">
        <v>8</v>
      </c>
      <c r="K15" s="225"/>
    </row>
    <row r="16" spans="1:11" s="177" customFormat="1" ht="12" customHeight="1">
      <c r="A16" s="226"/>
      <c r="B16" s="181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s="191" customFormat="1" ht="12" customHeight="1">
      <c r="A17" s="188"/>
      <c r="B17" s="212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16.5" customHeight="1">
      <c r="A18" s="214"/>
      <c r="B18" s="215"/>
      <c r="C18" s="182"/>
      <c r="D18" s="182"/>
      <c r="E18" s="182"/>
      <c r="F18" s="182"/>
      <c r="G18" s="182"/>
      <c r="H18" s="182"/>
      <c r="I18" s="182"/>
      <c r="J18" s="182"/>
      <c r="K18" s="182"/>
    </row>
    <row r="19" spans="1:11" ht="16.5" customHeight="1">
      <c r="A19" s="216"/>
      <c r="B19" s="198" t="s">
        <v>1173</v>
      </c>
      <c r="C19" s="208">
        <v>17431</v>
      </c>
      <c r="D19" s="208">
        <v>15674</v>
      </c>
      <c r="E19" s="208">
        <v>11762</v>
      </c>
      <c r="F19" s="208">
        <v>8663</v>
      </c>
      <c r="G19" s="208">
        <v>3354</v>
      </c>
      <c r="H19" s="208">
        <v>707</v>
      </c>
      <c r="I19" s="208">
        <v>24</v>
      </c>
      <c r="J19" s="208">
        <v>57615</v>
      </c>
      <c r="K19" s="25"/>
    </row>
    <row r="20" spans="1:11" ht="16.5" customHeight="1">
      <c r="A20" s="216"/>
      <c r="B20" s="198" t="s">
        <v>397</v>
      </c>
      <c r="C20" s="208">
        <v>11776</v>
      </c>
      <c r="D20" s="208">
        <v>11762</v>
      </c>
      <c r="E20" s="208">
        <v>9536</v>
      </c>
      <c r="F20" s="208">
        <v>6442</v>
      </c>
      <c r="G20" s="208">
        <v>2488</v>
      </c>
      <c r="H20" s="208">
        <v>553</v>
      </c>
      <c r="I20" s="208">
        <v>688</v>
      </c>
      <c r="J20" s="208">
        <v>43245</v>
      </c>
      <c r="K20" s="25"/>
    </row>
    <row r="21" spans="1:11" ht="16.5" customHeight="1">
      <c r="A21" s="216"/>
      <c r="B21" s="198" t="s">
        <v>398</v>
      </c>
      <c r="C21" s="208">
        <v>3059</v>
      </c>
      <c r="D21" s="208">
        <v>2945</v>
      </c>
      <c r="E21" s="208">
        <v>2302</v>
      </c>
      <c r="F21" s="208">
        <v>1743</v>
      </c>
      <c r="G21" s="208">
        <v>723</v>
      </c>
      <c r="H21" s="208">
        <v>163</v>
      </c>
      <c r="I21" s="208">
        <v>0</v>
      </c>
      <c r="J21" s="208">
        <v>10935</v>
      </c>
      <c r="K21" s="25"/>
    </row>
    <row r="22" spans="1:11" ht="16.5" customHeight="1">
      <c r="A22" s="216"/>
      <c r="B22" s="198" t="s">
        <v>399</v>
      </c>
      <c r="C22" s="208">
        <v>683</v>
      </c>
      <c r="D22" s="208">
        <v>556</v>
      </c>
      <c r="E22" s="208">
        <v>385</v>
      </c>
      <c r="F22" s="208">
        <v>219</v>
      </c>
      <c r="G22" s="208">
        <v>69</v>
      </c>
      <c r="H22" s="208">
        <v>17</v>
      </c>
      <c r="I22" s="208">
        <v>0</v>
      </c>
      <c r="J22" s="208">
        <v>1929</v>
      </c>
      <c r="K22" s="25"/>
    </row>
    <row r="23" spans="1:11" ht="16.5" customHeight="1">
      <c r="A23" s="216"/>
      <c r="B23" s="198" t="s">
        <v>401</v>
      </c>
      <c r="C23" s="208">
        <v>498</v>
      </c>
      <c r="D23" s="208">
        <v>470</v>
      </c>
      <c r="E23" s="208">
        <v>357</v>
      </c>
      <c r="F23" s="208">
        <v>205</v>
      </c>
      <c r="G23" s="208">
        <v>54</v>
      </c>
      <c r="H23" s="208">
        <v>8</v>
      </c>
      <c r="I23" s="208">
        <v>3155</v>
      </c>
      <c r="J23" s="208">
        <v>4747</v>
      </c>
      <c r="K23" s="25"/>
    </row>
    <row r="24" spans="1:11" ht="16.5" customHeight="1">
      <c r="A24" s="216"/>
      <c r="B24" s="198" t="s">
        <v>402</v>
      </c>
      <c r="C24" s="208">
        <v>231</v>
      </c>
      <c r="D24" s="208">
        <v>204</v>
      </c>
      <c r="E24" s="208">
        <v>162</v>
      </c>
      <c r="F24" s="208">
        <v>72</v>
      </c>
      <c r="G24" s="208">
        <v>25</v>
      </c>
      <c r="H24" s="208">
        <v>4</v>
      </c>
      <c r="I24" s="208">
        <v>646</v>
      </c>
      <c r="J24" s="208">
        <v>1344</v>
      </c>
      <c r="K24" s="25"/>
    </row>
    <row r="25" spans="1:11" ht="16.5" customHeight="1">
      <c r="A25" s="216"/>
      <c r="B25" s="198" t="s">
        <v>403</v>
      </c>
      <c r="C25" s="208">
        <v>183</v>
      </c>
      <c r="D25" s="208">
        <v>113</v>
      </c>
      <c r="E25" s="208">
        <v>88</v>
      </c>
      <c r="F25" s="208">
        <v>25</v>
      </c>
      <c r="G25" s="208">
        <v>15</v>
      </c>
      <c r="H25" s="208">
        <v>2</v>
      </c>
      <c r="I25" s="208">
        <v>0</v>
      </c>
      <c r="J25" s="208">
        <v>426</v>
      </c>
      <c r="K25" s="25"/>
    </row>
    <row r="26" spans="1:11" ht="16.5" customHeight="1">
      <c r="A26" s="216"/>
      <c r="B26" s="198" t="s">
        <v>404</v>
      </c>
      <c r="C26" s="208">
        <v>328</v>
      </c>
      <c r="D26" s="208">
        <v>362</v>
      </c>
      <c r="E26" s="208">
        <v>239</v>
      </c>
      <c r="F26" s="208">
        <v>133</v>
      </c>
      <c r="G26" s="208">
        <v>42</v>
      </c>
      <c r="H26" s="208">
        <v>7</v>
      </c>
      <c r="I26" s="208">
        <v>30</v>
      </c>
      <c r="J26" s="208">
        <v>1141</v>
      </c>
      <c r="K26" s="25"/>
    </row>
    <row r="27" spans="1:11" ht="16.5" customHeight="1">
      <c r="A27" s="216"/>
      <c r="B27" s="198" t="s">
        <v>405</v>
      </c>
      <c r="C27" s="208">
        <v>459</v>
      </c>
      <c r="D27" s="208">
        <v>368</v>
      </c>
      <c r="E27" s="208">
        <v>277</v>
      </c>
      <c r="F27" s="208">
        <v>199</v>
      </c>
      <c r="G27" s="208">
        <v>55</v>
      </c>
      <c r="H27" s="208">
        <v>18</v>
      </c>
      <c r="I27" s="208">
        <v>0</v>
      </c>
      <c r="J27" s="208">
        <v>1376</v>
      </c>
      <c r="K27" s="25"/>
    </row>
    <row r="28" spans="1:11" ht="16.5" customHeight="1">
      <c r="A28" s="216"/>
      <c r="B28" s="198" t="s">
        <v>406</v>
      </c>
      <c r="C28" s="208">
        <v>1662</v>
      </c>
      <c r="D28" s="208">
        <v>1437</v>
      </c>
      <c r="E28" s="208">
        <v>1053</v>
      </c>
      <c r="F28" s="208">
        <v>538</v>
      </c>
      <c r="G28" s="208">
        <v>146</v>
      </c>
      <c r="H28" s="208">
        <v>29</v>
      </c>
      <c r="I28" s="208">
        <v>7521</v>
      </c>
      <c r="J28" s="208">
        <v>12386</v>
      </c>
      <c r="K28" s="25"/>
    </row>
    <row r="29" spans="1:11" ht="16.5" customHeight="1">
      <c r="A29" s="198"/>
      <c r="B29" s="198" t="s">
        <v>407</v>
      </c>
      <c r="C29" s="208">
        <v>1992</v>
      </c>
      <c r="D29" s="208">
        <v>1714</v>
      </c>
      <c r="E29" s="208">
        <v>1249</v>
      </c>
      <c r="F29" s="208">
        <v>728</v>
      </c>
      <c r="G29" s="208">
        <v>225</v>
      </c>
      <c r="H29" s="208">
        <v>54</v>
      </c>
      <c r="I29" s="208">
        <v>0</v>
      </c>
      <c r="J29" s="208">
        <v>5962</v>
      </c>
      <c r="K29" s="25"/>
    </row>
    <row r="30" spans="1:11" ht="16.5" customHeight="1">
      <c r="A30" s="216"/>
      <c r="B30" s="198" t="s">
        <v>408</v>
      </c>
      <c r="C30" s="208">
        <v>1772</v>
      </c>
      <c r="D30" s="208">
        <v>1897</v>
      </c>
      <c r="E30" s="208">
        <v>1856</v>
      </c>
      <c r="F30" s="208">
        <v>1658</v>
      </c>
      <c r="G30" s="208">
        <v>791</v>
      </c>
      <c r="H30" s="208">
        <v>208</v>
      </c>
      <c r="I30" s="208">
        <v>0</v>
      </c>
      <c r="J30" s="208">
        <v>8182</v>
      </c>
      <c r="K30" s="25"/>
    </row>
    <row r="31" spans="1:11" ht="16.5" customHeight="1">
      <c r="A31" s="216"/>
      <c r="B31" s="198" t="s">
        <v>409</v>
      </c>
      <c r="C31" s="208" t="s">
        <v>365</v>
      </c>
      <c r="D31" s="208" t="s">
        <v>365</v>
      </c>
      <c r="E31" s="208" t="s">
        <v>365</v>
      </c>
      <c r="F31" s="208" t="s">
        <v>365</v>
      </c>
      <c r="G31" s="208" t="s">
        <v>365</v>
      </c>
      <c r="H31" s="208" t="s">
        <v>365</v>
      </c>
      <c r="I31" s="208">
        <v>97199</v>
      </c>
      <c r="J31" s="208">
        <v>97199</v>
      </c>
      <c r="K31" s="25"/>
    </row>
    <row r="32" spans="1:11" ht="16.5" customHeight="1">
      <c r="A32" s="216"/>
      <c r="B32" s="198" t="s">
        <v>410</v>
      </c>
      <c r="C32" s="208">
        <v>705</v>
      </c>
      <c r="D32" s="208">
        <v>607</v>
      </c>
      <c r="E32" s="208">
        <v>404</v>
      </c>
      <c r="F32" s="208">
        <v>223</v>
      </c>
      <c r="G32" s="208">
        <v>79</v>
      </c>
      <c r="H32" s="208">
        <v>12</v>
      </c>
      <c r="I32" s="208">
        <v>1715</v>
      </c>
      <c r="J32" s="208">
        <v>3745</v>
      </c>
      <c r="K32" s="25"/>
    </row>
    <row r="33" spans="1:11" ht="16.5" customHeight="1">
      <c r="A33" s="216"/>
      <c r="B33" s="198" t="s">
        <v>411</v>
      </c>
      <c r="C33" s="208">
        <v>398</v>
      </c>
      <c r="D33" s="208">
        <v>361</v>
      </c>
      <c r="E33" s="208">
        <v>264</v>
      </c>
      <c r="F33" s="208">
        <v>163</v>
      </c>
      <c r="G33" s="208">
        <v>69</v>
      </c>
      <c r="H33" s="208">
        <v>14</v>
      </c>
      <c r="I33" s="208">
        <v>0</v>
      </c>
      <c r="J33" s="208">
        <v>1269</v>
      </c>
      <c r="K33" s="25"/>
    </row>
    <row r="34" spans="1:11" ht="16.5" customHeight="1">
      <c r="A34" s="216"/>
      <c r="B34" s="198" t="s">
        <v>412</v>
      </c>
      <c r="C34" s="208">
        <v>269</v>
      </c>
      <c r="D34" s="208">
        <v>197</v>
      </c>
      <c r="E34" s="208">
        <v>155</v>
      </c>
      <c r="F34" s="208">
        <v>84</v>
      </c>
      <c r="G34" s="208">
        <v>28</v>
      </c>
      <c r="H34" s="208">
        <v>2</v>
      </c>
      <c r="I34" s="208">
        <v>0</v>
      </c>
      <c r="J34" s="208">
        <v>735</v>
      </c>
      <c r="K34" s="25"/>
    </row>
    <row r="35" spans="1:11" ht="16.5" customHeight="1">
      <c r="A35" s="216"/>
      <c r="B35" s="198" t="s">
        <v>413</v>
      </c>
      <c r="C35" s="208">
        <v>3506</v>
      </c>
      <c r="D35" s="208">
        <v>3488</v>
      </c>
      <c r="E35" s="208">
        <v>2703</v>
      </c>
      <c r="F35" s="208">
        <v>1987</v>
      </c>
      <c r="G35" s="208">
        <v>915</v>
      </c>
      <c r="H35" s="208">
        <v>265</v>
      </c>
      <c r="I35" s="208">
        <v>10208</v>
      </c>
      <c r="J35" s="208">
        <v>23072</v>
      </c>
      <c r="K35" s="25"/>
    </row>
    <row r="36" spans="1:11" ht="16.5" customHeight="1">
      <c r="A36" s="216"/>
      <c r="B36" s="198" t="s">
        <v>414</v>
      </c>
      <c r="C36" s="208">
        <v>1949</v>
      </c>
      <c r="D36" s="208">
        <v>1624</v>
      </c>
      <c r="E36" s="208">
        <v>1192</v>
      </c>
      <c r="F36" s="208">
        <v>711</v>
      </c>
      <c r="G36" s="208">
        <v>248</v>
      </c>
      <c r="H36" s="208">
        <v>52</v>
      </c>
      <c r="I36" s="208">
        <v>0</v>
      </c>
      <c r="J36" s="208">
        <v>5776</v>
      </c>
      <c r="K36" s="25"/>
    </row>
    <row r="37" spans="1:11" ht="16.5" customHeight="1">
      <c r="A37" s="216"/>
      <c r="B37" s="198" t="s">
        <v>415</v>
      </c>
      <c r="C37" s="208">
        <v>2285</v>
      </c>
      <c r="D37" s="208">
        <v>2183</v>
      </c>
      <c r="E37" s="208">
        <v>1556</v>
      </c>
      <c r="F37" s="208">
        <v>1158</v>
      </c>
      <c r="G37" s="208">
        <v>532</v>
      </c>
      <c r="H37" s="208">
        <v>114</v>
      </c>
      <c r="I37" s="208">
        <v>6</v>
      </c>
      <c r="J37" s="208">
        <v>7834</v>
      </c>
      <c r="K37" s="25"/>
    </row>
    <row r="38" spans="1:11" ht="16.5" customHeight="1">
      <c r="A38" s="216"/>
      <c r="B38" s="198" t="s">
        <v>416</v>
      </c>
      <c r="C38" s="208">
        <v>2570</v>
      </c>
      <c r="D38" s="208">
        <v>2461</v>
      </c>
      <c r="E38" s="208">
        <v>1773</v>
      </c>
      <c r="F38" s="208">
        <v>1032</v>
      </c>
      <c r="G38" s="208">
        <v>289</v>
      </c>
      <c r="H38" s="208">
        <v>53</v>
      </c>
      <c r="I38" s="208">
        <v>3614</v>
      </c>
      <c r="J38" s="208">
        <v>11792</v>
      </c>
      <c r="K38" s="25"/>
    </row>
    <row r="39" spans="1:11" ht="16.5" customHeight="1">
      <c r="A39" s="216"/>
      <c r="B39" s="198" t="s">
        <v>417</v>
      </c>
      <c r="C39" s="208">
        <v>5514</v>
      </c>
      <c r="D39" s="208">
        <v>4760</v>
      </c>
      <c r="E39" s="208">
        <v>3721</v>
      </c>
      <c r="F39" s="208">
        <v>2642</v>
      </c>
      <c r="G39" s="208">
        <v>946</v>
      </c>
      <c r="H39" s="208">
        <v>250</v>
      </c>
      <c r="I39" s="208">
        <v>0</v>
      </c>
      <c r="J39" s="208">
        <v>17833</v>
      </c>
      <c r="K39" s="25"/>
    </row>
    <row r="40" spans="1:11" ht="16.5" customHeight="1">
      <c r="A40" s="216"/>
      <c r="B40" s="198" t="s">
        <v>418</v>
      </c>
      <c r="C40" s="208">
        <v>5344</v>
      </c>
      <c r="D40" s="208">
        <v>5619</v>
      </c>
      <c r="E40" s="208">
        <v>4602</v>
      </c>
      <c r="F40" s="208">
        <v>3601</v>
      </c>
      <c r="G40" s="208">
        <v>1677</v>
      </c>
      <c r="H40" s="208">
        <v>434</v>
      </c>
      <c r="I40" s="208">
        <v>0</v>
      </c>
      <c r="J40" s="208">
        <v>21277</v>
      </c>
      <c r="K40" s="25"/>
    </row>
    <row r="41" spans="1:11" ht="16.5" customHeight="1">
      <c r="A41" s="216"/>
      <c r="B41" s="198" t="s">
        <v>419</v>
      </c>
      <c r="C41" s="208">
        <v>2038</v>
      </c>
      <c r="D41" s="208">
        <v>2051</v>
      </c>
      <c r="E41" s="208">
        <v>1557</v>
      </c>
      <c r="F41" s="208">
        <v>1044</v>
      </c>
      <c r="G41" s="208">
        <v>375</v>
      </c>
      <c r="H41" s="208">
        <v>98</v>
      </c>
      <c r="I41" s="208">
        <v>0</v>
      </c>
      <c r="J41" s="208">
        <v>7163</v>
      </c>
      <c r="K41" s="25"/>
    </row>
    <row r="42" spans="1:11" ht="16.5" customHeight="1">
      <c r="A42" s="216"/>
      <c r="B42" s="198" t="s">
        <v>420</v>
      </c>
      <c r="C42" s="208">
        <v>2901</v>
      </c>
      <c r="D42" s="208">
        <v>2750</v>
      </c>
      <c r="E42" s="208">
        <v>1863</v>
      </c>
      <c r="F42" s="208">
        <v>1251</v>
      </c>
      <c r="G42" s="208">
        <v>573</v>
      </c>
      <c r="H42" s="208">
        <v>142</v>
      </c>
      <c r="I42" s="208">
        <v>0</v>
      </c>
      <c r="J42" s="208">
        <v>9480</v>
      </c>
      <c r="K42" s="25"/>
    </row>
    <row r="43" spans="1:11" ht="16.5" customHeight="1">
      <c r="A43" s="216"/>
      <c r="B43" s="198" t="s">
        <v>421</v>
      </c>
      <c r="C43" s="208">
        <v>7670</v>
      </c>
      <c r="D43" s="208">
        <v>6966</v>
      </c>
      <c r="E43" s="208">
        <v>5191</v>
      </c>
      <c r="F43" s="208">
        <v>4475</v>
      </c>
      <c r="G43" s="208">
        <v>2354</v>
      </c>
      <c r="H43" s="208">
        <v>759</v>
      </c>
      <c r="I43" s="208">
        <v>0</v>
      </c>
      <c r="J43" s="208">
        <v>27415</v>
      </c>
      <c r="K43" s="25"/>
    </row>
    <row r="44" spans="1:11" ht="16.5" customHeight="1">
      <c r="A44" s="216"/>
      <c r="B44" s="198" t="s">
        <v>422</v>
      </c>
      <c r="C44" s="208">
        <v>1527</v>
      </c>
      <c r="D44" s="208">
        <v>1326</v>
      </c>
      <c r="E44" s="208">
        <v>1071</v>
      </c>
      <c r="F44" s="208">
        <v>629</v>
      </c>
      <c r="G44" s="208">
        <v>245</v>
      </c>
      <c r="H44" s="208">
        <v>60</v>
      </c>
      <c r="I44" s="208">
        <v>17</v>
      </c>
      <c r="J44" s="208">
        <v>4875</v>
      </c>
      <c r="K44" s="25"/>
    </row>
    <row r="45" spans="1:11" ht="16.5" customHeight="1">
      <c r="A45" s="216"/>
      <c r="B45" s="198"/>
      <c r="C45" s="208"/>
      <c r="D45" s="35"/>
      <c r="E45" s="35"/>
      <c r="F45" s="35"/>
      <c r="G45" s="208"/>
      <c r="H45" s="208"/>
      <c r="I45" s="35"/>
      <c r="J45" s="35"/>
      <c r="K45" s="25"/>
    </row>
    <row r="46" spans="1:11" ht="16.5" customHeight="1">
      <c r="A46" s="216"/>
      <c r="B46" s="198" t="s">
        <v>1174</v>
      </c>
      <c r="C46" s="208">
        <v>76750</v>
      </c>
      <c r="D46" s="208">
        <v>71895</v>
      </c>
      <c r="E46" s="208">
        <v>55318</v>
      </c>
      <c r="F46" s="208">
        <v>39625</v>
      </c>
      <c r="G46" s="208">
        <v>16317</v>
      </c>
      <c r="H46" s="208">
        <v>4025</v>
      </c>
      <c r="I46" s="208">
        <v>124823</v>
      </c>
      <c r="J46" s="208">
        <v>388753</v>
      </c>
      <c r="K46" s="25"/>
    </row>
    <row r="47" spans="1:11" ht="16.5" customHeight="1" thickBot="1">
      <c r="A47" s="102"/>
      <c r="B47" s="102"/>
      <c r="C47" s="218"/>
      <c r="D47" s="218"/>
      <c r="E47" s="218"/>
      <c r="F47" s="218"/>
      <c r="G47" s="218"/>
      <c r="H47" s="218"/>
      <c r="I47" s="218"/>
      <c r="J47" s="218"/>
      <c r="K47" s="218"/>
    </row>
    <row r="48" spans="1:10" ht="1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 customHeight="1">
      <c r="A49" s="222" t="s">
        <v>365</v>
      </c>
      <c r="B49" s="222" t="s">
        <v>1155</v>
      </c>
      <c r="C49" s="206"/>
      <c r="D49" s="206"/>
      <c r="E49" s="26"/>
      <c r="F49" s="26"/>
      <c r="G49" s="26"/>
      <c r="H49" s="26"/>
      <c r="I49" s="26"/>
      <c r="J49" s="26"/>
    </row>
    <row r="50" spans="1:10" ht="13.5" customHeight="1">
      <c r="A50" s="206" t="s">
        <v>366</v>
      </c>
      <c r="B50" s="206" t="s">
        <v>9</v>
      </c>
      <c r="C50" s="206"/>
      <c r="D50" s="206"/>
      <c r="E50" s="26"/>
      <c r="F50" s="26"/>
      <c r="G50" s="26"/>
      <c r="H50" s="26"/>
      <c r="I50" s="26"/>
      <c r="J50" s="26"/>
    </row>
    <row r="51" spans="1:10" ht="14.25">
      <c r="A51" s="206" t="s">
        <v>368</v>
      </c>
      <c r="B51" s="206" t="s">
        <v>1159</v>
      </c>
      <c r="C51" s="206"/>
      <c r="D51" s="206"/>
      <c r="E51" s="26"/>
      <c r="F51" s="26"/>
      <c r="G51" s="26"/>
      <c r="H51" s="26"/>
      <c r="I51" s="26"/>
      <c r="J51" s="26"/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80&amp;RStatistik über die Krankenversicherung 1998, Bundesamt für Sozialversicherung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="150" zoomScaleNormal="150" workbookViewId="0" topLeftCell="A17">
      <selection activeCell="A1" sqref="A1"/>
    </sheetView>
  </sheetViews>
  <sheetFormatPr defaultColWidth="11.00390625" defaultRowHeight="12" customHeight="1"/>
  <cols>
    <col min="1" max="1" width="1.75390625" style="51" customWidth="1"/>
    <col min="2" max="2" width="19.75390625" style="51" customWidth="1"/>
    <col min="3" max="4" width="11.125" style="51" customWidth="1"/>
    <col min="5" max="5" width="11.125" style="50" customWidth="1"/>
    <col min="6" max="6" width="11.125" style="51" customWidth="1"/>
    <col min="7" max="8" width="11.125" style="79" customWidth="1"/>
    <col min="9" max="9" width="11.125" style="51" customWidth="1"/>
    <col min="10" max="10" width="1.75390625" style="50" customWidth="1"/>
    <col min="11" max="244" width="16.25390625" style="51" customWidth="1"/>
    <col min="245" max="16384" width="9.375" style="51" customWidth="1"/>
  </cols>
  <sheetData>
    <row r="1" spans="1:9" ht="15.75" customHeight="1">
      <c r="A1" s="46" t="s">
        <v>348</v>
      </c>
      <c r="B1" s="47"/>
      <c r="C1" s="47"/>
      <c r="D1" s="47"/>
      <c r="E1" s="48"/>
      <c r="F1" s="47"/>
      <c r="G1" s="49"/>
      <c r="H1" s="49"/>
      <c r="I1" s="47"/>
    </row>
    <row r="2" spans="1:9" ht="12" customHeight="1">
      <c r="A2" s="52" t="s">
        <v>373</v>
      </c>
      <c r="B2" s="47"/>
      <c r="C2" s="47"/>
      <c r="D2" s="47"/>
      <c r="E2" s="48"/>
      <c r="F2" s="47"/>
      <c r="G2" s="49"/>
      <c r="H2" s="49"/>
      <c r="I2" s="47"/>
    </row>
    <row r="3" spans="1:9" ht="12" customHeight="1">
      <c r="A3" s="53"/>
      <c r="B3" s="47"/>
      <c r="C3" s="47"/>
      <c r="D3" s="47"/>
      <c r="E3" s="48"/>
      <c r="F3" s="47"/>
      <c r="G3" s="49"/>
      <c r="H3" s="49"/>
      <c r="I3" s="47"/>
    </row>
    <row r="4" spans="1:9" ht="12" customHeight="1">
      <c r="A4" s="54"/>
      <c r="B4" s="47"/>
      <c r="C4" s="47"/>
      <c r="D4" s="47"/>
      <c r="E4" s="48"/>
      <c r="F4" s="47"/>
      <c r="G4" s="49"/>
      <c r="H4" s="49"/>
      <c r="I4" s="47"/>
    </row>
    <row r="5" spans="1:10" ht="13.5" customHeight="1">
      <c r="A5" s="55" t="s">
        <v>454</v>
      </c>
      <c r="B5" s="47"/>
      <c r="C5" s="47"/>
      <c r="D5" s="47"/>
      <c r="E5" s="48"/>
      <c r="F5" s="47"/>
      <c r="G5" s="49"/>
      <c r="H5" s="49"/>
      <c r="I5" s="47"/>
      <c r="J5" s="56"/>
    </row>
    <row r="6" spans="1:10" ht="13.5" customHeight="1">
      <c r="A6" s="57" t="s">
        <v>455</v>
      </c>
      <c r="B6" s="47"/>
      <c r="C6" s="47"/>
      <c r="D6" s="47"/>
      <c r="E6" s="48"/>
      <c r="F6" s="47"/>
      <c r="G6" s="49"/>
      <c r="H6" s="49"/>
      <c r="I6" s="47"/>
      <c r="J6" s="56"/>
    </row>
    <row r="7" spans="2:10" ht="13.5" customHeight="1">
      <c r="B7" s="58"/>
      <c r="C7" s="58"/>
      <c r="D7" s="58"/>
      <c r="E7" s="56"/>
      <c r="F7" s="58"/>
      <c r="G7" s="59"/>
      <c r="H7" s="59"/>
      <c r="I7" s="58"/>
      <c r="J7" s="56"/>
    </row>
    <row r="8" spans="1:10" ht="12" customHeight="1">
      <c r="A8" s="60"/>
      <c r="B8" s="60"/>
      <c r="C8" s="60"/>
      <c r="D8" s="60"/>
      <c r="E8" s="61"/>
      <c r="F8" s="60"/>
      <c r="G8" s="62"/>
      <c r="H8" s="62"/>
      <c r="I8" s="60"/>
      <c r="J8" s="60"/>
    </row>
    <row r="9" spans="1:10" ht="12" customHeight="1">
      <c r="A9" s="63"/>
      <c r="B9" s="64" t="s">
        <v>350</v>
      </c>
      <c r="C9" s="64" t="s">
        <v>456</v>
      </c>
      <c r="D9" s="63"/>
      <c r="E9" s="64" t="s">
        <v>457</v>
      </c>
      <c r="F9" s="65"/>
      <c r="G9" s="66" t="s">
        <v>382</v>
      </c>
      <c r="H9" s="67"/>
      <c r="I9" s="65"/>
      <c r="J9" s="63"/>
    </row>
    <row r="10" spans="1:10" ht="12" customHeight="1">
      <c r="A10" s="63"/>
      <c r="B10" s="64"/>
      <c r="C10" s="64"/>
      <c r="D10" s="63"/>
      <c r="E10" s="64"/>
      <c r="F10" s="65"/>
      <c r="G10" s="66"/>
      <c r="H10" s="67"/>
      <c r="I10" s="65"/>
      <c r="J10" s="63"/>
    </row>
    <row r="11" spans="1:10" ht="12" customHeight="1">
      <c r="A11" s="63"/>
      <c r="B11" s="64"/>
      <c r="C11" s="65" t="s">
        <v>458</v>
      </c>
      <c r="D11" s="65" t="s">
        <v>459</v>
      </c>
      <c r="E11" s="65" t="s">
        <v>458</v>
      </c>
      <c r="F11" s="65" t="s">
        <v>459</v>
      </c>
      <c r="G11" s="65" t="s">
        <v>458</v>
      </c>
      <c r="H11" s="65" t="s">
        <v>459</v>
      </c>
      <c r="I11" s="65" t="s">
        <v>383</v>
      </c>
      <c r="J11" s="63"/>
    </row>
    <row r="12" spans="1:10" ht="12" customHeight="1">
      <c r="A12" s="63"/>
      <c r="B12" s="64"/>
      <c r="C12" s="68"/>
      <c r="D12" s="68"/>
      <c r="E12" s="68"/>
      <c r="F12" s="68"/>
      <c r="G12" s="68"/>
      <c r="H12" s="68"/>
      <c r="I12" s="65" t="s">
        <v>384</v>
      </c>
      <c r="J12" s="63"/>
    </row>
    <row r="13" spans="1:10" ht="12" customHeight="1">
      <c r="A13" s="65"/>
      <c r="B13" s="64"/>
      <c r="C13" s="65"/>
      <c r="D13" s="65"/>
      <c r="E13" s="65"/>
      <c r="F13" s="65"/>
      <c r="G13" s="69"/>
      <c r="H13" s="69"/>
      <c r="I13" s="65" t="s">
        <v>385</v>
      </c>
      <c r="J13" s="65"/>
    </row>
    <row r="14" spans="1:10" ht="12" customHeight="1">
      <c r="A14" s="65"/>
      <c r="B14" s="64"/>
      <c r="C14" s="65"/>
      <c r="D14" s="65"/>
      <c r="E14" s="65"/>
      <c r="F14" s="65"/>
      <c r="G14" s="69"/>
      <c r="H14" s="69"/>
      <c r="I14" s="65" t="s">
        <v>386</v>
      </c>
      <c r="J14" s="65"/>
    </row>
    <row r="15" spans="1:10" ht="12" customHeight="1">
      <c r="A15" s="70"/>
      <c r="B15" s="71"/>
      <c r="C15" s="72"/>
      <c r="D15" s="72"/>
      <c r="E15" s="72"/>
      <c r="F15" s="72"/>
      <c r="G15" s="73"/>
      <c r="H15" s="73"/>
      <c r="I15" s="72"/>
      <c r="J15" s="70"/>
    </row>
    <row r="16" spans="1:10" ht="12" customHeight="1">
      <c r="A16" s="63"/>
      <c r="B16" s="64"/>
      <c r="C16" s="65"/>
      <c r="D16" s="65"/>
      <c r="E16" s="65"/>
      <c r="F16" s="65"/>
      <c r="G16" s="69"/>
      <c r="H16" s="69"/>
      <c r="I16" s="65"/>
      <c r="J16" s="63"/>
    </row>
    <row r="17" spans="1:10" ht="15" customHeight="1">
      <c r="A17" s="63"/>
      <c r="B17" s="64">
        <v>1994</v>
      </c>
      <c r="C17" s="69">
        <v>7432</v>
      </c>
      <c r="D17" s="69">
        <v>8360</v>
      </c>
      <c r="E17" s="69">
        <v>1890</v>
      </c>
      <c r="F17" s="69">
        <v>4483</v>
      </c>
      <c r="G17" s="69">
        <v>9322</v>
      </c>
      <c r="H17" s="69">
        <v>12843</v>
      </c>
      <c r="I17" s="74">
        <v>-9.987384356602186</v>
      </c>
      <c r="J17" s="63"/>
    </row>
    <row r="18" spans="1:10" ht="15" customHeight="1">
      <c r="A18" s="63"/>
      <c r="B18" s="64">
        <v>1995</v>
      </c>
      <c r="C18" s="69">
        <v>7879</v>
      </c>
      <c r="D18" s="69">
        <v>8650</v>
      </c>
      <c r="E18" s="69">
        <v>2188</v>
      </c>
      <c r="F18" s="69">
        <v>3968</v>
      </c>
      <c r="G18" s="69">
        <v>10067</v>
      </c>
      <c r="H18" s="69">
        <v>12618</v>
      </c>
      <c r="I18" s="74">
        <v>-1.751927119831815</v>
      </c>
      <c r="J18" s="63"/>
    </row>
    <row r="19" spans="1:10" ht="15" customHeight="1">
      <c r="A19" s="63"/>
      <c r="B19" s="64">
        <v>1996</v>
      </c>
      <c r="C19" s="69">
        <v>9308</v>
      </c>
      <c r="D19" s="69">
        <v>10220</v>
      </c>
      <c r="E19" s="69">
        <v>1567</v>
      </c>
      <c r="F19" s="69">
        <v>3269</v>
      </c>
      <c r="G19" s="69">
        <v>10875</v>
      </c>
      <c r="H19" s="69">
        <v>13489</v>
      </c>
      <c r="I19" s="74">
        <v>6.902837216674591</v>
      </c>
      <c r="J19" s="63"/>
    </row>
    <row r="20" spans="1:10" ht="15" customHeight="1">
      <c r="A20" s="63"/>
      <c r="B20" s="64">
        <v>1997</v>
      </c>
      <c r="C20" s="69">
        <v>8951</v>
      </c>
      <c r="D20" s="69">
        <v>10373</v>
      </c>
      <c r="E20" s="69">
        <v>1382</v>
      </c>
      <c r="F20" s="69">
        <v>2676</v>
      </c>
      <c r="G20" s="69">
        <v>10333</v>
      </c>
      <c r="H20" s="69">
        <v>13049</v>
      </c>
      <c r="I20" s="74">
        <v>-3.2619171176514197</v>
      </c>
      <c r="J20" s="63"/>
    </row>
    <row r="21" spans="1:10" ht="15" customHeight="1">
      <c r="A21" s="63"/>
      <c r="B21" s="64">
        <v>1998</v>
      </c>
      <c r="C21" s="69">
        <v>9177</v>
      </c>
      <c r="D21" s="69">
        <v>10523</v>
      </c>
      <c r="E21" s="69">
        <v>1115</v>
      </c>
      <c r="F21" s="69">
        <v>2089</v>
      </c>
      <c r="G21" s="69">
        <v>10292</v>
      </c>
      <c r="H21" s="69">
        <v>12612</v>
      </c>
      <c r="I21" s="74">
        <v>-3.348915625718446</v>
      </c>
      <c r="J21" s="63"/>
    </row>
    <row r="22" spans="1:10" ht="15" customHeight="1">
      <c r="A22" s="63"/>
      <c r="B22" s="64"/>
      <c r="C22" s="69"/>
      <c r="D22" s="69"/>
      <c r="E22" s="69"/>
      <c r="F22" s="69"/>
      <c r="G22" s="69"/>
      <c r="H22" s="69"/>
      <c r="I22" s="69"/>
      <c r="J22" s="63"/>
    </row>
    <row r="23" spans="1:10" ht="12" customHeight="1">
      <c r="A23" s="63"/>
      <c r="B23" s="64"/>
      <c r="C23" s="64"/>
      <c r="D23" s="65"/>
      <c r="E23" s="65"/>
      <c r="F23" s="65"/>
      <c r="G23" s="69"/>
      <c r="H23" s="69"/>
      <c r="I23" s="65"/>
      <c r="J23" s="63"/>
    </row>
    <row r="24" spans="1:10" ht="12" customHeight="1" thickBot="1">
      <c r="A24" s="75"/>
      <c r="B24" s="75"/>
      <c r="C24" s="75"/>
      <c r="D24" s="75"/>
      <c r="E24" s="76"/>
      <c r="F24" s="75"/>
      <c r="G24" s="77"/>
      <c r="H24" s="77"/>
      <c r="I24" s="75"/>
      <c r="J24" s="76"/>
    </row>
    <row r="30" ht="13.5" customHeight="1">
      <c r="A30" s="78" t="s">
        <v>460</v>
      </c>
    </row>
    <row r="31" spans="1:10" ht="13.5" customHeight="1">
      <c r="A31" s="57" t="s">
        <v>461</v>
      </c>
      <c r="B31" s="80"/>
      <c r="C31" s="80"/>
      <c r="D31" s="80"/>
      <c r="E31" s="81"/>
      <c r="F31" s="80"/>
      <c r="G31" s="82"/>
      <c r="H31" s="82"/>
      <c r="I31" s="80"/>
      <c r="J31" s="56"/>
    </row>
    <row r="32" spans="2:10" ht="13.5" customHeight="1">
      <c r="B32" s="58"/>
      <c r="C32" s="58"/>
      <c r="D32" s="58"/>
      <c r="E32" s="56"/>
      <c r="F32" s="58"/>
      <c r="G32" s="59"/>
      <c r="H32" s="59"/>
      <c r="I32" s="58"/>
      <c r="J32" s="56"/>
    </row>
    <row r="33" spans="1:10" ht="12" customHeight="1">
      <c r="A33" s="60"/>
      <c r="B33" s="60"/>
      <c r="C33" s="60"/>
      <c r="D33" s="60"/>
      <c r="E33" s="61"/>
      <c r="F33" s="60"/>
      <c r="G33" s="62"/>
      <c r="H33" s="62"/>
      <c r="I33" s="60"/>
      <c r="J33" s="60"/>
    </row>
    <row r="34" spans="1:10" ht="12" customHeight="1">
      <c r="A34" s="65"/>
      <c r="B34" s="64" t="s">
        <v>462</v>
      </c>
      <c r="C34" s="64" t="s">
        <v>456</v>
      </c>
      <c r="D34" s="63"/>
      <c r="E34" s="64" t="s">
        <v>457</v>
      </c>
      <c r="F34" s="65"/>
      <c r="G34" s="66" t="s">
        <v>382</v>
      </c>
      <c r="H34" s="67"/>
      <c r="I34" s="65" t="s">
        <v>463</v>
      </c>
      <c r="J34" s="65"/>
    </row>
    <row r="35" spans="1:10" ht="12" customHeight="1">
      <c r="A35" s="65"/>
      <c r="B35" s="64" t="s">
        <v>464</v>
      </c>
      <c r="C35" s="64"/>
      <c r="D35" s="63"/>
      <c r="E35" s="64"/>
      <c r="F35" s="65"/>
      <c r="G35" s="66"/>
      <c r="H35" s="67"/>
      <c r="I35" s="65" t="s">
        <v>465</v>
      </c>
      <c r="J35" s="65"/>
    </row>
    <row r="36" spans="1:10" ht="15" customHeight="1">
      <c r="A36" s="64"/>
      <c r="B36" s="64"/>
      <c r="C36" s="65" t="s">
        <v>458</v>
      </c>
      <c r="D36" s="65" t="s">
        <v>459</v>
      </c>
      <c r="E36" s="65" t="s">
        <v>458</v>
      </c>
      <c r="F36" s="65" t="s">
        <v>459</v>
      </c>
      <c r="G36" s="69" t="s">
        <v>458</v>
      </c>
      <c r="H36" s="69" t="s">
        <v>459</v>
      </c>
      <c r="I36" s="65" t="s">
        <v>469</v>
      </c>
      <c r="J36" s="64"/>
    </row>
    <row r="37" spans="1:10" ht="12" customHeight="1">
      <c r="A37" s="64"/>
      <c r="B37" s="64"/>
      <c r="C37" s="68"/>
      <c r="D37" s="68"/>
      <c r="E37" s="68"/>
      <c r="F37" s="68"/>
      <c r="G37" s="68"/>
      <c r="H37" s="68"/>
      <c r="I37" s="65"/>
      <c r="J37" s="64"/>
    </row>
    <row r="38" spans="1:10" ht="12" customHeight="1">
      <c r="A38" s="70"/>
      <c r="B38" s="72"/>
      <c r="C38" s="72"/>
      <c r="D38" s="72"/>
      <c r="E38" s="72"/>
      <c r="F38" s="72"/>
      <c r="G38" s="73"/>
      <c r="H38" s="73"/>
      <c r="I38" s="72"/>
      <c r="J38" s="70"/>
    </row>
    <row r="39" spans="1:10" ht="12" customHeight="1">
      <c r="A39" s="63"/>
      <c r="B39" s="65"/>
      <c r="C39" s="65"/>
      <c r="D39" s="65"/>
      <c r="E39" s="65"/>
      <c r="F39" s="65"/>
      <c r="G39" s="69"/>
      <c r="H39" s="69"/>
      <c r="I39" s="65"/>
      <c r="J39" s="63"/>
    </row>
    <row r="40" spans="1:10" ht="15" customHeight="1">
      <c r="A40" s="63"/>
      <c r="B40" s="64" t="s">
        <v>466</v>
      </c>
      <c r="C40" s="69">
        <v>5361</v>
      </c>
      <c r="D40" s="69">
        <v>5778</v>
      </c>
      <c r="E40" s="69">
        <v>79</v>
      </c>
      <c r="F40" s="69">
        <v>106</v>
      </c>
      <c r="G40" s="69">
        <v>5440</v>
      </c>
      <c r="H40" s="69">
        <v>5884</v>
      </c>
      <c r="I40" s="83">
        <v>0.9245411284840245</v>
      </c>
      <c r="J40" s="63"/>
    </row>
    <row r="41" spans="1:10" ht="15" customHeight="1">
      <c r="A41" s="63"/>
      <c r="B41" s="64"/>
      <c r="C41" s="69"/>
      <c r="D41" s="69"/>
      <c r="E41" s="69"/>
      <c r="F41" s="69"/>
      <c r="G41" s="69"/>
      <c r="H41" s="69"/>
      <c r="I41" s="65"/>
      <c r="J41" s="63"/>
    </row>
    <row r="42" spans="1:10" ht="15" customHeight="1">
      <c r="A42" s="63"/>
      <c r="B42" s="64" t="s">
        <v>467</v>
      </c>
      <c r="C42" s="69">
        <v>3816</v>
      </c>
      <c r="D42" s="69">
        <v>4745</v>
      </c>
      <c r="E42" s="69">
        <v>1036</v>
      </c>
      <c r="F42" s="69">
        <v>1983</v>
      </c>
      <c r="G42" s="69">
        <v>4852</v>
      </c>
      <c r="H42" s="69">
        <v>6728</v>
      </c>
      <c r="I42" s="83">
        <v>0.7211652794292509</v>
      </c>
      <c r="J42" s="63"/>
    </row>
    <row r="43" spans="1:10" ht="15" customHeight="1">
      <c r="A43" s="63"/>
      <c r="B43" s="64"/>
      <c r="C43" s="69"/>
      <c r="D43" s="69"/>
      <c r="E43" s="69"/>
      <c r="F43" s="69"/>
      <c r="G43" s="69"/>
      <c r="H43" s="69"/>
      <c r="I43" s="65"/>
      <c r="J43" s="63"/>
    </row>
    <row r="44" spans="1:10" ht="15" customHeight="1">
      <c r="A44" s="63"/>
      <c r="B44" s="64" t="s">
        <v>382</v>
      </c>
      <c r="C44" s="69">
        <v>9177</v>
      </c>
      <c r="D44" s="69">
        <v>10523</v>
      </c>
      <c r="E44" s="69">
        <v>1115</v>
      </c>
      <c r="F44" s="69">
        <v>2089</v>
      </c>
      <c r="G44" s="69">
        <v>10292</v>
      </c>
      <c r="H44" s="69">
        <v>12612</v>
      </c>
      <c r="I44" s="83">
        <v>0.8160482080558199</v>
      </c>
      <c r="J44" s="63"/>
    </row>
    <row r="45" spans="1:10" ht="12" customHeight="1">
      <c r="A45" s="63"/>
      <c r="B45" s="64"/>
      <c r="C45" s="65"/>
      <c r="D45" s="65"/>
      <c r="E45" s="65"/>
      <c r="F45" s="65"/>
      <c r="G45" s="69"/>
      <c r="H45" s="69"/>
      <c r="I45" s="65"/>
      <c r="J45" s="63"/>
    </row>
    <row r="46" spans="1:10" ht="12" customHeight="1" thickBot="1">
      <c r="A46" s="75"/>
      <c r="B46" s="75"/>
      <c r="C46" s="75"/>
      <c r="D46" s="75"/>
      <c r="E46" s="76"/>
      <c r="F46" s="75"/>
      <c r="G46" s="77"/>
      <c r="H46" s="77"/>
      <c r="I46" s="75"/>
      <c r="J46" s="76"/>
    </row>
    <row r="48" spans="1:2" ht="12" customHeight="1">
      <c r="A48" s="51" t="s">
        <v>366</v>
      </c>
      <c r="B48" s="51" t="s">
        <v>468</v>
      </c>
    </row>
    <row r="51" spans="1:3" ht="12" customHeight="1">
      <c r="A51" s="84"/>
      <c r="B51" s="47"/>
      <c r="C51" s="84"/>
    </row>
    <row r="52" spans="1:3" ht="12" customHeight="1">
      <c r="A52" s="84"/>
      <c r="B52" s="47"/>
      <c r="C52" s="84"/>
    </row>
    <row r="54" spans="1:9" ht="12" customHeight="1">
      <c r="A54" s="50"/>
      <c r="B54" s="50"/>
      <c r="C54" s="85"/>
      <c r="D54" s="86"/>
      <c r="E54" s="85"/>
      <c r="F54" s="86"/>
      <c r="G54" s="87"/>
      <c r="H54" s="87"/>
      <c r="I54" s="86"/>
    </row>
    <row r="55" spans="4:9" ht="12" customHeight="1">
      <c r="D55" s="86"/>
      <c r="F55" s="86"/>
      <c r="H55" s="87"/>
      <c r="I55" s="86"/>
    </row>
    <row r="56" spans="2:5" ht="12" customHeight="1">
      <c r="B56" s="47"/>
      <c r="E56" s="51"/>
    </row>
    <row r="57" spans="2:5" ht="12" customHeight="1">
      <c r="B57" s="47"/>
      <c r="E57" s="51"/>
    </row>
  </sheetData>
  <printOptions/>
  <pageMargins left="0.7874015748031497" right="0.7874015748031497" top="0.984251968503937" bottom="0.984251968503937" header="0.5118110236220472" footer="0.5118110236220472"/>
  <pageSetup orientation="portrait" scale="80"/>
  <headerFooter alignWithMargins="0">
    <oddFooter>&amp;L&amp;10Seite 26&amp;R&amp;10Statistik über die Krankenversicherung 1998, Bundesamt für Sozialversicherung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1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98" customWidth="1"/>
    <col min="2" max="2" width="8.25390625" style="98" customWidth="1"/>
    <col min="3" max="6" width="9.875" style="98" customWidth="1"/>
    <col min="7" max="9" width="9.875" style="3" customWidth="1"/>
    <col min="10" max="10" width="10.875" style="98" customWidth="1"/>
    <col min="11" max="11" width="8.25390625" style="98" customWidth="1"/>
    <col min="12" max="12" width="1.00390625" style="98" customWidth="1"/>
    <col min="13" max="16384" width="10.875" style="98" customWidth="1"/>
  </cols>
  <sheetData>
    <row r="1" spans="1:2" ht="18">
      <c r="A1" s="176" t="s">
        <v>1053</v>
      </c>
      <c r="B1" s="223"/>
    </row>
    <row r="2" spans="1:2" ht="12" customHeight="1">
      <c r="A2" s="177" t="s">
        <v>1054</v>
      </c>
      <c r="B2" s="209"/>
    </row>
    <row r="3" spans="1:2" ht="12" customHeight="1">
      <c r="A3" s="178"/>
      <c r="B3" s="99"/>
    </row>
    <row r="4" ht="13.5" customHeight="1">
      <c r="B4" s="209"/>
    </row>
    <row r="5" spans="1:2" ht="13.5" customHeight="1">
      <c r="A5" s="99" t="s">
        <v>10</v>
      </c>
      <c r="B5" s="99"/>
    </row>
    <row r="6" spans="1:11" ht="15.75">
      <c r="A6" s="178" t="s">
        <v>11</v>
      </c>
      <c r="B6" s="99"/>
      <c r="C6" s="177"/>
      <c r="D6" s="177"/>
      <c r="E6" s="177"/>
      <c r="F6" s="177"/>
      <c r="G6" s="227"/>
      <c r="H6" s="227"/>
      <c r="I6" s="227"/>
      <c r="J6" s="177"/>
      <c r="K6" s="177"/>
    </row>
    <row r="7" ht="13.5" customHeight="1">
      <c r="B7" s="209"/>
    </row>
    <row r="8" spans="1:12" ht="12" customHeight="1">
      <c r="A8" s="179"/>
      <c r="B8" s="179"/>
      <c r="C8" s="179"/>
      <c r="D8" s="179"/>
      <c r="E8" s="179"/>
      <c r="F8" s="179"/>
      <c r="G8" s="228"/>
      <c r="H8" s="228"/>
      <c r="I8" s="228"/>
      <c r="J8" s="179"/>
      <c r="K8" s="179"/>
      <c r="L8" s="179"/>
    </row>
    <row r="9" spans="1:12" ht="12" customHeight="1">
      <c r="A9" s="180"/>
      <c r="B9" s="181" t="s">
        <v>393</v>
      </c>
      <c r="C9" s="220" t="s">
        <v>12</v>
      </c>
      <c r="D9" s="210"/>
      <c r="E9" s="210"/>
      <c r="F9" s="210"/>
      <c r="G9" s="229"/>
      <c r="H9" s="229"/>
      <c r="I9" s="229"/>
      <c r="J9" s="184" t="s">
        <v>13</v>
      </c>
      <c r="K9" s="184"/>
      <c r="L9" s="182"/>
    </row>
    <row r="10" spans="1:12" ht="12" customHeight="1">
      <c r="A10" s="180"/>
      <c r="B10" s="181"/>
      <c r="C10" s="210"/>
      <c r="D10" s="210"/>
      <c r="E10" s="210"/>
      <c r="F10" s="210"/>
      <c r="G10" s="229"/>
      <c r="H10" s="229"/>
      <c r="I10" s="229"/>
      <c r="J10" s="184"/>
      <c r="K10" s="184"/>
      <c r="L10" s="182"/>
    </row>
    <row r="11" spans="1:12" ht="12" customHeight="1">
      <c r="A11" s="180"/>
      <c r="B11" s="181"/>
      <c r="C11" s="184" t="s">
        <v>14</v>
      </c>
      <c r="D11" s="184" t="s">
        <v>15</v>
      </c>
      <c r="E11" s="184" t="s">
        <v>16</v>
      </c>
      <c r="F11" s="184" t="s">
        <v>17</v>
      </c>
      <c r="G11" s="208" t="s">
        <v>18</v>
      </c>
      <c r="H11" s="208" t="s">
        <v>19</v>
      </c>
      <c r="I11" s="208" t="s">
        <v>20</v>
      </c>
      <c r="J11" s="184" t="s">
        <v>382</v>
      </c>
      <c r="K11" s="184"/>
      <c r="L11" s="182"/>
    </row>
    <row r="12" spans="1:12" ht="13.5" customHeight="1">
      <c r="A12" s="180"/>
      <c r="B12" s="181"/>
      <c r="C12" s="184"/>
      <c r="D12" s="184" t="s">
        <v>21</v>
      </c>
      <c r="E12" s="184" t="s">
        <v>21</v>
      </c>
      <c r="F12" s="184" t="s">
        <v>21</v>
      </c>
      <c r="G12" s="208" t="s">
        <v>21</v>
      </c>
      <c r="H12" s="208" t="s">
        <v>22</v>
      </c>
      <c r="I12" s="208" t="s">
        <v>23</v>
      </c>
      <c r="J12" s="210"/>
      <c r="K12" s="184" t="s">
        <v>383</v>
      </c>
      <c r="L12" s="182"/>
    </row>
    <row r="13" spans="1:12" s="177" customFormat="1" ht="12" customHeight="1">
      <c r="A13" s="180"/>
      <c r="B13" s="181"/>
      <c r="C13" s="184"/>
      <c r="D13" s="184"/>
      <c r="E13" s="184"/>
      <c r="F13" s="184"/>
      <c r="G13" s="208"/>
      <c r="H13" s="208" t="s">
        <v>24</v>
      </c>
      <c r="I13" s="208" t="s">
        <v>8</v>
      </c>
      <c r="J13" s="210"/>
      <c r="K13" s="184" t="s">
        <v>1114</v>
      </c>
      <c r="L13" s="182"/>
    </row>
    <row r="14" spans="1:12" s="177" customFormat="1" ht="12" customHeight="1">
      <c r="A14" s="180"/>
      <c r="B14" s="181"/>
      <c r="C14" s="184"/>
      <c r="D14" s="184"/>
      <c r="E14" s="184"/>
      <c r="F14" s="184"/>
      <c r="G14" s="208"/>
      <c r="H14" s="208"/>
      <c r="I14" s="208"/>
      <c r="J14" s="210"/>
      <c r="K14" s="184" t="s">
        <v>385</v>
      </c>
      <c r="L14" s="182"/>
    </row>
    <row r="15" spans="1:12" s="177" customFormat="1" ht="12" customHeight="1">
      <c r="A15" s="180"/>
      <c r="B15" s="181"/>
      <c r="C15" s="184"/>
      <c r="D15" s="184"/>
      <c r="E15" s="184"/>
      <c r="F15" s="184"/>
      <c r="G15" s="208"/>
      <c r="H15" s="208"/>
      <c r="I15" s="208"/>
      <c r="J15" s="210"/>
      <c r="K15" s="184" t="s">
        <v>386</v>
      </c>
      <c r="L15" s="182"/>
    </row>
    <row r="16" spans="1:12" s="177" customFormat="1" ht="12" customHeight="1">
      <c r="A16" s="226"/>
      <c r="B16" s="181"/>
      <c r="C16" s="225"/>
      <c r="D16" s="225"/>
      <c r="E16" s="225"/>
      <c r="F16" s="225"/>
      <c r="G16" s="230"/>
      <c r="H16" s="230"/>
      <c r="I16" s="229"/>
      <c r="J16" s="225"/>
      <c r="K16" s="231"/>
      <c r="L16" s="182"/>
    </row>
    <row r="17" spans="1:12" s="191" customFormat="1" ht="12" customHeight="1">
      <c r="A17" s="188"/>
      <c r="B17" s="212"/>
      <c r="C17" s="188"/>
      <c r="D17" s="188"/>
      <c r="E17" s="188"/>
      <c r="F17" s="188"/>
      <c r="G17" s="232"/>
      <c r="H17" s="232"/>
      <c r="I17" s="232"/>
      <c r="J17" s="188"/>
      <c r="K17" s="188"/>
      <c r="L17" s="188"/>
    </row>
    <row r="18" spans="1:12" ht="16.5" customHeight="1">
      <c r="A18" s="214"/>
      <c r="B18" s="215"/>
      <c r="C18" s="182"/>
      <c r="D18" s="182"/>
      <c r="E18" s="182"/>
      <c r="F18" s="182"/>
      <c r="G18" s="200"/>
      <c r="H18" s="200"/>
      <c r="I18" s="200"/>
      <c r="J18" s="182"/>
      <c r="K18" s="182"/>
      <c r="L18" s="182"/>
    </row>
    <row r="19" spans="1:12" ht="16.5" customHeight="1">
      <c r="A19" s="216"/>
      <c r="B19" s="198" t="s">
        <v>1173</v>
      </c>
      <c r="C19" s="25">
        <v>176487</v>
      </c>
      <c r="D19" s="25">
        <v>33366</v>
      </c>
      <c r="E19" s="25">
        <v>11613</v>
      </c>
      <c r="F19" s="25">
        <v>11371</v>
      </c>
      <c r="G19" s="25">
        <v>4655</v>
      </c>
      <c r="H19" s="25">
        <v>1806</v>
      </c>
      <c r="I19" s="25">
        <v>0</v>
      </c>
      <c r="J19" s="25">
        <v>239298</v>
      </c>
      <c r="K19" s="217">
        <v>25.741159161368294</v>
      </c>
      <c r="L19" s="182"/>
    </row>
    <row r="20" spans="1:12" ht="16.5" customHeight="1">
      <c r="A20" s="216"/>
      <c r="B20" s="198" t="s">
        <v>397</v>
      </c>
      <c r="C20" s="25">
        <v>115702</v>
      </c>
      <c r="D20" s="25">
        <v>24085</v>
      </c>
      <c r="E20" s="25">
        <v>11646</v>
      </c>
      <c r="F20" s="25">
        <v>17351</v>
      </c>
      <c r="G20" s="25">
        <v>8037</v>
      </c>
      <c r="H20" s="25">
        <v>3059</v>
      </c>
      <c r="I20" s="25">
        <v>0</v>
      </c>
      <c r="J20" s="25">
        <v>179880</v>
      </c>
      <c r="K20" s="217">
        <v>-6.3554204323018615</v>
      </c>
      <c r="L20" s="182"/>
    </row>
    <row r="21" spans="1:12" ht="16.5" customHeight="1">
      <c r="A21" s="216"/>
      <c r="B21" s="198" t="s">
        <v>398</v>
      </c>
      <c r="C21" s="25">
        <v>19165</v>
      </c>
      <c r="D21" s="25">
        <v>6773</v>
      </c>
      <c r="E21" s="25">
        <v>4021</v>
      </c>
      <c r="F21" s="25">
        <v>6461</v>
      </c>
      <c r="G21" s="25">
        <v>3806</v>
      </c>
      <c r="H21" s="25">
        <v>2056</v>
      </c>
      <c r="I21" s="25">
        <v>0</v>
      </c>
      <c r="J21" s="25">
        <v>42282</v>
      </c>
      <c r="K21" s="217">
        <v>27.887000181477223</v>
      </c>
      <c r="L21" s="182"/>
    </row>
    <row r="22" spans="1:12" ht="16.5" customHeight="1">
      <c r="A22" s="216"/>
      <c r="B22" s="198" t="s">
        <v>399</v>
      </c>
      <c r="C22" s="25">
        <v>3895</v>
      </c>
      <c r="D22" s="25">
        <v>1605</v>
      </c>
      <c r="E22" s="25">
        <v>668</v>
      </c>
      <c r="F22" s="25">
        <v>1184</v>
      </c>
      <c r="G22" s="25">
        <v>666</v>
      </c>
      <c r="H22" s="25">
        <v>235</v>
      </c>
      <c r="I22" s="25">
        <v>0</v>
      </c>
      <c r="J22" s="25">
        <v>8253</v>
      </c>
      <c r="K22" s="217">
        <v>3.1367158210447386</v>
      </c>
      <c r="L22" s="182"/>
    </row>
    <row r="23" spans="1:12" ht="16.5" customHeight="1">
      <c r="A23" s="216"/>
      <c r="B23" s="198" t="s">
        <v>401</v>
      </c>
      <c r="C23" s="25">
        <v>8457</v>
      </c>
      <c r="D23" s="25">
        <v>1473</v>
      </c>
      <c r="E23" s="25">
        <v>1056</v>
      </c>
      <c r="F23" s="25">
        <v>1518</v>
      </c>
      <c r="G23" s="25">
        <v>886</v>
      </c>
      <c r="H23" s="25">
        <v>433</v>
      </c>
      <c r="I23" s="25">
        <v>2866</v>
      </c>
      <c r="J23" s="25">
        <v>16689</v>
      </c>
      <c r="K23" s="217">
        <v>-6.910977242302543</v>
      </c>
      <c r="L23" s="182"/>
    </row>
    <row r="24" spans="1:12" ht="16.5" customHeight="1">
      <c r="A24" s="216"/>
      <c r="B24" s="198" t="s">
        <v>402</v>
      </c>
      <c r="C24" s="25">
        <v>3023</v>
      </c>
      <c r="D24" s="25">
        <v>503</v>
      </c>
      <c r="E24" s="25">
        <v>251</v>
      </c>
      <c r="F24" s="25">
        <v>347</v>
      </c>
      <c r="G24" s="25">
        <v>207</v>
      </c>
      <c r="H24" s="25">
        <v>98</v>
      </c>
      <c r="I24" s="25">
        <v>0</v>
      </c>
      <c r="J24" s="25">
        <v>4429</v>
      </c>
      <c r="K24" s="217">
        <v>7.473914098519777</v>
      </c>
      <c r="L24" s="182"/>
    </row>
    <row r="25" spans="1:12" ht="16.5" customHeight="1">
      <c r="A25" s="216"/>
      <c r="B25" s="198" t="s">
        <v>403</v>
      </c>
      <c r="C25" s="25">
        <v>2650</v>
      </c>
      <c r="D25" s="25">
        <v>590</v>
      </c>
      <c r="E25" s="25">
        <v>314</v>
      </c>
      <c r="F25" s="25">
        <v>636</v>
      </c>
      <c r="G25" s="25">
        <v>310</v>
      </c>
      <c r="H25" s="25">
        <v>195</v>
      </c>
      <c r="I25" s="25">
        <v>0</v>
      </c>
      <c r="J25" s="25">
        <v>4695</v>
      </c>
      <c r="K25" s="217">
        <v>-15.252707581227437</v>
      </c>
      <c r="L25" s="182"/>
    </row>
    <row r="26" spans="1:12" ht="16.5" customHeight="1">
      <c r="A26" s="216"/>
      <c r="B26" s="198" t="s">
        <v>404</v>
      </c>
      <c r="C26" s="25">
        <v>4046</v>
      </c>
      <c r="D26" s="25">
        <v>707</v>
      </c>
      <c r="E26" s="25">
        <v>374</v>
      </c>
      <c r="F26" s="25">
        <v>449</v>
      </c>
      <c r="G26" s="25">
        <v>202</v>
      </c>
      <c r="H26" s="25">
        <v>100</v>
      </c>
      <c r="I26" s="25">
        <v>0</v>
      </c>
      <c r="J26" s="25">
        <v>5878</v>
      </c>
      <c r="K26" s="217">
        <v>3.5406024308613704</v>
      </c>
      <c r="L26" s="182"/>
    </row>
    <row r="27" spans="1:12" ht="16.5" customHeight="1">
      <c r="A27" s="216"/>
      <c r="B27" s="198" t="s">
        <v>405</v>
      </c>
      <c r="C27" s="25">
        <v>8309</v>
      </c>
      <c r="D27" s="25">
        <v>1522</v>
      </c>
      <c r="E27" s="25">
        <v>1029</v>
      </c>
      <c r="F27" s="25">
        <v>1828</v>
      </c>
      <c r="G27" s="25">
        <v>761</v>
      </c>
      <c r="H27" s="25">
        <v>240</v>
      </c>
      <c r="I27" s="25">
        <v>0</v>
      </c>
      <c r="J27" s="25">
        <v>13689</v>
      </c>
      <c r="K27" s="217">
        <v>80.04734973036959</v>
      </c>
      <c r="L27" s="182"/>
    </row>
    <row r="28" spans="1:12" ht="16.5" customHeight="1">
      <c r="A28" s="216"/>
      <c r="B28" s="198" t="s">
        <v>27</v>
      </c>
      <c r="C28" s="25">
        <v>12478</v>
      </c>
      <c r="D28" s="25">
        <v>4730</v>
      </c>
      <c r="E28" s="25">
        <v>3159</v>
      </c>
      <c r="F28" s="25">
        <v>4955</v>
      </c>
      <c r="G28" s="25">
        <v>2301</v>
      </c>
      <c r="H28" s="25">
        <v>838</v>
      </c>
      <c r="I28" s="25">
        <v>0</v>
      </c>
      <c r="J28" s="25">
        <v>28461</v>
      </c>
      <c r="K28" s="217">
        <v>11.624897046711377</v>
      </c>
      <c r="L28" s="182"/>
    </row>
    <row r="29" spans="1:12" ht="16.5" customHeight="1">
      <c r="A29" s="216"/>
      <c r="B29" s="198" t="s">
        <v>407</v>
      </c>
      <c r="C29" s="25">
        <v>12066</v>
      </c>
      <c r="D29" s="25">
        <v>5452</v>
      </c>
      <c r="E29" s="25">
        <v>3920</v>
      </c>
      <c r="F29" s="25">
        <v>6800</v>
      </c>
      <c r="G29" s="25">
        <v>2994</v>
      </c>
      <c r="H29" s="25">
        <v>918</v>
      </c>
      <c r="I29" s="25">
        <v>0</v>
      </c>
      <c r="J29" s="25">
        <v>32150</v>
      </c>
      <c r="K29" s="217">
        <v>59.52168304058748</v>
      </c>
      <c r="L29" s="182"/>
    </row>
    <row r="30" spans="1:12" ht="16.5" customHeight="1">
      <c r="A30" s="216"/>
      <c r="B30" s="198" t="s">
        <v>28</v>
      </c>
      <c r="C30" s="25">
        <v>16624</v>
      </c>
      <c r="D30" s="25">
        <v>3154</v>
      </c>
      <c r="E30" s="25">
        <v>1714</v>
      </c>
      <c r="F30" s="25">
        <v>1867</v>
      </c>
      <c r="G30" s="25">
        <v>858</v>
      </c>
      <c r="H30" s="25">
        <v>323</v>
      </c>
      <c r="I30" s="25">
        <v>0</v>
      </c>
      <c r="J30" s="25">
        <v>24540</v>
      </c>
      <c r="K30" s="217">
        <v>15.493222891566266</v>
      </c>
      <c r="L30" s="182"/>
    </row>
    <row r="31" spans="1:12" ht="16.5" customHeight="1">
      <c r="A31" s="216"/>
      <c r="B31" s="198" t="s">
        <v>409</v>
      </c>
      <c r="C31" s="25">
        <v>15462</v>
      </c>
      <c r="D31" s="25">
        <v>9092</v>
      </c>
      <c r="E31" s="25">
        <v>5392</v>
      </c>
      <c r="F31" s="25">
        <v>7697</v>
      </c>
      <c r="G31" s="25">
        <v>2498</v>
      </c>
      <c r="H31" s="25">
        <v>657</v>
      </c>
      <c r="I31" s="25">
        <v>4242</v>
      </c>
      <c r="J31" s="25">
        <v>45040</v>
      </c>
      <c r="K31" s="217">
        <v>12.712712712712712</v>
      </c>
      <c r="L31" s="182"/>
    </row>
    <row r="32" spans="1:12" ht="16.5" customHeight="1">
      <c r="A32" s="216"/>
      <c r="B32" s="198" t="s">
        <v>410</v>
      </c>
      <c r="C32" s="25">
        <v>6121</v>
      </c>
      <c r="D32" s="25">
        <v>2265</v>
      </c>
      <c r="E32" s="25">
        <v>1116</v>
      </c>
      <c r="F32" s="25">
        <v>1734</v>
      </c>
      <c r="G32" s="25">
        <v>686</v>
      </c>
      <c r="H32" s="25">
        <v>189</v>
      </c>
      <c r="I32" s="25">
        <v>0</v>
      </c>
      <c r="J32" s="25">
        <v>12111</v>
      </c>
      <c r="K32" s="217">
        <v>27.24311830216432</v>
      </c>
      <c r="L32" s="182"/>
    </row>
    <row r="33" spans="1:12" ht="16.5" customHeight="1">
      <c r="A33" s="216"/>
      <c r="B33" s="198" t="s">
        <v>411</v>
      </c>
      <c r="C33" s="25">
        <v>2621</v>
      </c>
      <c r="D33" s="25">
        <v>1182</v>
      </c>
      <c r="E33" s="25">
        <v>671</v>
      </c>
      <c r="F33" s="25">
        <v>1217</v>
      </c>
      <c r="G33" s="25">
        <v>727</v>
      </c>
      <c r="H33" s="25">
        <v>351</v>
      </c>
      <c r="I33" s="25">
        <v>0</v>
      </c>
      <c r="J33" s="25">
        <v>6769</v>
      </c>
      <c r="K33" s="217">
        <v>3.0759859905588547</v>
      </c>
      <c r="L33" s="182"/>
    </row>
    <row r="34" spans="1:12" ht="16.5" customHeight="1">
      <c r="A34" s="216"/>
      <c r="B34" s="198" t="s">
        <v>412</v>
      </c>
      <c r="C34" s="25">
        <v>892</v>
      </c>
      <c r="D34" s="25">
        <v>384</v>
      </c>
      <c r="E34" s="25">
        <v>273</v>
      </c>
      <c r="F34" s="25">
        <v>426</v>
      </c>
      <c r="G34" s="25">
        <v>348</v>
      </c>
      <c r="H34" s="25">
        <v>183</v>
      </c>
      <c r="I34" s="25">
        <v>0</v>
      </c>
      <c r="J34" s="25">
        <v>2506</v>
      </c>
      <c r="K34" s="217">
        <v>-48.49979449239622</v>
      </c>
      <c r="L34" s="182"/>
    </row>
    <row r="35" spans="1:12" ht="16.5" customHeight="1">
      <c r="A35" s="216"/>
      <c r="B35" s="198" t="s">
        <v>413</v>
      </c>
      <c r="C35" s="25">
        <v>25412</v>
      </c>
      <c r="D35" s="25">
        <v>11112</v>
      </c>
      <c r="E35" s="25">
        <v>5938</v>
      </c>
      <c r="F35" s="25">
        <v>10585</v>
      </c>
      <c r="G35" s="25">
        <v>6243</v>
      </c>
      <c r="H35" s="25">
        <v>2945</v>
      </c>
      <c r="I35" s="25">
        <v>0</v>
      </c>
      <c r="J35" s="25">
        <v>62235</v>
      </c>
      <c r="K35" s="217">
        <v>20.288762611620086</v>
      </c>
      <c r="L35" s="182"/>
    </row>
    <row r="36" spans="1:12" ht="16.5" customHeight="1">
      <c r="A36" s="216"/>
      <c r="B36" s="198" t="s">
        <v>414</v>
      </c>
      <c r="C36" s="25">
        <v>15847</v>
      </c>
      <c r="D36" s="25">
        <v>5191</v>
      </c>
      <c r="E36" s="25">
        <v>3013</v>
      </c>
      <c r="F36" s="25">
        <v>4914</v>
      </c>
      <c r="G36" s="25">
        <v>2169</v>
      </c>
      <c r="H36" s="25">
        <v>640</v>
      </c>
      <c r="I36" s="25">
        <v>0</v>
      </c>
      <c r="J36" s="25">
        <v>31774</v>
      </c>
      <c r="K36" s="217">
        <v>6.2462382130676115</v>
      </c>
      <c r="L36" s="182"/>
    </row>
    <row r="37" spans="1:12" ht="16.5" customHeight="1">
      <c r="A37" s="216"/>
      <c r="B37" s="198" t="s">
        <v>415</v>
      </c>
      <c r="C37" s="25">
        <v>12943</v>
      </c>
      <c r="D37" s="25">
        <v>4765</v>
      </c>
      <c r="E37" s="25">
        <v>3913</v>
      </c>
      <c r="F37" s="25">
        <v>7047</v>
      </c>
      <c r="G37" s="25">
        <v>3727</v>
      </c>
      <c r="H37" s="25">
        <v>1647</v>
      </c>
      <c r="I37" s="25">
        <v>0</v>
      </c>
      <c r="J37" s="25">
        <v>34042</v>
      </c>
      <c r="K37" s="217">
        <v>5.298648272448885</v>
      </c>
      <c r="L37" s="182"/>
    </row>
    <row r="38" spans="1:12" ht="16.5" customHeight="1">
      <c r="A38" s="216"/>
      <c r="B38" s="198" t="s">
        <v>416</v>
      </c>
      <c r="C38" s="25">
        <v>33720</v>
      </c>
      <c r="D38" s="25">
        <v>13707</v>
      </c>
      <c r="E38" s="25">
        <v>5295</v>
      </c>
      <c r="F38" s="25">
        <v>3411</v>
      </c>
      <c r="G38" s="25">
        <v>1579</v>
      </c>
      <c r="H38" s="25">
        <v>701</v>
      </c>
      <c r="I38" s="25">
        <v>0</v>
      </c>
      <c r="J38" s="25">
        <v>58413</v>
      </c>
      <c r="K38" s="217">
        <v>89.77582846003898</v>
      </c>
      <c r="L38" s="182"/>
    </row>
    <row r="39" spans="1:12" ht="16.5" customHeight="1">
      <c r="A39" s="216"/>
      <c r="B39" s="198" t="s">
        <v>417</v>
      </c>
      <c r="C39" s="25">
        <v>36055</v>
      </c>
      <c r="D39" s="25">
        <v>10277</v>
      </c>
      <c r="E39" s="25">
        <v>3262</v>
      </c>
      <c r="F39" s="25">
        <v>3204</v>
      </c>
      <c r="G39" s="25">
        <v>1014</v>
      </c>
      <c r="H39" s="25">
        <v>262</v>
      </c>
      <c r="I39" s="25">
        <v>0</v>
      </c>
      <c r="J39" s="25">
        <v>54074</v>
      </c>
      <c r="K39" s="217">
        <v>34.0289998760689</v>
      </c>
      <c r="L39" s="182"/>
    </row>
    <row r="40" spans="1:12" ht="16.5" customHeight="1">
      <c r="A40" s="216"/>
      <c r="B40" s="198" t="s">
        <v>418</v>
      </c>
      <c r="C40" s="25">
        <v>40084</v>
      </c>
      <c r="D40" s="25">
        <v>12658</v>
      </c>
      <c r="E40" s="25">
        <v>7659</v>
      </c>
      <c r="F40" s="25">
        <v>8293</v>
      </c>
      <c r="G40" s="25">
        <v>3183</v>
      </c>
      <c r="H40" s="25">
        <v>1005</v>
      </c>
      <c r="I40" s="25">
        <v>0</v>
      </c>
      <c r="J40" s="25">
        <v>72882</v>
      </c>
      <c r="K40" s="217">
        <v>17.48718444723861</v>
      </c>
      <c r="L40" s="182"/>
    </row>
    <row r="41" spans="1:12" ht="16.5" customHeight="1">
      <c r="A41" s="216"/>
      <c r="B41" s="198" t="s">
        <v>419</v>
      </c>
      <c r="C41" s="25">
        <v>27632</v>
      </c>
      <c r="D41" s="25">
        <v>5285</v>
      </c>
      <c r="E41" s="25">
        <v>3401</v>
      </c>
      <c r="F41" s="25">
        <v>5182</v>
      </c>
      <c r="G41" s="25">
        <v>2252</v>
      </c>
      <c r="H41" s="25">
        <v>739</v>
      </c>
      <c r="I41" s="25">
        <v>0</v>
      </c>
      <c r="J41" s="25">
        <v>44491</v>
      </c>
      <c r="K41" s="217">
        <v>9.960208595931885</v>
      </c>
      <c r="L41" s="182"/>
    </row>
    <row r="42" spans="1:12" ht="16.5" customHeight="1">
      <c r="A42" s="216"/>
      <c r="B42" s="198" t="s">
        <v>420</v>
      </c>
      <c r="C42" s="25">
        <v>21094</v>
      </c>
      <c r="D42" s="25">
        <v>6109</v>
      </c>
      <c r="E42" s="25">
        <v>2684</v>
      </c>
      <c r="F42" s="25">
        <v>3113</v>
      </c>
      <c r="G42" s="25">
        <v>930</v>
      </c>
      <c r="H42" s="25">
        <v>282</v>
      </c>
      <c r="I42" s="25">
        <v>0</v>
      </c>
      <c r="J42" s="25">
        <v>34212</v>
      </c>
      <c r="K42" s="217">
        <v>1.8851067631555436</v>
      </c>
      <c r="L42" s="182"/>
    </row>
    <row r="43" spans="1:12" ht="16.5" customHeight="1">
      <c r="A43" s="216"/>
      <c r="B43" s="198" t="s">
        <v>421</v>
      </c>
      <c r="C43" s="25">
        <v>66940</v>
      </c>
      <c r="D43" s="25">
        <v>19267</v>
      </c>
      <c r="E43" s="25">
        <v>8895</v>
      </c>
      <c r="F43" s="25">
        <v>7574</v>
      </c>
      <c r="G43" s="25">
        <v>2101</v>
      </c>
      <c r="H43" s="25">
        <v>653</v>
      </c>
      <c r="I43" s="25">
        <v>0</v>
      </c>
      <c r="J43" s="25">
        <v>105430</v>
      </c>
      <c r="K43" s="217">
        <v>73.25642542562282</v>
      </c>
      <c r="L43" s="182"/>
    </row>
    <row r="44" spans="1:12" ht="16.5" customHeight="1">
      <c r="A44" s="216"/>
      <c r="B44" s="198" t="s">
        <v>422</v>
      </c>
      <c r="C44" s="25">
        <v>8858</v>
      </c>
      <c r="D44" s="25">
        <v>2327</v>
      </c>
      <c r="E44" s="25">
        <v>864</v>
      </c>
      <c r="F44" s="25">
        <v>1207</v>
      </c>
      <c r="G44" s="25">
        <v>777</v>
      </c>
      <c r="H44" s="25">
        <v>295</v>
      </c>
      <c r="I44" s="25">
        <v>0</v>
      </c>
      <c r="J44" s="25">
        <v>14328</v>
      </c>
      <c r="K44" s="217">
        <v>-3.025380710659898</v>
      </c>
      <c r="L44" s="182"/>
    </row>
    <row r="45" spans="1:12" ht="16.5" customHeight="1">
      <c r="A45" s="216"/>
      <c r="B45" s="198"/>
      <c r="C45" s="200"/>
      <c r="D45" s="25"/>
      <c r="E45" s="25"/>
      <c r="F45" s="200"/>
      <c r="G45" s="25"/>
      <c r="H45" s="25"/>
      <c r="I45" s="35"/>
      <c r="J45" s="25"/>
      <c r="K45" s="217"/>
      <c r="L45" s="182"/>
    </row>
    <row r="46" spans="1:12" ht="16.5" customHeight="1">
      <c r="A46" s="216"/>
      <c r="B46" s="198" t="s">
        <v>382</v>
      </c>
      <c r="C46" s="200">
        <v>696583</v>
      </c>
      <c r="D46" s="200">
        <v>187581</v>
      </c>
      <c r="E46" s="200">
        <v>92141</v>
      </c>
      <c r="F46" s="200">
        <v>120371</v>
      </c>
      <c r="G46" s="200">
        <v>53917</v>
      </c>
      <c r="H46" s="200">
        <v>20850</v>
      </c>
      <c r="I46" s="200">
        <v>7108</v>
      </c>
      <c r="J46" s="200">
        <v>1178551</v>
      </c>
      <c r="K46" s="217">
        <v>19.173155095354623</v>
      </c>
      <c r="L46" s="182"/>
    </row>
    <row r="47" spans="1:12" ht="16.5" customHeight="1" thickBot="1">
      <c r="A47" s="102"/>
      <c r="B47" s="102"/>
      <c r="C47" s="218"/>
      <c r="D47" s="218"/>
      <c r="E47" s="218"/>
      <c r="F47" s="218"/>
      <c r="G47" s="219"/>
      <c r="H47" s="218"/>
      <c r="I47" s="218"/>
      <c r="J47" s="218"/>
      <c r="K47" s="218"/>
      <c r="L47" s="218"/>
    </row>
    <row r="48" spans="1:11" ht="14.25">
      <c r="A48" s="26"/>
      <c r="B48" s="26"/>
      <c r="C48" s="26"/>
      <c r="D48" s="26"/>
      <c r="E48" s="26"/>
      <c r="F48" s="26"/>
      <c r="G48" s="12"/>
      <c r="H48" s="12"/>
      <c r="I48" s="12"/>
      <c r="J48" s="26"/>
      <c r="K48" s="26"/>
    </row>
    <row r="49" spans="1:9" s="26" customFormat="1" ht="13.5" customHeight="1">
      <c r="A49" s="206" t="s">
        <v>366</v>
      </c>
      <c r="B49" s="206" t="s">
        <v>1157</v>
      </c>
      <c r="C49" s="206"/>
      <c r="G49" s="12"/>
      <c r="H49" s="12"/>
      <c r="I49" s="12"/>
    </row>
    <row r="50" spans="1:11" ht="13.5" customHeight="1">
      <c r="A50" s="206" t="s">
        <v>368</v>
      </c>
      <c r="B50" s="206" t="s">
        <v>25</v>
      </c>
      <c r="C50" s="206"/>
      <c r="D50" s="26"/>
      <c r="E50" s="26"/>
      <c r="F50" s="26"/>
      <c r="G50" s="12"/>
      <c r="H50" s="12"/>
      <c r="I50" s="12"/>
      <c r="J50" s="26"/>
      <c r="K50" s="26"/>
    </row>
    <row r="51" spans="1:3" ht="13.5" customHeight="1">
      <c r="A51" s="206" t="s">
        <v>369</v>
      </c>
      <c r="B51" s="206" t="s">
        <v>26</v>
      </c>
      <c r="C51" s="206"/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81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53"/>
  <sheetViews>
    <sheetView zoomScale="150" zoomScaleNormal="150" workbookViewId="0" topLeftCell="A17">
      <selection activeCell="A1" sqref="A1"/>
    </sheetView>
  </sheetViews>
  <sheetFormatPr defaultColWidth="11.00390625" defaultRowHeight="12.75"/>
  <cols>
    <col min="1" max="1" width="1.875" style="98" customWidth="1"/>
    <col min="2" max="2" width="8.875" style="98" customWidth="1"/>
    <col min="3" max="7" width="10.875" style="98" customWidth="1"/>
    <col min="8" max="9" width="10.875" style="3" customWidth="1"/>
    <col min="10" max="10" width="11.375" style="98" customWidth="1"/>
    <col min="11" max="11" width="1.875" style="98" customWidth="1"/>
    <col min="12" max="16384" width="10.875" style="98" customWidth="1"/>
  </cols>
  <sheetData>
    <row r="1" spans="1:2" ht="18">
      <c r="A1" s="176" t="s">
        <v>1053</v>
      </c>
      <c r="B1" s="223"/>
    </row>
    <row r="2" spans="1:2" ht="12" customHeight="1">
      <c r="A2" s="177" t="s">
        <v>1054</v>
      </c>
      <c r="B2" s="209"/>
    </row>
    <row r="3" spans="1:2" ht="12" customHeight="1">
      <c r="A3" s="178"/>
      <c r="B3" s="99"/>
    </row>
    <row r="4" ht="13.5" customHeight="1">
      <c r="B4" s="209"/>
    </row>
    <row r="5" spans="1:2" ht="13.5" customHeight="1">
      <c r="A5" s="99" t="s">
        <v>29</v>
      </c>
      <c r="B5" s="99"/>
    </row>
    <row r="6" spans="1:10" ht="15.75">
      <c r="A6" s="178" t="s">
        <v>30</v>
      </c>
      <c r="B6" s="99"/>
      <c r="C6" s="177"/>
      <c r="D6" s="177"/>
      <c r="E6" s="177"/>
      <c r="F6" s="177"/>
      <c r="G6" s="177"/>
      <c r="H6" s="227"/>
      <c r="I6" s="227"/>
      <c r="J6" s="177"/>
    </row>
    <row r="7" ht="13.5" customHeight="1">
      <c r="B7" s="209"/>
    </row>
    <row r="8" spans="1:11" ht="12" customHeight="1">
      <c r="A8" s="179"/>
      <c r="B8" s="179"/>
      <c r="C8" s="179"/>
      <c r="D8" s="179"/>
      <c r="E8" s="179"/>
      <c r="F8" s="179"/>
      <c r="G8" s="179"/>
      <c r="H8" s="228"/>
      <c r="I8" s="228"/>
      <c r="J8" s="179"/>
      <c r="K8" s="179"/>
    </row>
    <row r="9" spans="1:11" ht="12" customHeight="1">
      <c r="A9" s="180"/>
      <c r="B9" s="181" t="s">
        <v>393</v>
      </c>
      <c r="C9" s="220" t="s">
        <v>31</v>
      </c>
      <c r="D9" s="220"/>
      <c r="E9" s="210"/>
      <c r="F9" s="210"/>
      <c r="G9" s="210"/>
      <c r="H9" s="229"/>
      <c r="I9" s="208"/>
      <c r="J9" s="184" t="s">
        <v>13</v>
      </c>
      <c r="K9" s="182"/>
    </row>
    <row r="10" spans="1:11" ht="12" customHeight="1">
      <c r="A10" s="180"/>
      <c r="B10" s="181"/>
      <c r="C10" s="210"/>
      <c r="D10" s="210"/>
      <c r="E10" s="210"/>
      <c r="F10" s="210"/>
      <c r="G10" s="210"/>
      <c r="H10" s="229"/>
      <c r="I10" s="208"/>
      <c r="J10" s="210"/>
      <c r="K10" s="182"/>
    </row>
    <row r="11" spans="1:11" ht="12" customHeight="1">
      <c r="A11" s="180"/>
      <c r="B11" s="181"/>
      <c r="C11" s="184" t="s">
        <v>32</v>
      </c>
      <c r="D11" s="185" t="s">
        <v>33</v>
      </c>
      <c r="E11" s="184" t="s">
        <v>34</v>
      </c>
      <c r="F11" s="184" t="s">
        <v>35</v>
      </c>
      <c r="G11" s="184" t="s">
        <v>36</v>
      </c>
      <c r="H11" s="208" t="s">
        <v>381</v>
      </c>
      <c r="I11" s="208" t="s">
        <v>37</v>
      </c>
      <c r="J11" s="184" t="s">
        <v>382</v>
      </c>
      <c r="K11" s="182"/>
    </row>
    <row r="12" spans="1:11" ht="12" customHeight="1">
      <c r="A12" s="180"/>
      <c r="B12" s="181"/>
      <c r="C12" s="184" t="s">
        <v>38</v>
      </c>
      <c r="D12" s="184" t="s">
        <v>39</v>
      </c>
      <c r="E12" s="184" t="s">
        <v>40</v>
      </c>
      <c r="F12" s="184" t="s">
        <v>41</v>
      </c>
      <c r="G12" s="184" t="s">
        <v>42</v>
      </c>
      <c r="H12" s="208" t="s">
        <v>42</v>
      </c>
      <c r="I12" s="208" t="s">
        <v>43</v>
      </c>
      <c r="J12" s="184"/>
      <c r="K12" s="182"/>
    </row>
    <row r="13" spans="1:11" s="177" customFormat="1" ht="12" customHeight="1">
      <c r="A13" s="180"/>
      <c r="B13" s="181"/>
      <c r="C13" s="184"/>
      <c r="D13" s="184"/>
      <c r="E13" s="184"/>
      <c r="F13" s="184"/>
      <c r="G13" s="184"/>
      <c r="H13" s="208"/>
      <c r="I13" s="208" t="s">
        <v>8</v>
      </c>
      <c r="J13" s="184"/>
      <c r="K13" s="182"/>
    </row>
    <row r="14" spans="1:11" s="177" customFormat="1" ht="12" customHeight="1">
      <c r="A14" s="180"/>
      <c r="B14" s="181"/>
      <c r="C14" s="184"/>
      <c r="D14" s="184"/>
      <c r="E14" s="184"/>
      <c r="F14" s="184"/>
      <c r="G14" s="184"/>
      <c r="H14" s="208"/>
      <c r="I14" s="208"/>
      <c r="J14" s="184"/>
      <c r="K14" s="182"/>
    </row>
    <row r="15" spans="1:11" s="177" customFormat="1" ht="12" customHeight="1">
      <c r="A15" s="180"/>
      <c r="B15" s="181"/>
      <c r="C15" s="210"/>
      <c r="D15" s="210"/>
      <c r="E15" s="210"/>
      <c r="F15" s="210"/>
      <c r="G15" s="210"/>
      <c r="H15" s="229"/>
      <c r="I15" s="229"/>
      <c r="J15" s="210"/>
      <c r="K15" s="182"/>
    </row>
    <row r="16" spans="1:11" s="177" customFormat="1" ht="12" customHeight="1">
      <c r="A16" s="226"/>
      <c r="B16" s="181"/>
      <c r="C16" s="225"/>
      <c r="D16" s="225"/>
      <c r="E16" s="225"/>
      <c r="F16" s="225"/>
      <c r="G16" s="225"/>
      <c r="H16" s="230"/>
      <c r="I16" s="229"/>
      <c r="J16" s="225"/>
      <c r="K16" s="182"/>
    </row>
    <row r="17" spans="1:11" s="191" customFormat="1" ht="12" customHeight="1">
      <c r="A17" s="188"/>
      <c r="B17" s="212"/>
      <c r="C17" s="188"/>
      <c r="D17" s="188"/>
      <c r="E17" s="188"/>
      <c r="F17" s="188"/>
      <c r="G17" s="188"/>
      <c r="H17" s="232"/>
      <c r="I17" s="232"/>
      <c r="J17" s="188"/>
      <c r="K17" s="188"/>
    </row>
    <row r="18" spans="1:11" ht="16.5" customHeight="1">
      <c r="A18" s="214"/>
      <c r="B18" s="215"/>
      <c r="C18" s="182"/>
      <c r="D18" s="182"/>
      <c r="E18" s="182"/>
      <c r="F18" s="182"/>
      <c r="G18" s="182"/>
      <c r="H18" s="200"/>
      <c r="I18" s="200"/>
      <c r="J18" s="182"/>
      <c r="K18" s="182"/>
    </row>
    <row r="19" spans="1:11" ht="16.5" customHeight="1">
      <c r="A19" s="216"/>
      <c r="B19" s="198" t="s">
        <v>1173</v>
      </c>
      <c r="C19" s="25">
        <v>46400</v>
      </c>
      <c r="D19" s="25">
        <v>68542</v>
      </c>
      <c r="E19" s="25">
        <v>101035</v>
      </c>
      <c r="F19" s="25">
        <v>17848</v>
      </c>
      <c r="G19" s="25">
        <v>4812</v>
      </c>
      <c r="H19" s="25">
        <v>661</v>
      </c>
      <c r="I19" s="25">
        <v>0</v>
      </c>
      <c r="J19" s="25">
        <v>239298</v>
      </c>
      <c r="K19" s="182"/>
    </row>
    <row r="20" spans="1:11" ht="16.5" customHeight="1">
      <c r="A20" s="216"/>
      <c r="B20" s="198" t="s">
        <v>397</v>
      </c>
      <c r="C20" s="25">
        <v>38597</v>
      </c>
      <c r="D20" s="25">
        <v>30439</v>
      </c>
      <c r="E20" s="25">
        <v>43671</v>
      </c>
      <c r="F20" s="25">
        <v>45437</v>
      </c>
      <c r="G20" s="25">
        <v>10084</v>
      </c>
      <c r="H20" s="25">
        <v>11652</v>
      </c>
      <c r="I20" s="25">
        <v>0</v>
      </c>
      <c r="J20" s="25">
        <v>179880</v>
      </c>
      <c r="K20" s="182"/>
    </row>
    <row r="21" spans="1:11" ht="16.5" customHeight="1">
      <c r="A21" s="216"/>
      <c r="B21" s="198" t="s">
        <v>398</v>
      </c>
      <c r="C21" s="25">
        <v>4658</v>
      </c>
      <c r="D21" s="25">
        <v>6165</v>
      </c>
      <c r="E21" s="25">
        <v>21897</v>
      </c>
      <c r="F21" s="25">
        <v>5469</v>
      </c>
      <c r="G21" s="25">
        <v>2944</v>
      </c>
      <c r="H21" s="25">
        <v>1149</v>
      </c>
      <c r="I21" s="25">
        <v>0</v>
      </c>
      <c r="J21" s="25">
        <v>42282</v>
      </c>
      <c r="K21" s="182"/>
    </row>
    <row r="22" spans="1:11" ht="16.5" customHeight="1">
      <c r="A22" s="216"/>
      <c r="B22" s="198" t="s">
        <v>399</v>
      </c>
      <c r="C22" s="25">
        <v>1596</v>
      </c>
      <c r="D22" s="25">
        <v>2709</v>
      </c>
      <c r="E22" s="25">
        <v>2765</v>
      </c>
      <c r="F22" s="25">
        <v>759</v>
      </c>
      <c r="G22" s="25">
        <v>341</v>
      </c>
      <c r="H22" s="25">
        <v>83</v>
      </c>
      <c r="I22" s="25">
        <v>0</v>
      </c>
      <c r="J22" s="25">
        <v>8253</v>
      </c>
      <c r="K22" s="182"/>
    </row>
    <row r="23" spans="1:11" ht="16.5" customHeight="1">
      <c r="A23" s="216"/>
      <c r="B23" s="198" t="s">
        <v>401</v>
      </c>
      <c r="C23" s="25">
        <v>1992</v>
      </c>
      <c r="D23" s="25">
        <v>6292</v>
      </c>
      <c r="E23" s="25">
        <v>4502</v>
      </c>
      <c r="F23" s="25">
        <v>776</v>
      </c>
      <c r="G23" s="25">
        <v>189</v>
      </c>
      <c r="H23" s="25">
        <v>72</v>
      </c>
      <c r="I23" s="25">
        <v>2866</v>
      </c>
      <c r="J23" s="25">
        <v>16689</v>
      </c>
      <c r="K23" s="182"/>
    </row>
    <row r="24" spans="1:11" ht="16.5" customHeight="1">
      <c r="A24" s="216"/>
      <c r="B24" s="198" t="s">
        <v>402</v>
      </c>
      <c r="C24" s="25">
        <v>1034</v>
      </c>
      <c r="D24" s="25">
        <v>2202</v>
      </c>
      <c r="E24" s="25">
        <v>920</v>
      </c>
      <c r="F24" s="25">
        <v>239</v>
      </c>
      <c r="G24" s="25">
        <v>29</v>
      </c>
      <c r="H24" s="25">
        <v>5</v>
      </c>
      <c r="I24" s="25">
        <v>0</v>
      </c>
      <c r="J24" s="25">
        <v>4429</v>
      </c>
      <c r="K24" s="182"/>
    </row>
    <row r="25" spans="1:11" ht="16.5" customHeight="1">
      <c r="A25" s="216"/>
      <c r="B25" s="198" t="s">
        <v>403</v>
      </c>
      <c r="C25" s="25">
        <v>1362</v>
      </c>
      <c r="D25" s="25">
        <v>1987</v>
      </c>
      <c r="E25" s="25">
        <v>1143</v>
      </c>
      <c r="F25" s="25">
        <v>153</v>
      </c>
      <c r="G25" s="25">
        <v>33</v>
      </c>
      <c r="H25" s="25">
        <v>17</v>
      </c>
      <c r="I25" s="25">
        <v>0</v>
      </c>
      <c r="J25" s="25">
        <v>4695</v>
      </c>
      <c r="K25" s="182"/>
    </row>
    <row r="26" spans="1:11" ht="16.5" customHeight="1">
      <c r="A26" s="216"/>
      <c r="B26" s="198" t="s">
        <v>404</v>
      </c>
      <c r="C26" s="25">
        <v>815</v>
      </c>
      <c r="D26" s="25">
        <v>2378</v>
      </c>
      <c r="E26" s="25">
        <v>1910</v>
      </c>
      <c r="F26" s="25">
        <v>512</v>
      </c>
      <c r="G26" s="25">
        <v>221</v>
      </c>
      <c r="H26" s="25">
        <v>42</v>
      </c>
      <c r="I26" s="25">
        <v>0</v>
      </c>
      <c r="J26" s="25">
        <v>5878</v>
      </c>
      <c r="K26" s="182"/>
    </row>
    <row r="27" spans="1:11" ht="16.5" customHeight="1">
      <c r="A27" s="216"/>
      <c r="B27" s="198" t="s">
        <v>405</v>
      </c>
      <c r="C27" s="25">
        <v>3021</v>
      </c>
      <c r="D27" s="25">
        <v>4424</v>
      </c>
      <c r="E27" s="25">
        <v>5182</v>
      </c>
      <c r="F27" s="25">
        <v>719</v>
      </c>
      <c r="G27" s="25">
        <v>260</v>
      </c>
      <c r="H27" s="25">
        <v>83</v>
      </c>
      <c r="I27" s="25">
        <v>0</v>
      </c>
      <c r="J27" s="25">
        <v>13689</v>
      </c>
      <c r="K27" s="182"/>
    </row>
    <row r="28" spans="1:11" ht="16.5" customHeight="1">
      <c r="A28" s="216"/>
      <c r="B28" s="198" t="s">
        <v>27</v>
      </c>
      <c r="C28" s="25">
        <v>1553</v>
      </c>
      <c r="D28" s="25">
        <v>3893</v>
      </c>
      <c r="E28" s="25">
        <v>12619</v>
      </c>
      <c r="F28" s="25">
        <v>5301</v>
      </c>
      <c r="G28" s="25">
        <v>3414</v>
      </c>
      <c r="H28" s="25">
        <v>1681</v>
      </c>
      <c r="I28" s="25">
        <v>0</v>
      </c>
      <c r="J28" s="25">
        <v>28461</v>
      </c>
      <c r="K28" s="182"/>
    </row>
    <row r="29" spans="1:11" ht="16.5" customHeight="1">
      <c r="A29" s="216"/>
      <c r="B29" s="198" t="s">
        <v>407</v>
      </c>
      <c r="C29" s="25">
        <v>6450</v>
      </c>
      <c r="D29" s="25">
        <v>8878</v>
      </c>
      <c r="E29" s="25">
        <v>11027</v>
      </c>
      <c r="F29" s="25">
        <v>3813</v>
      </c>
      <c r="G29" s="25">
        <v>1267</v>
      </c>
      <c r="H29" s="25">
        <v>715</v>
      </c>
      <c r="I29" s="25">
        <v>0</v>
      </c>
      <c r="J29" s="25">
        <v>32150</v>
      </c>
      <c r="K29" s="182"/>
    </row>
    <row r="30" spans="1:11" ht="16.5" customHeight="1">
      <c r="A30" s="216"/>
      <c r="B30" s="198" t="s">
        <v>28</v>
      </c>
      <c r="C30" s="25">
        <v>1690</v>
      </c>
      <c r="D30" s="25">
        <v>3840</v>
      </c>
      <c r="E30" s="25">
        <v>6831</v>
      </c>
      <c r="F30" s="25">
        <v>9343</v>
      </c>
      <c r="G30" s="25">
        <v>1411</v>
      </c>
      <c r="H30" s="25">
        <v>1425</v>
      </c>
      <c r="I30" s="25">
        <v>0</v>
      </c>
      <c r="J30" s="25">
        <v>24540</v>
      </c>
      <c r="K30" s="182"/>
    </row>
    <row r="31" spans="1:11" ht="16.5" customHeight="1">
      <c r="A31" s="216"/>
      <c r="B31" s="198" t="s">
        <v>409</v>
      </c>
      <c r="C31" s="25">
        <v>10774</v>
      </c>
      <c r="D31" s="25">
        <v>14938</v>
      </c>
      <c r="E31" s="25">
        <v>12399</v>
      </c>
      <c r="F31" s="25">
        <v>2321</v>
      </c>
      <c r="G31" s="25">
        <v>310</v>
      </c>
      <c r="H31" s="25">
        <v>56</v>
      </c>
      <c r="I31" s="25">
        <v>4242</v>
      </c>
      <c r="J31" s="25">
        <v>45040</v>
      </c>
      <c r="K31" s="182"/>
    </row>
    <row r="32" spans="1:11" ht="16.5" customHeight="1">
      <c r="A32" s="216"/>
      <c r="B32" s="198" t="s">
        <v>410</v>
      </c>
      <c r="C32" s="25">
        <v>2593</v>
      </c>
      <c r="D32" s="25">
        <v>4031</v>
      </c>
      <c r="E32" s="25">
        <v>3724</v>
      </c>
      <c r="F32" s="25">
        <v>1181</v>
      </c>
      <c r="G32" s="25">
        <v>387</v>
      </c>
      <c r="H32" s="25">
        <v>195</v>
      </c>
      <c r="I32" s="25">
        <v>0</v>
      </c>
      <c r="J32" s="25">
        <v>12111</v>
      </c>
      <c r="K32" s="182"/>
    </row>
    <row r="33" spans="1:11" ht="16.5" customHeight="1">
      <c r="A33" s="216"/>
      <c r="B33" s="198" t="s">
        <v>411</v>
      </c>
      <c r="C33" s="25">
        <v>1008</v>
      </c>
      <c r="D33" s="25">
        <v>1030</v>
      </c>
      <c r="E33" s="25">
        <v>2707</v>
      </c>
      <c r="F33" s="25">
        <v>1149</v>
      </c>
      <c r="G33" s="25">
        <v>525</v>
      </c>
      <c r="H33" s="25">
        <v>350</v>
      </c>
      <c r="I33" s="25">
        <v>0</v>
      </c>
      <c r="J33" s="25">
        <v>6769</v>
      </c>
      <c r="K33" s="182"/>
    </row>
    <row r="34" spans="1:11" ht="16.5" customHeight="1">
      <c r="A34" s="216"/>
      <c r="B34" s="198" t="s">
        <v>412</v>
      </c>
      <c r="C34" s="25">
        <v>923</v>
      </c>
      <c r="D34" s="25">
        <v>571</v>
      </c>
      <c r="E34" s="25">
        <v>685</v>
      </c>
      <c r="F34" s="25">
        <v>125</v>
      </c>
      <c r="G34" s="25">
        <v>125</v>
      </c>
      <c r="H34" s="25">
        <v>77</v>
      </c>
      <c r="I34" s="25">
        <v>0</v>
      </c>
      <c r="J34" s="25">
        <v>2506</v>
      </c>
      <c r="K34" s="182"/>
    </row>
    <row r="35" spans="1:11" ht="16.5" customHeight="1">
      <c r="A35" s="216"/>
      <c r="B35" s="198" t="s">
        <v>413</v>
      </c>
      <c r="C35" s="25">
        <v>13552</v>
      </c>
      <c r="D35" s="25">
        <v>10766</v>
      </c>
      <c r="E35" s="25">
        <v>29365</v>
      </c>
      <c r="F35" s="25">
        <v>5006</v>
      </c>
      <c r="G35" s="25">
        <v>3016</v>
      </c>
      <c r="H35" s="25">
        <v>530</v>
      </c>
      <c r="I35" s="25">
        <v>0</v>
      </c>
      <c r="J35" s="25">
        <v>62235</v>
      </c>
      <c r="K35" s="182"/>
    </row>
    <row r="36" spans="1:11" ht="16.5" customHeight="1">
      <c r="A36" s="216"/>
      <c r="B36" s="198" t="s">
        <v>414</v>
      </c>
      <c r="C36" s="25">
        <v>8420</v>
      </c>
      <c r="D36" s="25">
        <v>8314</v>
      </c>
      <c r="E36" s="25">
        <v>10835</v>
      </c>
      <c r="F36" s="25">
        <v>3294</v>
      </c>
      <c r="G36" s="25">
        <v>769</v>
      </c>
      <c r="H36" s="25">
        <v>142</v>
      </c>
      <c r="I36" s="25">
        <v>0</v>
      </c>
      <c r="J36" s="25">
        <v>31774</v>
      </c>
      <c r="K36" s="182"/>
    </row>
    <row r="37" spans="1:11" ht="16.5" customHeight="1">
      <c r="A37" s="216"/>
      <c r="B37" s="198" t="s">
        <v>415</v>
      </c>
      <c r="C37" s="25">
        <v>3828</v>
      </c>
      <c r="D37" s="25">
        <v>6459</v>
      </c>
      <c r="E37" s="25">
        <v>15690</v>
      </c>
      <c r="F37" s="25">
        <v>4700</v>
      </c>
      <c r="G37" s="25">
        <v>2557</v>
      </c>
      <c r="H37" s="25">
        <v>808</v>
      </c>
      <c r="I37" s="25">
        <v>0</v>
      </c>
      <c r="J37" s="25">
        <v>34042</v>
      </c>
      <c r="K37" s="182"/>
    </row>
    <row r="38" spans="1:11" ht="16.5" customHeight="1">
      <c r="A38" s="216"/>
      <c r="B38" s="198" t="s">
        <v>416</v>
      </c>
      <c r="C38" s="25">
        <v>9325</v>
      </c>
      <c r="D38" s="25">
        <v>35406</v>
      </c>
      <c r="E38" s="25">
        <v>9350</v>
      </c>
      <c r="F38" s="25">
        <v>4028</v>
      </c>
      <c r="G38" s="25">
        <v>240</v>
      </c>
      <c r="H38" s="25">
        <v>64</v>
      </c>
      <c r="I38" s="25">
        <v>0</v>
      </c>
      <c r="J38" s="25">
        <v>58413</v>
      </c>
      <c r="K38" s="182"/>
    </row>
    <row r="39" spans="1:11" ht="16.5" customHeight="1">
      <c r="A39" s="216"/>
      <c r="B39" s="198" t="s">
        <v>417</v>
      </c>
      <c r="C39" s="25">
        <v>3715</v>
      </c>
      <c r="D39" s="25">
        <v>6716</v>
      </c>
      <c r="E39" s="25">
        <v>31679</v>
      </c>
      <c r="F39" s="25">
        <v>4359</v>
      </c>
      <c r="G39" s="25">
        <v>6132</v>
      </c>
      <c r="H39" s="25">
        <v>1473</v>
      </c>
      <c r="I39" s="25">
        <v>0</v>
      </c>
      <c r="J39" s="25">
        <v>54074</v>
      </c>
      <c r="K39" s="182"/>
    </row>
    <row r="40" spans="1:11" ht="16.5" customHeight="1">
      <c r="A40" s="216"/>
      <c r="B40" s="198" t="s">
        <v>418</v>
      </c>
      <c r="C40" s="35" t="s">
        <v>365</v>
      </c>
      <c r="D40" s="35" t="s">
        <v>365</v>
      </c>
      <c r="E40" s="35" t="s">
        <v>365</v>
      </c>
      <c r="F40" s="35" t="s">
        <v>365</v>
      </c>
      <c r="G40" s="35" t="s">
        <v>365</v>
      </c>
      <c r="H40" s="35" t="s">
        <v>365</v>
      </c>
      <c r="I40" s="25">
        <v>72882</v>
      </c>
      <c r="J40" s="25">
        <v>72882</v>
      </c>
      <c r="K40" s="182"/>
    </row>
    <row r="41" spans="1:11" ht="16.5" customHeight="1">
      <c r="A41" s="216"/>
      <c r="B41" s="198" t="s">
        <v>419</v>
      </c>
      <c r="C41" s="25">
        <v>71</v>
      </c>
      <c r="D41" s="25">
        <v>4848</v>
      </c>
      <c r="E41" s="25">
        <v>24421</v>
      </c>
      <c r="F41" s="25">
        <v>5037</v>
      </c>
      <c r="G41" s="25">
        <v>5758</v>
      </c>
      <c r="H41" s="25">
        <v>4356</v>
      </c>
      <c r="I41" s="25">
        <v>0</v>
      </c>
      <c r="J41" s="25">
        <v>44491</v>
      </c>
      <c r="K41" s="182"/>
    </row>
    <row r="42" spans="1:11" ht="16.5" customHeight="1">
      <c r="A42" s="216"/>
      <c r="B42" s="198" t="s">
        <v>420</v>
      </c>
      <c r="C42" s="25">
        <v>6070</v>
      </c>
      <c r="D42" s="25">
        <v>4421</v>
      </c>
      <c r="E42" s="25">
        <v>7602</v>
      </c>
      <c r="F42" s="25">
        <v>10706</v>
      </c>
      <c r="G42" s="25">
        <v>1713</v>
      </c>
      <c r="H42" s="25">
        <v>3700</v>
      </c>
      <c r="I42" s="25">
        <v>0</v>
      </c>
      <c r="J42" s="25">
        <v>34212</v>
      </c>
      <c r="K42" s="182"/>
    </row>
    <row r="43" spans="1:11" ht="16.5" customHeight="1">
      <c r="A43" s="216"/>
      <c r="B43" s="198" t="s">
        <v>421</v>
      </c>
      <c r="C43" s="25">
        <v>8768</v>
      </c>
      <c r="D43" s="25">
        <v>40995</v>
      </c>
      <c r="E43" s="25">
        <v>21198</v>
      </c>
      <c r="F43" s="25">
        <v>14608</v>
      </c>
      <c r="G43" s="25">
        <v>14765</v>
      </c>
      <c r="H43" s="25">
        <v>4979</v>
      </c>
      <c r="I43" s="25">
        <v>117</v>
      </c>
      <c r="J43" s="25">
        <v>105430</v>
      </c>
      <c r="K43" s="182"/>
    </row>
    <row r="44" spans="1:11" ht="16.5" customHeight="1">
      <c r="A44" s="216"/>
      <c r="B44" s="198" t="s">
        <v>422</v>
      </c>
      <c r="C44" s="25">
        <v>2232</v>
      </c>
      <c r="D44" s="25">
        <v>2408</v>
      </c>
      <c r="E44" s="25">
        <v>4660</v>
      </c>
      <c r="F44" s="25">
        <v>3327</v>
      </c>
      <c r="G44" s="25">
        <v>702</v>
      </c>
      <c r="H44" s="25">
        <v>999</v>
      </c>
      <c r="I44" s="25">
        <v>0</v>
      </c>
      <c r="J44" s="25">
        <v>14328</v>
      </c>
      <c r="K44" s="182"/>
    </row>
    <row r="45" spans="1:11" ht="16.5" customHeight="1">
      <c r="A45" s="216"/>
      <c r="B45" s="198"/>
      <c r="C45" s="200"/>
      <c r="D45" s="200"/>
      <c r="E45" s="25"/>
      <c r="F45" s="25"/>
      <c r="G45" s="200"/>
      <c r="H45" s="25"/>
      <c r="I45" s="35"/>
      <c r="J45" s="25"/>
      <c r="K45" s="182"/>
    </row>
    <row r="46" spans="1:11" ht="16.5" customHeight="1">
      <c r="A46" s="216"/>
      <c r="B46" s="198" t="s">
        <v>453</v>
      </c>
      <c r="C46" s="200">
        <v>180447</v>
      </c>
      <c r="D46" s="200">
        <v>282652</v>
      </c>
      <c r="E46" s="200">
        <v>387817</v>
      </c>
      <c r="F46" s="200">
        <v>150210</v>
      </c>
      <c r="G46" s="200">
        <v>62004</v>
      </c>
      <c r="H46" s="200">
        <v>35314</v>
      </c>
      <c r="I46" s="200">
        <v>80107</v>
      </c>
      <c r="J46" s="200">
        <v>1178551</v>
      </c>
      <c r="K46" s="182"/>
    </row>
    <row r="47" spans="1:11" ht="16.5" customHeight="1" thickBot="1">
      <c r="A47" s="102"/>
      <c r="B47" s="102"/>
      <c r="C47" s="218"/>
      <c r="D47" s="218"/>
      <c r="E47" s="218"/>
      <c r="F47" s="218"/>
      <c r="G47" s="218"/>
      <c r="H47" s="219"/>
      <c r="I47" s="218"/>
      <c r="J47" s="218"/>
      <c r="K47" s="218"/>
    </row>
    <row r="48" spans="1:10" ht="12" customHeight="1">
      <c r="A48" s="26"/>
      <c r="B48" s="26"/>
      <c r="C48" s="26"/>
      <c r="D48" s="26"/>
      <c r="E48" s="26"/>
      <c r="F48" s="26"/>
      <c r="G48" s="26"/>
      <c r="H48" s="12"/>
      <c r="I48" s="12"/>
      <c r="J48" s="26"/>
    </row>
    <row r="49" spans="1:10" s="26" customFormat="1" ht="13.5" customHeight="1">
      <c r="A49" s="233" t="s">
        <v>365</v>
      </c>
      <c r="B49" s="233" t="s">
        <v>1155</v>
      </c>
      <c r="H49" s="12"/>
      <c r="I49" s="12"/>
      <c r="J49" s="42"/>
    </row>
    <row r="50" spans="1:9" s="26" customFormat="1" ht="13.5" customHeight="1">
      <c r="A50" s="209" t="s">
        <v>366</v>
      </c>
      <c r="B50" s="98" t="s">
        <v>1157</v>
      </c>
      <c r="H50" s="12"/>
      <c r="I50" s="12"/>
    </row>
    <row r="51" spans="1:10" ht="13.5" customHeight="1">
      <c r="A51" s="209" t="s">
        <v>368</v>
      </c>
      <c r="B51" s="209" t="s">
        <v>25</v>
      </c>
      <c r="C51" s="26"/>
      <c r="D51" s="26"/>
      <c r="E51" s="26"/>
      <c r="F51" s="26"/>
      <c r="G51" s="26"/>
      <c r="H51" s="12"/>
      <c r="I51" s="12"/>
      <c r="J51" s="26"/>
    </row>
    <row r="52" spans="1:10" ht="13.5" customHeight="1">
      <c r="A52" s="209" t="s">
        <v>369</v>
      </c>
      <c r="B52" s="209" t="s">
        <v>26</v>
      </c>
      <c r="C52" s="26"/>
      <c r="D52" s="26"/>
      <c r="E52" s="26"/>
      <c r="F52" s="26"/>
      <c r="G52" s="26"/>
      <c r="H52" s="12"/>
      <c r="I52" s="12"/>
      <c r="J52" s="26"/>
    </row>
    <row r="53" spans="1:10" ht="13.5" customHeight="1">
      <c r="A53" s="26" t="s">
        <v>444</v>
      </c>
      <c r="B53" s="209" t="s">
        <v>44</v>
      </c>
      <c r="C53" s="26"/>
      <c r="D53" s="26"/>
      <c r="E53" s="26"/>
      <c r="F53" s="26"/>
      <c r="G53" s="26"/>
      <c r="H53" s="12"/>
      <c r="I53" s="12"/>
      <c r="J53" s="26"/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82&amp;RStatistik über die Krankenversicherung 1998, Bundesamt für Sozialversicherung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X53"/>
  <sheetViews>
    <sheetView zoomScale="150" zoomScaleNormal="150" workbookViewId="0" topLeftCell="A17">
      <selection activeCell="A1" sqref="A1"/>
    </sheetView>
  </sheetViews>
  <sheetFormatPr defaultColWidth="11.00390625" defaultRowHeight="12.75"/>
  <cols>
    <col min="1" max="1" width="1.875" style="98" customWidth="1"/>
    <col min="2" max="2" width="8.875" style="98" customWidth="1"/>
    <col min="3" max="10" width="10.875" style="98" customWidth="1"/>
    <col min="11" max="11" width="1.875" style="234" customWidth="1"/>
    <col min="12" max="16384" width="10.875" style="98" customWidth="1"/>
  </cols>
  <sheetData>
    <row r="1" spans="1:2" ht="15.75" customHeight="1">
      <c r="A1" s="176" t="s">
        <v>1053</v>
      </c>
      <c r="B1" s="223"/>
    </row>
    <row r="2" spans="1:2" ht="12" customHeight="1">
      <c r="A2" s="177" t="s">
        <v>1054</v>
      </c>
      <c r="B2" s="209"/>
    </row>
    <row r="3" spans="1:2" ht="12" customHeight="1">
      <c r="A3" s="178"/>
      <c r="B3" s="99"/>
    </row>
    <row r="4" ht="13.5" customHeight="1">
      <c r="B4" s="209"/>
    </row>
    <row r="5" spans="1:2" ht="13.5" customHeight="1">
      <c r="A5" s="99" t="s">
        <v>45</v>
      </c>
      <c r="B5" s="99"/>
    </row>
    <row r="6" spans="1:10" ht="15" customHeight="1">
      <c r="A6" s="178" t="s">
        <v>46</v>
      </c>
      <c r="B6" s="99"/>
      <c r="C6" s="177"/>
      <c r="D6" s="177"/>
      <c r="E6" s="177"/>
      <c r="F6" s="177"/>
      <c r="G6" s="177"/>
      <c r="H6" s="177"/>
      <c r="I6" s="177"/>
      <c r="J6" s="177"/>
    </row>
    <row r="7" spans="2:10" ht="13.5" customHeight="1">
      <c r="B7" s="209"/>
      <c r="E7" s="177"/>
      <c r="F7" s="177"/>
      <c r="G7" s="177"/>
      <c r="H7" s="177"/>
      <c r="I7" s="177"/>
      <c r="J7" s="177"/>
    </row>
    <row r="8" spans="1:11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235"/>
    </row>
    <row r="9" spans="1:11" ht="15" customHeight="1">
      <c r="A9" s="180"/>
      <c r="B9" s="181" t="s">
        <v>393</v>
      </c>
      <c r="C9" s="236" t="s">
        <v>59</v>
      </c>
      <c r="D9" s="210"/>
      <c r="E9" s="210"/>
      <c r="F9" s="210"/>
      <c r="G9" s="42"/>
      <c r="H9" s="210"/>
      <c r="I9" s="210"/>
      <c r="J9" s="210"/>
      <c r="K9" s="180"/>
    </row>
    <row r="10" spans="1:11" ht="12" customHeight="1">
      <c r="A10" s="180"/>
      <c r="B10" s="181"/>
      <c r="C10" s="236"/>
      <c r="D10" s="210"/>
      <c r="E10" s="210"/>
      <c r="F10" s="210"/>
      <c r="G10" s="210"/>
      <c r="H10" s="210"/>
      <c r="I10" s="210"/>
      <c r="J10" s="210"/>
      <c r="K10" s="180"/>
    </row>
    <row r="11" spans="1:11" ht="12" customHeight="1">
      <c r="A11" s="180"/>
      <c r="B11" s="181"/>
      <c r="C11" s="236" t="s">
        <v>47</v>
      </c>
      <c r="D11" s="210"/>
      <c r="E11" s="236"/>
      <c r="F11" s="210"/>
      <c r="G11" s="236" t="s">
        <v>48</v>
      </c>
      <c r="H11" s="210"/>
      <c r="I11" s="210"/>
      <c r="J11" s="210"/>
      <c r="K11" s="225"/>
    </row>
    <row r="12" spans="1:11" ht="12" customHeight="1">
      <c r="A12" s="180"/>
      <c r="B12" s="181"/>
      <c r="C12" s="220" t="s">
        <v>49</v>
      </c>
      <c r="D12" s="210"/>
      <c r="E12" s="210"/>
      <c r="F12" s="210"/>
      <c r="G12" s="236"/>
      <c r="H12" s="210"/>
      <c r="I12" s="236"/>
      <c r="J12" s="210"/>
      <c r="K12" s="225"/>
    </row>
    <row r="13" spans="1:11" s="177" customFormat="1" ht="12" customHeight="1">
      <c r="A13" s="180"/>
      <c r="B13" s="181"/>
      <c r="C13" s="42"/>
      <c r="D13" s="42"/>
      <c r="E13" s="42"/>
      <c r="F13" s="42"/>
      <c r="G13" s="42"/>
      <c r="H13" s="42"/>
      <c r="I13" s="42"/>
      <c r="J13" s="42"/>
      <c r="K13" s="225"/>
    </row>
    <row r="14" spans="1:11" s="177" customFormat="1" ht="12" customHeight="1">
      <c r="A14" s="180"/>
      <c r="B14" s="181"/>
      <c r="C14" s="184" t="s">
        <v>50</v>
      </c>
      <c r="D14" s="184" t="s">
        <v>51</v>
      </c>
      <c r="E14" s="184" t="s">
        <v>52</v>
      </c>
      <c r="F14" s="184" t="s">
        <v>53</v>
      </c>
      <c r="G14" s="184" t="s">
        <v>50</v>
      </c>
      <c r="H14" s="184" t="s">
        <v>51</v>
      </c>
      <c r="I14" s="184" t="s">
        <v>52</v>
      </c>
      <c r="J14" s="184" t="s">
        <v>53</v>
      </c>
      <c r="K14" s="225"/>
    </row>
    <row r="15" spans="1:11" s="177" customFormat="1" ht="12" customHeight="1">
      <c r="A15" s="180"/>
      <c r="B15" s="181"/>
      <c r="C15" s="184" t="s">
        <v>54</v>
      </c>
      <c r="D15" s="184"/>
      <c r="E15" s="184"/>
      <c r="F15" s="184"/>
      <c r="G15" s="184" t="s">
        <v>54</v>
      </c>
      <c r="H15" s="184"/>
      <c r="I15" s="184"/>
      <c r="J15" s="184"/>
      <c r="K15" s="225"/>
    </row>
    <row r="16" spans="1:11" s="177" customFormat="1" ht="12" customHeight="1">
      <c r="A16" s="180"/>
      <c r="B16" s="181"/>
      <c r="C16" s="184"/>
      <c r="D16" s="184"/>
      <c r="E16" s="184"/>
      <c r="F16" s="184"/>
      <c r="G16" s="184"/>
      <c r="H16" s="184"/>
      <c r="I16" s="184"/>
      <c r="J16" s="184"/>
      <c r="K16" s="225"/>
    </row>
    <row r="17" spans="1:11" s="191" customFormat="1" ht="12" customHeight="1">
      <c r="A17" s="188"/>
      <c r="B17" s="212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16.5" customHeight="1">
      <c r="A18" s="214"/>
      <c r="B18" s="215"/>
      <c r="C18" s="182"/>
      <c r="D18" s="182"/>
      <c r="E18" s="182"/>
      <c r="F18" s="182"/>
      <c r="G18" s="182"/>
      <c r="H18" s="182"/>
      <c r="I18" s="182"/>
      <c r="J18" s="182"/>
      <c r="K18" s="180"/>
    </row>
    <row r="19" spans="1:24" ht="16.5" customHeight="1">
      <c r="A19" s="216"/>
      <c r="B19" s="198" t="s">
        <v>396</v>
      </c>
      <c r="C19" s="35">
        <v>30000</v>
      </c>
      <c r="D19" s="35">
        <v>30000</v>
      </c>
      <c r="E19" s="35">
        <v>30000</v>
      </c>
      <c r="F19" s="35">
        <v>30000</v>
      </c>
      <c r="G19" s="35">
        <v>33000</v>
      </c>
      <c r="H19" s="35">
        <v>33000</v>
      </c>
      <c r="I19" s="35">
        <v>33000</v>
      </c>
      <c r="J19" s="35">
        <v>33000</v>
      </c>
      <c r="K19" s="2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6.5" customHeight="1">
      <c r="A20" s="216"/>
      <c r="B20" s="198" t="s">
        <v>397</v>
      </c>
      <c r="C20" s="35">
        <v>35100</v>
      </c>
      <c r="D20" s="35">
        <v>47200</v>
      </c>
      <c r="E20" s="35">
        <v>55700</v>
      </c>
      <c r="F20" s="35">
        <v>64200</v>
      </c>
      <c r="G20" s="35">
        <v>41700</v>
      </c>
      <c r="H20" s="35">
        <v>50200</v>
      </c>
      <c r="I20" s="35">
        <v>58700</v>
      </c>
      <c r="J20" s="35">
        <v>67200</v>
      </c>
      <c r="K20" s="229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6.5" customHeight="1">
      <c r="A21" s="216"/>
      <c r="B21" s="198" t="s">
        <v>398</v>
      </c>
      <c r="C21" s="35">
        <v>25900</v>
      </c>
      <c r="D21" s="35">
        <v>32900</v>
      </c>
      <c r="E21" s="35">
        <v>40000</v>
      </c>
      <c r="F21" s="35">
        <v>47000</v>
      </c>
      <c r="G21" s="35">
        <v>52600</v>
      </c>
      <c r="H21" s="35">
        <v>59600</v>
      </c>
      <c r="I21" s="35">
        <v>66700</v>
      </c>
      <c r="J21" s="35">
        <v>73700</v>
      </c>
      <c r="K21" s="229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6.5" customHeight="1">
      <c r="A22" s="216"/>
      <c r="B22" s="198" t="s">
        <v>399</v>
      </c>
      <c r="C22" s="35">
        <v>26000</v>
      </c>
      <c r="D22" s="35">
        <v>33500</v>
      </c>
      <c r="E22" s="35">
        <v>40500</v>
      </c>
      <c r="F22" s="35">
        <v>47500</v>
      </c>
      <c r="G22" s="35">
        <v>52500</v>
      </c>
      <c r="H22" s="35">
        <v>59500</v>
      </c>
      <c r="I22" s="35">
        <v>67000</v>
      </c>
      <c r="J22" s="35">
        <v>74000</v>
      </c>
      <c r="K22" s="229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6.5" customHeight="1">
      <c r="A23" s="216"/>
      <c r="B23" s="198" t="s">
        <v>401</v>
      </c>
      <c r="C23" s="35">
        <v>29999</v>
      </c>
      <c r="D23" s="35">
        <v>41999</v>
      </c>
      <c r="E23" s="35">
        <v>49499</v>
      </c>
      <c r="F23" s="35">
        <v>52499</v>
      </c>
      <c r="G23" s="35">
        <v>40499</v>
      </c>
      <c r="H23" s="35">
        <v>50999</v>
      </c>
      <c r="I23" s="35">
        <v>58499</v>
      </c>
      <c r="J23" s="35">
        <v>61499</v>
      </c>
      <c r="K23" s="229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6.5" customHeight="1">
      <c r="A24" s="216"/>
      <c r="B24" s="198" t="s">
        <v>402</v>
      </c>
      <c r="C24" s="35">
        <v>35000</v>
      </c>
      <c r="D24" s="35">
        <v>35000</v>
      </c>
      <c r="E24" s="35">
        <v>35000</v>
      </c>
      <c r="F24" s="35">
        <v>35000</v>
      </c>
      <c r="G24" s="35">
        <v>35000</v>
      </c>
      <c r="H24" s="35">
        <v>35000</v>
      </c>
      <c r="I24" s="35">
        <v>35000</v>
      </c>
      <c r="J24" s="35">
        <v>35000</v>
      </c>
      <c r="K24" s="229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6.5" customHeight="1">
      <c r="A25" s="216"/>
      <c r="B25" s="198" t="s">
        <v>403</v>
      </c>
      <c r="C25" s="35">
        <v>24314.3</v>
      </c>
      <c r="D25" s="35">
        <v>31000</v>
      </c>
      <c r="E25" s="35">
        <v>37685.7</v>
      </c>
      <c r="F25" s="35">
        <v>44371.4</v>
      </c>
      <c r="G25" s="35">
        <v>49342.9</v>
      </c>
      <c r="H25" s="35">
        <v>56028.5</v>
      </c>
      <c r="I25" s="35">
        <v>62714.3</v>
      </c>
      <c r="J25" s="35">
        <v>69400</v>
      </c>
      <c r="K25" s="180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6.5" customHeight="1">
      <c r="A26" s="216"/>
      <c r="B26" s="198" t="s">
        <v>404</v>
      </c>
      <c r="C26" s="35">
        <v>45000</v>
      </c>
      <c r="D26" s="35">
        <v>45000</v>
      </c>
      <c r="E26" s="35">
        <v>50000</v>
      </c>
      <c r="F26" s="35">
        <v>55000</v>
      </c>
      <c r="G26" s="35">
        <v>55000</v>
      </c>
      <c r="H26" s="35">
        <v>59286</v>
      </c>
      <c r="I26" s="35">
        <v>60000</v>
      </c>
      <c r="J26" s="35">
        <v>60000</v>
      </c>
      <c r="K26" s="180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6.5" customHeight="1">
      <c r="A27" s="216"/>
      <c r="B27" s="198" t="s">
        <v>405</v>
      </c>
      <c r="C27" s="35">
        <v>37300</v>
      </c>
      <c r="D27" s="35">
        <v>52500</v>
      </c>
      <c r="E27" s="35">
        <v>67700</v>
      </c>
      <c r="F27" s="35">
        <v>82900</v>
      </c>
      <c r="G27" s="35">
        <v>75700</v>
      </c>
      <c r="H27" s="35">
        <v>90900</v>
      </c>
      <c r="I27" s="35">
        <v>106100</v>
      </c>
      <c r="J27" s="35">
        <v>121200</v>
      </c>
      <c r="K27" s="229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6.5" customHeight="1">
      <c r="A28" s="216"/>
      <c r="B28" s="198" t="s">
        <v>406</v>
      </c>
      <c r="C28" s="35">
        <v>34000</v>
      </c>
      <c r="D28" s="35">
        <v>50000</v>
      </c>
      <c r="E28" s="35">
        <v>58000</v>
      </c>
      <c r="F28" s="35">
        <v>66000</v>
      </c>
      <c r="G28" s="35">
        <v>51000</v>
      </c>
      <c r="H28" s="35">
        <v>59000</v>
      </c>
      <c r="I28" s="35">
        <v>67000</v>
      </c>
      <c r="J28" s="35">
        <v>75000</v>
      </c>
      <c r="K28" s="2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6.5" customHeight="1">
      <c r="A29" s="216"/>
      <c r="B29" s="198" t="s">
        <v>407</v>
      </c>
      <c r="C29" s="35">
        <v>26600</v>
      </c>
      <c r="D29" s="35">
        <v>37400</v>
      </c>
      <c r="E29" s="35">
        <v>48200</v>
      </c>
      <c r="F29" s="35">
        <v>59000</v>
      </c>
      <c r="G29" s="35">
        <v>46600</v>
      </c>
      <c r="H29" s="35">
        <v>56200</v>
      </c>
      <c r="I29" s="35">
        <v>66000</v>
      </c>
      <c r="J29" s="35">
        <v>75700</v>
      </c>
      <c r="K29" s="180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6.5" customHeight="1">
      <c r="A30" s="216"/>
      <c r="B30" s="198" t="s">
        <v>408</v>
      </c>
      <c r="C30" s="35">
        <v>35000</v>
      </c>
      <c r="D30" s="35">
        <v>66000</v>
      </c>
      <c r="E30" s="35">
        <v>75000</v>
      </c>
      <c r="F30" s="35">
        <v>84000</v>
      </c>
      <c r="G30" s="35">
        <v>57000</v>
      </c>
      <c r="H30" s="35">
        <v>66000</v>
      </c>
      <c r="I30" s="35">
        <v>75000</v>
      </c>
      <c r="J30" s="35">
        <v>84000</v>
      </c>
      <c r="K30" s="229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6.5" customHeight="1">
      <c r="A31" s="216"/>
      <c r="B31" s="198" t="s">
        <v>409</v>
      </c>
      <c r="C31" s="35">
        <v>36706</v>
      </c>
      <c r="D31" s="35">
        <v>49412</v>
      </c>
      <c r="E31" s="35">
        <v>62118</v>
      </c>
      <c r="F31" s="35">
        <v>74824</v>
      </c>
      <c r="G31" s="35">
        <v>73412</v>
      </c>
      <c r="H31" s="35">
        <v>86118</v>
      </c>
      <c r="I31" s="35">
        <v>98824</v>
      </c>
      <c r="J31" s="35">
        <v>111529</v>
      </c>
      <c r="K31" s="180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6.5" customHeight="1">
      <c r="A32" s="216"/>
      <c r="B32" s="198" t="s">
        <v>410</v>
      </c>
      <c r="C32" s="35">
        <v>27500</v>
      </c>
      <c r="D32" s="35">
        <v>34500</v>
      </c>
      <c r="E32" s="35">
        <v>41500</v>
      </c>
      <c r="F32" s="35">
        <v>48500</v>
      </c>
      <c r="G32" s="35">
        <v>49000</v>
      </c>
      <c r="H32" s="35">
        <v>56000</v>
      </c>
      <c r="I32" s="35">
        <v>63000</v>
      </c>
      <c r="J32" s="35">
        <v>70000</v>
      </c>
      <c r="K32" s="229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6.5" customHeight="1">
      <c r="A33" s="216"/>
      <c r="B33" s="198" t="s">
        <v>411</v>
      </c>
      <c r="C33" s="35">
        <v>27203</v>
      </c>
      <c r="D33" s="35">
        <v>33749</v>
      </c>
      <c r="E33" s="35">
        <v>40295</v>
      </c>
      <c r="F33" s="35">
        <v>46841</v>
      </c>
      <c r="G33" s="35">
        <v>47646</v>
      </c>
      <c r="H33" s="35">
        <v>54193</v>
      </c>
      <c r="I33" s="35">
        <v>60739</v>
      </c>
      <c r="J33" s="35">
        <v>67285</v>
      </c>
      <c r="K33" s="229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6.5" customHeight="1">
      <c r="A34" s="216"/>
      <c r="B34" s="198" t="s">
        <v>412</v>
      </c>
      <c r="C34" s="35">
        <v>26800</v>
      </c>
      <c r="D34" s="35">
        <v>33800</v>
      </c>
      <c r="E34" s="35">
        <v>40800</v>
      </c>
      <c r="F34" s="35">
        <v>47800</v>
      </c>
      <c r="G34" s="35">
        <v>53600</v>
      </c>
      <c r="H34" s="35">
        <v>60600</v>
      </c>
      <c r="I34" s="35">
        <v>67600</v>
      </c>
      <c r="J34" s="35">
        <v>74600</v>
      </c>
      <c r="K34" s="229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6.5" customHeight="1">
      <c r="A35" s="216"/>
      <c r="B35" s="198" t="s">
        <v>413</v>
      </c>
      <c r="C35" s="35">
        <v>20000</v>
      </c>
      <c r="D35" s="35">
        <v>31000</v>
      </c>
      <c r="E35" s="35">
        <v>42000</v>
      </c>
      <c r="F35" s="35">
        <v>53000</v>
      </c>
      <c r="G35" s="35">
        <v>40000</v>
      </c>
      <c r="H35" s="35">
        <v>51000</v>
      </c>
      <c r="I35" s="35">
        <v>62000</v>
      </c>
      <c r="J35" s="35">
        <v>73000</v>
      </c>
      <c r="K35" s="229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6.5" customHeight="1">
      <c r="A36" s="216"/>
      <c r="B36" s="198" t="s">
        <v>414</v>
      </c>
      <c r="C36" s="35">
        <v>31071</v>
      </c>
      <c r="D36" s="35">
        <v>35419</v>
      </c>
      <c r="E36" s="35">
        <v>37352</v>
      </c>
      <c r="F36" s="35">
        <v>43166</v>
      </c>
      <c r="G36" s="35">
        <v>47666</v>
      </c>
      <c r="H36" s="35">
        <v>54666</v>
      </c>
      <c r="I36" s="35">
        <v>59351</v>
      </c>
      <c r="J36" s="35">
        <v>65513</v>
      </c>
      <c r="K36" s="229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6.5" customHeight="1">
      <c r="A37" s="216"/>
      <c r="B37" s="198" t="s">
        <v>415</v>
      </c>
      <c r="C37" s="35">
        <v>18800</v>
      </c>
      <c r="D37" s="35">
        <v>26800</v>
      </c>
      <c r="E37" s="35">
        <v>34800</v>
      </c>
      <c r="F37" s="35">
        <v>42800</v>
      </c>
      <c r="G37" s="35">
        <v>38800</v>
      </c>
      <c r="H37" s="35">
        <v>46800</v>
      </c>
      <c r="I37" s="35">
        <v>54800</v>
      </c>
      <c r="J37" s="35">
        <v>62800</v>
      </c>
      <c r="K37" s="229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6.5" customHeight="1">
      <c r="A38" s="216"/>
      <c r="B38" s="198" t="s">
        <v>416</v>
      </c>
      <c r="C38" s="35">
        <v>29300</v>
      </c>
      <c r="D38" s="35">
        <v>29300</v>
      </c>
      <c r="E38" s="35">
        <v>29300</v>
      </c>
      <c r="F38" s="35">
        <v>29300</v>
      </c>
      <c r="G38" s="35">
        <v>34100</v>
      </c>
      <c r="H38" s="35">
        <v>34100</v>
      </c>
      <c r="I38" s="35">
        <v>34100</v>
      </c>
      <c r="J38" s="35">
        <v>34100</v>
      </c>
      <c r="K38" s="180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6.5" customHeight="1">
      <c r="A39" s="216"/>
      <c r="B39" s="198" t="s">
        <v>417</v>
      </c>
      <c r="C39" s="35">
        <v>22000</v>
      </c>
      <c r="D39" s="35">
        <v>34000</v>
      </c>
      <c r="E39" s="35">
        <v>34000</v>
      </c>
      <c r="F39" s="35">
        <v>34000</v>
      </c>
      <c r="G39" s="35">
        <v>34000</v>
      </c>
      <c r="H39" s="35">
        <v>34000</v>
      </c>
      <c r="I39" s="35">
        <v>34000</v>
      </c>
      <c r="J39" s="35">
        <v>34000</v>
      </c>
      <c r="K39" s="229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16.5" customHeight="1">
      <c r="A40" s="216"/>
      <c r="B40" s="198" t="s">
        <v>418</v>
      </c>
      <c r="C40" s="35">
        <v>29000</v>
      </c>
      <c r="D40" s="35">
        <v>53000</v>
      </c>
      <c r="E40" s="35">
        <v>60000</v>
      </c>
      <c r="F40" s="35">
        <v>67000</v>
      </c>
      <c r="G40" s="35">
        <v>40000</v>
      </c>
      <c r="H40" s="35">
        <v>53000</v>
      </c>
      <c r="I40" s="35">
        <v>60000</v>
      </c>
      <c r="J40" s="35">
        <v>67000</v>
      </c>
      <c r="K40" s="229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16.5" customHeight="1">
      <c r="A41" s="216"/>
      <c r="B41" s="198" t="s">
        <v>419</v>
      </c>
      <c r="C41" s="35">
        <v>27000</v>
      </c>
      <c r="D41" s="35">
        <v>46450</v>
      </c>
      <c r="E41" s="35">
        <v>56450</v>
      </c>
      <c r="F41" s="35">
        <v>66450</v>
      </c>
      <c r="G41" s="35">
        <v>40500</v>
      </c>
      <c r="H41" s="35">
        <v>50500</v>
      </c>
      <c r="I41" s="35">
        <v>60500</v>
      </c>
      <c r="J41" s="35">
        <v>70500</v>
      </c>
      <c r="K41" s="229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16.5" customHeight="1">
      <c r="A42" s="216"/>
      <c r="B42" s="198" t="s">
        <v>420</v>
      </c>
      <c r="C42" s="35">
        <v>39000</v>
      </c>
      <c r="D42" s="35">
        <v>47000</v>
      </c>
      <c r="E42" s="35">
        <v>55000</v>
      </c>
      <c r="F42" s="35">
        <v>63000</v>
      </c>
      <c r="G42" s="35">
        <v>57900</v>
      </c>
      <c r="H42" s="35">
        <v>65900</v>
      </c>
      <c r="I42" s="35">
        <v>73900</v>
      </c>
      <c r="J42" s="35">
        <v>81900</v>
      </c>
      <c r="K42" s="229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16.5" customHeight="1">
      <c r="A43" s="216"/>
      <c r="B43" s="198" t="s">
        <v>421</v>
      </c>
      <c r="C43" s="35">
        <v>35000</v>
      </c>
      <c r="D43" s="35">
        <v>56000</v>
      </c>
      <c r="E43" s="35">
        <v>62000</v>
      </c>
      <c r="F43" s="35">
        <v>68000</v>
      </c>
      <c r="G43" s="35">
        <v>50000</v>
      </c>
      <c r="H43" s="35">
        <v>56000</v>
      </c>
      <c r="I43" s="35">
        <v>62000</v>
      </c>
      <c r="J43" s="35">
        <v>68000</v>
      </c>
      <c r="K43" s="229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16.5" customHeight="1">
      <c r="A44" s="216"/>
      <c r="B44" s="198" t="s">
        <v>422</v>
      </c>
      <c r="C44" s="35">
        <v>33000</v>
      </c>
      <c r="D44" s="35">
        <v>47000</v>
      </c>
      <c r="E44" s="35">
        <v>51000</v>
      </c>
      <c r="F44" s="35">
        <v>57000</v>
      </c>
      <c r="G44" s="35">
        <v>38000</v>
      </c>
      <c r="H44" s="35">
        <v>47000</v>
      </c>
      <c r="I44" s="35">
        <v>51000</v>
      </c>
      <c r="J44" s="35">
        <v>57000</v>
      </c>
      <c r="K44" s="229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16.5" customHeight="1">
      <c r="A45" s="216"/>
      <c r="B45" s="198"/>
      <c r="C45" s="208"/>
      <c r="D45" s="208"/>
      <c r="E45" s="208"/>
      <c r="F45" s="208"/>
      <c r="G45" s="208"/>
      <c r="H45" s="208"/>
      <c r="I45" s="208"/>
      <c r="J45" s="208"/>
      <c r="K45" s="180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6.5" customHeight="1">
      <c r="A46" s="216"/>
      <c r="B46" s="198" t="s">
        <v>382</v>
      </c>
      <c r="C46" s="24" t="s">
        <v>365</v>
      </c>
      <c r="D46" s="24" t="s">
        <v>365</v>
      </c>
      <c r="E46" s="24" t="s">
        <v>365</v>
      </c>
      <c r="F46" s="24" t="s">
        <v>365</v>
      </c>
      <c r="G46" s="24" t="s">
        <v>365</v>
      </c>
      <c r="H46" s="24" t="s">
        <v>365</v>
      </c>
      <c r="I46" s="24" t="s">
        <v>365</v>
      </c>
      <c r="J46" s="24" t="s">
        <v>365</v>
      </c>
      <c r="K46" s="180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6.5" customHeight="1" thickBot="1">
      <c r="A47" s="102"/>
      <c r="B47" s="102"/>
      <c r="C47" s="218"/>
      <c r="D47" s="218"/>
      <c r="E47" s="218"/>
      <c r="F47" s="218"/>
      <c r="G47" s="218"/>
      <c r="H47" s="218"/>
      <c r="I47" s="218"/>
      <c r="J47" s="218"/>
      <c r="K47" s="237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12" customHeight="1">
      <c r="A48" s="27"/>
      <c r="B48" s="27"/>
      <c r="C48" s="182"/>
      <c r="D48" s="182"/>
      <c r="E48" s="182"/>
      <c r="F48" s="182"/>
      <c r="G48" s="182"/>
      <c r="H48" s="182"/>
      <c r="I48" s="182"/>
      <c r="J48" s="182"/>
      <c r="K48" s="180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11" s="26" customFormat="1" ht="13.5" customHeight="1">
      <c r="A49" s="222" t="s">
        <v>365</v>
      </c>
      <c r="B49" s="222" t="s">
        <v>55</v>
      </c>
      <c r="C49" s="206"/>
      <c r="K49" s="238"/>
    </row>
    <row r="50" spans="1:11" s="26" customFormat="1" ht="13.5" customHeight="1">
      <c r="A50" s="206" t="s">
        <v>366</v>
      </c>
      <c r="B50" s="206" t="s">
        <v>56</v>
      </c>
      <c r="C50" s="206"/>
      <c r="K50" s="238"/>
    </row>
    <row r="51" spans="1:11" s="26" customFormat="1" ht="13.5" customHeight="1">
      <c r="A51" s="206"/>
      <c r="B51" s="206" t="s">
        <v>57</v>
      </c>
      <c r="C51" s="206"/>
      <c r="K51" s="238"/>
    </row>
    <row r="52" spans="1:11" s="26" customFormat="1" ht="13.5" customHeight="1">
      <c r="A52" s="206"/>
      <c r="B52" s="206" t="s">
        <v>58</v>
      </c>
      <c r="C52" s="206"/>
      <c r="K52" s="238"/>
    </row>
    <row r="53" spans="1:3" ht="13.5" customHeight="1">
      <c r="A53" s="206"/>
      <c r="B53" s="206"/>
      <c r="C53" s="206"/>
    </row>
    <row r="54" ht="13.5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83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J58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1.875" style="98" customWidth="1"/>
    <col min="2" max="2" width="8.25390625" style="98" customWidth="1"/>
    <col min="3" max="7" width="12.875" style="98" customWidth="1"/>
    <col min="8" max="9" width="11.875" style="98" customWidth="1"/>
    <col min="10" max="10" width="1.875" style="98" customWidth="1"/>
    <col min="11" max="16384" width="10.875" style="98" customWidth="1"/>
  </cols>
  <sheetData>
    <row r="1" ht="18">
      <c r="A1" s="23" t="s">
        <v>60</v>
      </c>
    </row>
    <row r="2" ht="12" customHeight="1">
      <c r="A2" s="2" t="s">
        <v>373</v>
      </c>
    </row>
    <row r="3" ht="12" customHeight="1">
      <c r="A3"/>
    </row>
    <row r="4" ht="13.5" customHeight="1">
      <c r="A4" s="36"/>
    </row>
    <row r="5" ht="13.5" customHeight="1">
      <c r="A5" s="4" t="s">
        <v>61</v>
      </c>
    </row>
    <row r="6" spans="1:10" ht="15" customHeight="1">
      <c r="A6" s="5" t="s">
        <v>82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customHeight="1">
      <c r="A7" s="5" t="s">
        <v>62</v>
      </c>
      <c r="B7" s="177"/>
      <c r="C7" s="177"/>
      <c r="D7" s="177"/>
      <c r="E7" s="177"/>
      <c r="F7" s="177"/>
      <c r="G7" s="177"/>
      <c r="H7" s="177"/>
      <c r="I7" s="177"/>
      <c r="J7" s="177"/>
    </row>
    <row r="8" ht="13.5" customHeight="1"/>
    <row r="9" spans="1:10" ht="12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</row>
    <row r="10" spans="1:10" ht="12.75" customHeight="1">
      <c r="A10" s="180"/>
      <c r="B10" s="181" t="s">
        <v>393</v>
      </c>
      <c r="C10" s="24">
        <v>1996</v>
      </c>
      <c r="D10" s="24">
        <v>1997</v>
      </c>
      <c r="E10" s="24">
        <v>1998</v>
      </c>
      <c r="F10" s="24">
        <v>1999</v>
      </c>
      <c r="G10" s="24">
        <v>2000</v>
      </c>
      <c r="H10" s="185" t="s">
        <v>63</v>
      </c>
      <c r="I10" s="24" t="s">
        <v>64</v>
      </c>
      <c r="J10" s="210"/>
    </row>
    <row r="11" spans="1:10" ht="12.75" customHeight="1">
      <c r="A11" s="180"/>
      <c r="B11" s="181"/>
      <c r="C11" s="184" t="s">
        <v>504</v>
      </c>
      <c r="D11" s="184" t="s">
        <v>504</v>
      </c>
      <c r="E11" s="184" t="s">
        <v>504</v>
      </c>
      <c r="F11" s="184" t="s">
        <v>504</v>
      </c>
      <c r="G11" s="184" t="s">
        <v>504</v>
      </c>
      <c r="H11" s="184" t="s">
        <v>65</v>
      </c>
      <c r="I11" s="24" t="s">
        <v>66</v>
      </c>
      <c r="J11" s="210"/>
    </row>
    <row r="12" spans="1:10" ht="12.75" customHeight="1">
      <c r="A12" s="180"/>
      <c r="B12" s="181"/>
      <c r="C12" s="184"/>
      <c r="D12" s="184"/>
      <c r="E12" s="184"/>
      <c r="F12" s="184"/>
      <c r="G12" s="184"/>
      <c r="H12" s="184" t="s">
        <v>67</v>
      </c>
      <c r="I12" s="24" t="s">
        <v>68</v>
      </c>
      <c r="J12" s="210"/>
    </row>
    <row r="13" spans="1:10" ht="12.75" customHeight="1">
      <c r="A13" s="180"/>
      <c r="B13" s="181"/>
      <c r="C13" s="184"/>
      <c r="D13" s="184"/>
      <c r="E13" s="184"/>
      <c r="F13" s="184"/>
      <c r="G13" s="184"/>
      <c r="H13" s="184" t="s">
        <v>386</v>
      </c>
      <c r="I13" s="24" t="s">
        <v>69</v>
      </c>
      <c r="J13" s="210"/>
    </row>
    <row r="14" spans="1:10" s="177" customFormat="1" ht="15" customHeight="1">
      <c r="A14" s="180"/>
      <c r="B14" s="181"/>
      <c r="C14" s="184"/>
      <c r="D14" s="184"/>
      <c r="E14" s="184"/>
      <c r="F14" s="184"/>
      <c r="G14" s="184"/>
      <c r="H14" s="185"/>
      <c r="I14" s="24" t="s">
        <v>83</v>
      </c>
      <c r="J14" s="210"/>
    </row>
    <row r="15" spans="1:10" s="177" customFormat="1" ht="12" customHeight="1">
      <c r="A15" s="180"/>
      <c r="B15" s="181"/>
      <c r="C15" s="236"/>
      <c r="D15" s="236"/>
      <c r="E15" s="236"/>
      <c r="F15" s="236"/>
      <c r="G15" s="236"/>
      <c r="H15" s="236"/>
      <c r="I15" s="236"/>
      <c r="J15" s="210"/>
    </row>
    <row r="16" spans="1:10" s="191" customFormat="1" ht="12" customHeight="1">
      <c r="A16" s="239"/>
      <c r="B16" s="212"/>
      <c r="C16" s="239"/>
      <c r="D16" s="239"/>
      <c r="E16" s="239"/>
      <c r="F16" s="239"/>
      <c r="G16" s="239"/>
      <c r="H16" s="239"/>
      <c r="I16" s="239"/>
      <c r="J16" s="239"/>
    </row>
    <row r="17" spans="1:10" ht="16.5" customHeight="1">
      <c r="A17" s="240"/>
      <c r="B17" s="215"/>
      <c r="C17" s="182"/>
      <c r="D17" s="182"/>
      <c r="E17" s="182"/>
      <c r="F17" s="182"/>
      <c r="G17" s="182"/>
      <c r="H17" s="182"/>
      <c r="I17" s="182"/>
      <c r="J17" s="182"/>
    </row>
    <row r="18" spans="1:10" ht="16.5" customHeight="1">
      <c r="A18" s="39"/>
      <c r="B18" s="198" t="s">
        <v>396</v>
      </c>
      <c r="C18" s="208">
        <v>153.29054508483716</v>
      </c>
      <c r="D18" s="208">
        <v>181.74761941037556</v>
      </c>
      <c r="E18" s="208">
        <v>196.00202818343942</v>
      </c>
      <c r="F18" s="208">
        <v>204.56496440459452</v>
      </c>
      <c r="G18" s="208">
        <v>214.60878128536802</v>
      </c>
      <c r="H18" s="183">
        <v>4.909842166769356</v>
      </c>
      <c r="I18" s="183">
        <v>8.775986325150843</v>
      </c>
      <c r="J18" s="241"/>
    </row>
    <row r="19" spans="1:10" ht="16.5" customHeight="1">
      <c r="A19" s="39"/>
      <c r="B19" s="198" t="s">
        <v>397</v>
      </c>
      <c r="C19" s="208">
        <v>158.55113159342818</v>
      </c>
      <c r="D19" s="208">
        <v>178.9040710105733</v>
      </c>
      <c r="E19" s="208">
        <v>188.61433433173246</v>
      </c>
      <c r="F19" s="208">
        <v>201.25978915744582</v>
      </c>
      <c r="G19" s="208">
        <v>206.2743362907549</v>
      </c>
      <c r="H19" s="183">
        <v>2.491579244071541</v>
      </c>
      <c r="I19" s="183">
        <v>6.799436955645488</v>
      </c>
      <c r="J19" s="241"/>
    </row>
    <row r="20" spans="1:10" ht="16.5" customHeight="1">
      <c r="A20" s="39"/>
      <c r="B20" s="198" t="s">
        <v>398</v>
      </c>
      <c r="C20" s="208">
        <v>134.6789503323754</v>
      </c>
      <c r="D20" s="208">
        <v>143.57709006234506</v>
      </c>
      <c r="E20" s="208">
        <v>153.2386309546296</v>
      </c>
      <c r="F20" s="208">
        <v>153.0854249203531</v>
      </c>
      <c r="G20" s="208">
        <v>162.59231768593037</v>
      </c>
      <c r="H20" s="183">
        <v>6.21018805057601</v>
      </c>
      <c r="I20" s="183">
        <v>4.821428687396523</v>
      </c>
      <c r="J20" s="241"/>
    </row>
    <row r="21" spans="1:10" ht="16.5" customHeight="1">
      <c r="A21" s="39"/>
      <c r="B21" s="198" t="s">
        <v>399</v>
      </c>
      <c r="C21" s="208">
        <v>134.95768672951414</v>
      </c>
      <c r="D21" s="208">
        <v>145.5123971024037</v>
      </c>
      <c r="E21" s="208">
        <v>152.9687085234982</v>
      </c>
      <c r="F21" s="208">
        <v>151.85893279388182</v>
      </c>
      <c r="G21" s="208">
        <v>155.97839469348565</v>
      </c>
      <c r="H21" s="183">
        <v>2.7126898785698574</v>
      </c>
      <c r="I21" s="183">
        <v>3.685184595273827</v>
      </c>
      <c r="J21" s="241"/>
    </row>
    <row r="22" spans="1:10" ht="16.5" customHeight="1">
      <c r="A22" s="39"/>
      <c r="B22" s="198" t="s">
        <v>401</v>
      </c>
      <c r="C22" s="208">
        <v>134.45660111580844</v>
      </c>
      <c r="D22" s="208">
        <v>154.58932622469482</v>
      </c>
      <c r="E22" s="208">
        <v>160.06682962371025</v>
      </c>
      <c r="F22" s="208">
        <v>157.52798339248363</v>
      </c>
      <c r="G22" s="208">
        <v>161.03489102830923</v>
      </c>
      <c r="H22" s="183">
        <v>2.226212486379692</v>
      </c>
      <c r="I22" s="183">
        <v>4.612712672038244</v>
      </c>
      <c r="J22" s="241"/>
    </row>
    <row r="23" spans="1:10" ht="16.5" customHeight="1">
      <c r="A23" s="39"/>
      <c r="B23" s="198" t="s">
        <v>402</v>
      </c>
      <c r="C23" s="208">
        <v>137.58390190437046</v>
      </c>
      <c r="D23" s="208">
        <v>150.48059358036346</v>
      </c>
      <c r="E23" s="208">
        <v>151.75133379152348</v>
      </c>
      <c r="F23" s="208">
        <v>150.6541390130584</v>
      </c>
      <c r="G23" s="208">
        <v>155.4277786779247</v>
      </c>
      <c r="H23" s="183">
        <v>3.1686083742130213</v>
      </c>
      <c r="I23" s="183">
        <v>3.0956294544844054</v>
      </c>
      <c r="J23" s="241"/>
    </row>
    <row r="24" spans="1:10" ht="16.5" customHeight="1">
      <c r="A24" s="39"/>
      <c r="B24" s="198" t="s">
        <v>403</v>
      </c>
      <c r="C24" s="208">
        <v>130.84504672897197</v>
      </c>
      <c r="D24" s="208">
        <v>142.42034638479478</v>
      </c>
      <c r="E24" s="208">
        <v>144.8240287051961</v>
      </c>
      <c r="F24" s="208">
        <v>143.0851864701819</v>
      </c>
      <c r="G24" s="208">
        <v>147.03459410221294</v>
      </c>
      <c r="H24" s="183">
        <v>2.760179253674225</v>
      </c>
      <c r="I24" s="183">
        <v>2.959294989890182</v>
      </c>
      <c r="J24" s="241"/>
    </row>
    <row r="25" spans="1:10" ht="16.5" customHeight="1">
      <c r="A25" s="39"/>
      <c r="B25" s="198" t="s">
        <v>404</v>
      </c>
      <c r="C25" s="208">
        <v>128.29419254148183</v>
      </c>
      <c r="D25" s="208">
        <v>142.9788576025744</v>
      </c>
      <c r="E25" s="208">
        <v>151.98406510079528</v>
      </c>
      <c r="F25" s="208">
        <v>154.08716723613713</v>
      </c>
      <c r="G25" s="208">
        <v>157.45437633505952</v>
      </c>
      <c r="H25" s="183">
        <v>2.1852625103829517</v>
      </c>
      <c r="I25" s="183">
        <v>5.253594086391855</v>
      </c>
      <c r="J25" s="241"/>
    </row>
    <row r="26" spans="1:10" ht="16.5" customHeight="1">
      <c r="A26" s="39"/>
      <c r="B26" s="198" t="s">
        <v>405</v>
      </c>
      <c r="C26" s="208">
        <v>136.5969711424928</v>
      </c>
      <c r="D26" s="208">
        <v>153.72972946648645</v>
      </c>
      <c r="E26" s="208">
        <v>153.40230466967873</v>
      </c>
      <c r="F26" s="208">
        <v>151.61979283853594</v>
      </c>
      <c r="G26" s="208">
        <v>156.98032288444494</v>
      </c>
      <c r="H26" s="183">
        <v>3.5355080926786226</v>
      </c>
      <c r="I26" s="183">
        <v>3.5383016965433445</v>
      </c>
      <c r="J26" s="241"/>
    </row>
    <row r="27" spans="1:10" ht="16.5" customHeight="1">
      <c r="A27" s="39"/>
      <c r="B27" s="198" t="s">
        <v>406</v>
      </c>
      <c r="C27" s="208">
        <v>175.04105550901633</v>
      </c>
      <c r="D27" s="208">
        <v>190.51005291406392</v>
      </c>
      <c r="E27" s="208">
        <v>191.13510846174776</v>
      </c>
      <c r="F27" s="208">
        <v>194.51130641123947</v>
      </c>
      <c r="G27" s="208">
        <v>204.74739109792625</v>
      </c>
      <c r="H27" s="183">
        <v>5.262462566081099</v>
      </c>
      <c r="I27" s="183">
        <v>3.9967131015527846</v>
      </c>
      <c r="J27" s="241"/>
    </row>
    <row r="28" spans="1:10" ht="16.5" customHeight="1">
      <c r="A28" s="39"/>
      <c r="B28" s="198" t="s">
        <v>407</v>
      </c>
      <c r="C28" s="208">
        <v>136.6914316452778</v>
      </c>
      <c r="D28" s="208">
        <v>174.39784107055755</v>
      </c>
      <c r="E28" s="208">
        <v>189.81747980375937</v>
      </c>
      <c r="F28" s="208">
        <v>194.7950563405416</v>
      </c>
      <c r="G28" s="208">
        <v>203.28838173925092</v>
      </c>
      <c r="H28" s="183">
        <v>4.360133957332699</v>
      </c>
      <c r="I28" s="183">
        <v>10.431460683471139</v>
      </c>
      <c r="J28" s="241"/>
    </row>
    <row r="29" spans="1:10" ht="16.5" customHeight="1">
      <c r="A29" s="39"/>
      <c r="B29" s="198" t="s">
        <v>408</v>
      </c>
      <c r="C29" s="208">
        <v>191.43963598784845</v>
      </c>
      <c r="D29" s="208">
        <v>227.39206822581488</v>
      </c>
      <c r="E29" s="208">
        <v>249.08995494732562</v>
      </c>
      <c r="F29" s="208">
        <v>269.95984005961856</v>
      </c>
      <c r="G29" s="208">
        <v>283.1588683338967</v>
      </c>
      <c r="H29" s="183">
        <v>4.88925622098577</v>
      </c>
      <c r="I29" s="183">
        <v>10.280715981757837</v>
      </c>
      <c r="J29" s="241"/>
    </row>
    <row r="30" spans="1:10" ht="16.5" customHeight="1">
      <c r="A30" s="39"/>
      <c r="B30" s="198" t="s">
        <v>409</v>
      </c>
      <c r="C30" s="208">
        <v>160.8793210751939</v>
      </c>
      <c r="D30" s="208">
        <v>193.342490540784</v>
      </c>
      <c r="E30" s="208">
        <v>205.76685458807557</v>
      </c>
      <c r="F30" s="208">
        <v>207.2516337006905</v>
      </c>
      <c r="G30" s="208">
        <v>214.55458510182976</v>
      </c>
      <c r="H30" s="183">
        <v>3.5237123446206815</v>
      </c>
      <c r="I30" s="183">
        <v>7.463107233563737</v>
      </c>
      <c r="J30" s="241"/>
    </row>
    <row r="31" spans="1:10" ht="16.5" customHeight="1">
      <c r="A31" s="39"/>
      <c r="B31" s="198" t="s">
        <v>410</v>
      </c>
      <c r="C31" s="208">
        <v>139.68868748220555</v>
      </c>
      <c r="D31" s="208">
        <v>167.06871021092456</v>
      </c>
      <c r="E31" s="208">
        <v>175.44410487580495</v>
      </c>
      <c r="F31" s="208">
        <v>185.0638682097516</v>
      </c>
      <c r="G31" s="208">
        <v>192.3170919504424</v>
      </c>
      <c r="H31" s="183">
        <v>3.9193084046368183</v>
      </c>
      <c r="I31" s="183">
        <v>8.321374369524538</v>
      </c>
      <c r="J31" s="241"/>
    </row>
    <row r="32" spans="1:10" ht="16.5" customHeight="1">
      <c r="A32" s="39"/>
      <c r="B32" s="198" t="s">
        <v>411</v>
      </c>
      <c r="C32" s="208">
        <v>117.66163332768265</v>
      </c>
      <c r="D32" s="208">
        <v>134.57239758753036</v>
      </c>
      <c r="E32" s="208">
        <v>146.4983795331388</v>
      </c>
      <c r="F32" s="208">
        <v>146.59109792193715</v>
      </c>
      <c r="G32" s="208">
        <v>149.68480463866564</v>
      </c>
      <c r="H32" s="183">
        <v>2.1104328711528955</v>
      </c>
      <c r="I32" s="183">
        <v>6.202737299829142</v>
      </c>
      <c r="J32" s="241"/>
    </row>
    <row r="33" spans="1:10" ht="16.5" customHeight="1">
      <c r="A33" s="39"/>
      <c r="B33" s="198" t="s">
        <v>412</v>
      </c>
      <c r="C33" s="208">
        <v>114.22864746826805</v>
      </c>
      <c r="D33" s="208">
        <v>125.32828990016854</v>
      </c>
      <c r="E33" s="208">
        <v>133.1494735786624</v>
      </c>
      <c r="F33" s="208">
        <v>131.34777988963828</v>
      </c>
      <c r="G33" s="208">
        <v>132.8965919966952</v>
      </c>
      <c r="H33" s="183">
        <v>1.1791688510900475</v>
      </c>
      <c r="I33" s="183">
        <v>3.8567438598838155</v>
      </c>
      <c r="J33" s="241"/>
    </row>
    <row r="34" spans="1:10" ht="16.5" customHeight="1">
      <c r="A34" s="39"/>
      <c r="B34" s="198" t="s">
        <v>413</v>
      </c>
      <c r="C34" s="208">
        <v>125.5704997780322</v>
      </c>
      <c r="D34" s="208">
        <v>144.38414639400574</v>
      </c>
      <c r="E34" s="208">
        <v>157.70305244819662</v>
      </c>
      <c r="F34" s="208">
        <v>160.05901339082263</v>
      </c>
      <c r="G34" s="208">
        <v>164.68000692764107</v>
      </c>
      <c r="H34" s="183">
        <v>2.8870561169430533</v>
      </c>
      <c r="I34" s="183">
        <v>7.013437181559179</v>
      </c>
      <c r="J34" s="241"/>
    </row>
    <row r="35" spans="1:10" ht="16.5" customHeight="1">
      <c r="A35" s="39"/>
      <c r="B35" s="198" t="s">
        <v>414</v>
      </c>
      <c r="C35" s="208">
        <v>119.85956620265458</v>
      </c>
      <c r="D35" s="208">
        <v>144.11893562856102</v>
      </c>
      <c r="E35" s="208">
        <v>144.77702993957635</v>
      </c>
      <c r="F35" s="208">
        <v>147.11126893343456</v>
      </c>
      <c r="G35" s="208">
        <v>155.12945645924145</v>
      </c>
      <c r="H35" s="183">
        <v>5.450423739757825</v>
      </c>
      <c r="I35" s="183">
        <v>6.660936445139898</v>
      </c>
      <c r="J35" s="241"/>
    </row>
    <row r="36" spans="1:10" ht="16.5" customHeight="1">
      <c r="A36" s="39"/>
      <c r="B36" s="198" t="s">
        <v>415</v>
      </c>
      <c r="C36" s="208">
        <v>106.68640035872531</v>
      </c>
      <c r="D36" s="208">
        <v>149.28856926870534</v>
      </c>
      <c r="E36" s="208">
        <v>160.04363007055017</v>
      </c>
      <c r="F36" s="208">
        <v>165.54637553497736</v>
      </c>
      <c r="G36" s="208">
        <v>174.7844422524853</v>
      </c>
      <c r="H36" s="183">
        <v>5.580349728379329</v>
      </c>
      <c r="I36" s="183">
        <v>13.135376827565493</v>
      </c>
      <c r="J36" s="241"/>
    </row>
    <row r="37" spans="1:10" ht="16.5" customHeight="1">
      <c r="A37" s="39"/>
      <c r="B37" s="198" t="s">
        <v>416</v>
      </c>
      <c r="C37" s="208">
        <v>125.89932433941615</v>
      </c>
      <c r="D37" s="208">
        <v>152.67183076361556</v>
      </c>
      <c r="E37" s="208">
        <v>166.13212539894155</v>
      </c>
      <c r="F37" s="208">
        <v>173.91081430580377</v>
      </c>
      <c r="G37" s="208">
        <v>180.2248874541557</v>
      </c>
      <c r="H37" s="183">
        <v>3.630638596889837</v>
      </c>
      <c r="I37" s="183">
        <v>9.382498915907146</v>
      </c>
      <c r="J37" s="241"/>
    </row>
    <row r="38" spans="1:10" ht="16.5" customHeight="1">
      <c r="A38" s="39"/>
      <c r="B38" s="198" t="s">
        <v>417</v>
      </c>
      <c r="C38" s="208">
        <v>195.2014141811362</v>
      </c>
      <c r="D38" s="208">
        <v>221.64821956701763</v>
      </c>
      <c r="E38" s="208">
        <v>239.64824283614516</v>
      </c>
      <c r="F38" s="208">
        <v>242.63157967888316</v>
      </c>
      <c r="G38" s="208">
        <v>247.6043295934259</v>
      </c>
      <c r="H38" s="183">
        <v>2.0495064661920934</v>
      </c>
      <c r="I38" s="183">
        <v>6.1252725715968515</v>
      </c>
      <c r="J38" s="241"/>
    </row>
    <row r="39" spans="1:10" ht="16.5" customHeight="1">
      <c r="A39" s="39"/>
      <c r="B39" s="198" t="s">
        <v>418</v>
      </c>
      <c r="C39" s="208">
        <v>250.8629778095115</v>
      </c>
      <c r="D39" s="208">
        <v>265.0439754536082</v>
      </c>
      <c r="E39" s="208">
        <v>263.08633335060824</v>
      </c>
      <c r="F39" s="208">
        <v>270.67558737547967</v>
      </c>
      <c r="G39" s="208">
        <v>274.83631654030387</v>
      </c>
      <c r="H39" s="183">
        <v>1.5371645463735388</v>
      </c>
      <c r="I39" s="183">
        <v>2.3079509388449937</v>
      </c>
      <c r="J39" s="241"/>
    </row>
    <row r="40" spans="1:10" ht="16.5" customHeight="1">
      <c r="A40" s="39"/>
      <c r="B40" s="198" t="s">
        <v>419</v>
      </c>
      <c r="C40" s="208">
        <v>166.2610578229661</v>
      </c>
      <c r="D40" s="208">
        <v>172.41864224466755</v>
      </c>
      <c r="E40" s="208">
        <v>167.16669943841148</v>
      </c>
      <c r="F40" s="208">
        <v>168.76751136732656</v>
      </c>
      <c r="G40" s="208">
        <v>170.7753395375473</v>
      </c>
      <c r="H40" s="183">
        <v>1.1897006443678884</v>
      </c>
      <c r="I40" s="183">
        <v>0.6719902472975381</v>
      </c>
      <c r="J40" s="241"/>
    </row>
    <row r="41" spans="1:10" ht="16.5" customHeight="1">
      <c r="A41" s="39"/>
      <c r="B41" s="198" t="s">
        <v>420</v>
      </c>
      <c r="C41" s="208">
        <v>182.19524165383032</v>
      </c>
      <c r="D41" s="208">
        <v>209.60890775240387</v>
      </c>
      <c r="E41" s="208">
        <v>231.06217497794015</v>
      </c>
      <c r="F41" s="208">
        <v>247.3175692987063</v>
      </c>
      <c r="G41" s="208">
        <v>254.10089923369213</v>
      </c>
      <c r="H41" s="183">
        <v>2.7427610396708326</v>
      </c>
      <c r="I41" s="183">
        <v>8.671908165383746</v>
      </c>
      <c r="J41" s="241"/>
    </row>
    <row r="42" spans="1:10" ht="16.5" customHeight="1">
      <c r="A42" s="39"/>
      <c r="B42" s="198" t="s">
        <v>421</v>
      </c>
      <c r="C42" s="208">
        <v>249.78789170339516</v>
      </c>
      <c r="D42" s="208">
        <v>280.97595294559625</v>
      </c>
      <c r="E42" s="208">
        <v>292.53003148629085</v>
      </c>
      <c r="F42" s="208">
        <v>298.44549609980186</v>
      </c>
      <c r="G42" s="208">
        <v>320.4318107316266</v>
      </c>
      <c r="H42" s="183">
        <v>7.36694469145965</v>
      </c>
      <c r="I42" s="183">
        <v>6.424363240894393</v>
      </c>
      <c r="J42" s="241"/>
    </row>
    <row r="43" spans="1:10" ht="16.5" customHeight="1">
      <c r="A43" s="39"/>
      <c r="B43" s="198" t="s">
        <v>422</v>
      </c>
      <c r="C43" s="208">
        <v>185.5585448541552</v>
      </c>
      <c r="D43" s="208">
        <v>202.37524782381857</v>
      </c>
      <c r="E43" s="208">
        <v>221.92375082863774</v>
      </c>
      <c r="F43" s="208">
        <v>226.4991872043224</v>
      </c>
      <c r="G43" s="208">
        <v>237.61423548859224</v>
      </c>
      <c r="H43" s="183">
        <v>4.907323695710699</v>
      </c>
      <c r="I43" s="183">
        <v>6.377033319243219</v>
      </c>
      <c r="J43" s="241"/>
    </row>
    <row r="44" spans="1:10" ht="12" customHeight="1">
      <c r="A44" s="39"/>
      <c r="B44" s="198"/>
      <c r="C44" s="208"/>
      <c r="D44" s="208" t="s">
        <v>70</v>
      </c>
      <c r="E44" s="208" t="s">
        <v>70</v>
      </c>
      <c r="F44" s="208"/>
      <c r="G44" s="208"/>
      <c r="H44" s="183"/>
      <c r="I44" s="183"/>
      <c r="J44" s="241"/>
    </row>
    <row r="45" spans="1:10" ht="16.5" customHeight="1">
      <c r="A45" s="39"/>
      <c r="B45" s="198" t="s">
        <v>423</v>
      </c>
      <c r="C45" s="208">
        <v>166.16924861756607</v>
      </c>
      <c r="D45" s="35">
        <v>188.06152293360134</v>
      </c>
      <c r="E45" s="35">
        <v>197.28646689698576</v>
      </c>
      <c r="F45" s="35">
        <v>203.88952141156713</v>
      </c>
      <c r="G45" s="35">
        <v>211.67614847185897</v>
      </c>
      <c r="H45" s="183">
        <v>3.8190422962315522</v>
      </c>
      <c r="I45" s="183">
        <v>6.238105419259488</v>
      </c>
      <c r="J45" s="95"/>
    </row>
    <row r="46" spans="1:10" ht="9.75" customHeight="1" thickBot="1">
      <c r="A46" s="102"/>
      <c r="B46" s="102"/>
      <c r="C46" s="218"/>
      <c r="D46" s="218"/>
      <c r="E46" s="218"/>
      <c r="F46" s="218"/>
      <c r="G46" s="218"/>
      <c r="H46" s="218"/>
      <c r="I46" s="218"/>
      <c r="J46" s="218"/>
    </row>
    <row r="47" spans="1:10" ht="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3" ht="13.5" customHeight="1">
      <c r="A48" s="206" t="s">
        <v>366</v>
      </c>
      <c r="B48" s="206" t="s">
        <v>71</v>
      </c>
      <c r="C48" s="206"/>
    </row>
    <row r="49" spans="1:3" ht="13.5" customHeight="1">
      <c r="A49" s="206"/>
      <c r="B49" s="206" t="s">
        <v>72</v>
      </c>
      <c r="C49" s="206"/>
    </row>
    <row r="50" spans="1:3" ht="13.5" customHeight="1">
      <c r="A50" s="206"/>
      <c r="B50" s="206" t="s">
        <v>73</v>
      </c>
      <c r="C50" s="206"/>
    </row>
    <row r="51" spans="1:3" ht="13.5" customHeight="1">
      <c r="A51" s="206"/>
      <c r="B51" s="98" t="s">
        <v>74</v>
      </c>
      <c r="C51" s="206"/>
    </row>
    <row r="52" spans="1:2" ht="13.5" customHeight="1">
      <c r="A52" s="206"/>
      <c r="B52" s="206" t="s">
        <v>75</v>
      </c>
    </row>
    <row r="53" spans="1:2" ht="13.5" customHeight="1">
      <c r="A53" s="206"/>
      <c r="B53" s="206" t="s">
        <v>76</v>
      </c>
    </row>
    <row r="54" ht="13.5" customHeight="1">
      <c r="B54" s="98" t="s">
        <v>77</v>
      </c>
    </row>
    <row r="55" ht="13.5" customHeight="1">
      <c r="B55" s="98" t="s">
        <v>78</v>
      </c>
    </row>
    <row r="56" ht="13.5" customHeight="1">
      <c r="B56" s="98" t="s">
        <v>79</v>
      </c>
    </row>
    <row r="57" ht="13.5" customHeight="1">
      <c r="B57" s="98" t="s">
        <v>80</v>
      </c>
    </row>
    <row r="58" spans="1:2" ht="13.5" customHeight="1">
      <c r="A58" s="98" t="s">
        <v>368</v>
      </c>
      <c r="B58" s="98" t="s">
        <v>81</v>
      </c>
    </row>
    <row r="59" ht="13.5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87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J5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98" customWidth="1"/>
    <col min="2" max="2" width="8.25390625" style="98" customWidth="1"/>
    <col min="3" max="7" width="12.875" style="98" customWidth="1"/>
    <col min="8" max="9" width="11.875" style="98" customWidth="1"/>
    <col min="10" max="10" width="1.875" style="98" customWidth="1"/>
    <col min="11" max="16384" width="10.875" style="98" customWidth="1"/>
  </cols>
  <sheetData>
    <row r="1" ht="18">
      <c r="A1" s="23" t="s">
        <v>60</v>
      </c>
    </row>
    <row r="2" ht="12" customHeight="1">
      <c r="A2" s="2" t="s">
        <v>373</v>
      </c>
    </row>
    <row r="3" ht="12" customHeight="1">
      <c r="A3"/>
    </row>
    <row r="4" ht="13.5" customHeight="1">
      <c r="A4" s="36"/>
    </row>
    <row r="5" ht="13.5" customHeight="1">
      <c r="A5" s="4" t="s">
        <v>84</v>
      </c>
    </row>
    <row r="6" spans="1:10" ht="15" customHeight="1">
      <c r="A6" s="5" t="s">
        <v>87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customHeight="1">
      <c r="A7" s="5" t="s">
        <v>62</v>
      </c>
      <c r="B7" s="177"/>
      <c r="C7" s="177"/>
      <c r="D7" s="177"/>
      <c r="E7" s="177"/>
      <c r="F7" s="177"/>
      <c r="G7" s="177"/>
      <c r="H7" s="177"/>
      <c r="I7" s="177"/>
      <c r="J7" s="177"/>
    </row>
    <row r="8" ht="13.5" customHeight="1"/>
    <row r="9" spans="1:10" ht="12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</row>
    <row r="10" spans="1:10" ht="15" customHeight="1">
      <c r="A10" s="180"/>
      <c r="B10" s="181" t="s">
        <v>393</v>
      </c>
      <c r="C10" s="24" t="s">
        <v>88</v>
      </c>
      <c r="D10" s="24">
        <v>1997</v>
      </c>
      <c r="E10" s="24">
        <v>1998</v>
      </c>
      <c r="F10" s="24">
        <v>1999</v>
      </c>
      <c r="G10" s="24">
        <v>2000</v>
      </c>
      <c r="H10" s="185" t="s">
        <v>63</v>
      </c>
      <c r="I10" s="24" t="s">
        <v>64</v>
      </c>
      <c r="J10" s="210"/>
    </row>
    <row r="11" spans="1:10" ht="12.75" customHeight="1">
      <c r="A11" s="180"/>
      <c r="B11" s="181"/>
      <c r="C11" s="184" t="s">
        <v>504</v>
      </c>
      <c r="D11" s="184" t="s">
        <v>504</v>
      </c>
      <c r="E11" s="184" t="s">
        <v>504</v>
      </c>
      <c r="F11" s="184" t="s">
        <v>504</v>
      </c>
      <c r="G11" s="184" t="s">
        <v>504</v>
      </c>
      <c r="H11" s="184" t="s">
        <v>65</v>
      </c>
      <c r="I11" s="24" t="s">
        <v>66</v>
      </c>
      <c r="J11" s="210"/>
    </row>
    <row r="12" spans="1:10" ht="12.75" customHeight="1">
      <c r="A12" s="180"/>
      <c r="B12" s="181"/>
      <c r="C12" s="184"/>
      <c r="D12" s="184"/>
      <c r="E12" s="184"/>
      <c r="F12" s="184"/>
      <c r="G12" s="184"/>
      <c r="H12" s="184" t="s">
        <v>67</v>
      </c>
      <c r="I12" s="24" t="s">
        <v>68</v>
      </c>
      <c r="J12" s="210"/>
    </row>
    <row r="13" spans="1:10" ht="12.75" customHeight="1">
      <c r="A13" s="180"/>
      <c r="B13" s="181"/>
      <c r="C13" s="184"/>
      <c r="D13" s="184"/>
      <c r="E13" s="184"/>
      <c r="F13" s="184"/>
      <c r="G13" s="184"/>
      <c r="H13" s="184" t="s">
        <v>386</v>
      </c>
      <c r="I13" s="24" t="s">
        <v>69</v>
      </c>
      <c r="J13" s="210"/>
    </row>
    <row r="14" spans="1:10" s="177" customFormat="1" ht="15" customHeight="1">
      <c r="A14" s="180"/>
      <c r="B14" s="181"/>
      <c r="C14" s="184"/>
      <c r="D14" s="184"/>
      <c r="E14" s="184"/>
      <c r="F14" s="184"/>
      <c r="G14" s="184"/>
      <c r="H14" s="185"/>
      <c r="I14" s="24" t="s">
        <v>89</v>
      </c>
      <c r="J14" s="210"/>
    </row>
    <row r="15" spans="1:10" s="177" customFormat="1" ht="12" customHeight="1">
      <c r="A15" s="180"/>
      <c r="B15" s="181"/>
      <c r="C15" s="236"/>
      <c r="D15" s="236"/>
      <c r="E15" s="236"/>
      <c r="F15" s="236"/>
      <c r="G15" s="236"/>
      <c r="H15" s="236"/>
      <c r="I15" s="236"/>
      <c r="J15" s="210"/>
    </row>
    <row r="16" spans="1:10" s="191" customFormat="1" ht="12" customHeight="1">
      <c r="A16" s="239"/>
      <c r="B16" s="212"/>
      <c r="C16" s="239"/>
      <c r="D16" s="239"/>
      <c r="E16" s="239"/>
      <c r="F16" s="239"/>
      <c r="G16" s="239"/>
      <c r="H16" s="239"/>
      <c r="I16" s="239"/>
      <c r="J16" s="239"/>
    </row>
    <row r="17" spans="1:10" ht="16.5" customHeight="1">
      <c r="A17" s="240"/>
      <c r="B17" s="215"/>
      <c r="C17" s="182"/>
      <c r="D17" s="182"/>
      <c r="E17" s="182"/>
      <c r="F17" s="182"/>
      <c r="G17" s="182"/>
      <c r="H17" s="182"/>
      <c r="I17" s="182"/>
      <c r="J17" s="182"/>
    </row>
    <row r="18" spans="1:10" ht="16.5" customHeight="1">
      <c r="A18" s="39"/>
      <c r="B18" s="198" t="s">
        <v>396</v>
      </c>
      <c r="C18" s="208">
        <v>103.49267703996466</v>
      </c>
      <c r="D18" s="208">
        <v>122.70520447305117</v>
      </c>
      <c r="E18" s="208">
        <v>125.59959640332212</v>
      </c>
      <c r="F18" s="208">
        <v>132.64596877205022</v>
      </c>
      <c r="G18" s="208">
        <v>138.9832836999026</v>
      </c>
      <c r="H18" s="183">
        <v>4.7776159249459935</v>
      </c>
      <c r="I18" s="183">
        <v>7.64980236803845</v>
      </c>
      <c r="J18" s="241"/>
    </row>
    <row r="19" spans="1:10" ht="16.5" customHeight="1">
      <c r="A19" s="39"/>
      <c r="B19" s="198" t="s">
        <v>397</v>
      </c>
      <c r="C19" s="208">
        <v>103.61707928535405</v>
      </c>
      <c r="D19" s="208">
        <v>116.91822772927814</v>
      </c>
      <c r="E19" s="208">
        <v>121.7744622665916</v>
      </c>
      <c r="F19" s="208">
        <v>130.77066160794996</v>
      </c>
      <c r="G19" s="208">
        <v>132.36579076296618</v>
      </c>
      <c r="H19" s="183">
        <v>1.2197913013535222</v>
      </c>
      <c r="I19" s="183">
        <v>6.31293379091149</v>
      </c>
      <c r="J19" s="241"/>
    </row>
    <row r="20" spans="1:10" ht="16.5" customHeight="1">
      <c r="A20" s="39"/>
      <c r="B20" s="198" t="s">
        <v>398</v>
      </c>
      <c r="C20" s="208">
        <v>94.74795734360809</v>
      </c>
      <c r="D20" s="208">
        <v>101.0078855765798</v>
      </c>
      <c r="E20" s="208">
        <v>99.27296670420948</v>
      </c>
      <c r="F20" s="208">
        <v>99.31387190201323</v>
      </c>
      <c r="G20" s="208">
        <v>103.31013455077574</v>
      </c>
      <c r="H20" s="183">
        <v>4.023871562177509</v>
      </c>
      <c r="I20" s="183">
        <v>2.1864396439710054</v>
      </c>
      <c r="J20" s="241"/>
    </row>
    <row r="21" spans="1:10" ht="16.5" customHeight="1">
      <c r="A21" s="39"/>
      <c r="B21" s="198" t="s">
        <v>399</v>
      </c>
      <c r="C21" s="208">
        <v>96.05878276565085</v>
      </c>
      <c r="D21" s="208">
        <v>103.57130506381228</v>
      </c>
      <c r="E21" s="208">
        <v>99.81190381725278</v>
      </c>
      <c r="F21" s="208">
        <v>100.49972598737601</v>
      </c>
      <c r="G21" s="208">
        <v>101.53445060823319</v>
      </c>
      <c r="H21" s="183">
        <v>1.0295795443135338</v>
      </c>
      <c r="I21" s="183">
        <v>1.3955945325237806</v>
      </c>
      <c r="J21" s="241"/>
    </row>
    <row r="22" spans="1:10" ht="16.5" customHeight="1">
      <c r="A22" s="39"/>
      <c r="B22" s="198" t="s">
        <v>401</v>
      </c>
      <c r="C22" s="208">
        <v>95.28644266957194</v>
      </c>
      <c r="D22" s="208">
        <v>109.55406315789473</v>
      </c>
      <c r="E22" s="208">
        <v>101.36691701799487</v>
      </c>
      <c r="F22" s="208">
        <v>101.42125446539846</v>
      </c>
      <c r="G22" s="208">
        <v>102.67209990843598</v>
      </c>
      <c r="H22" s="183">
        <v>1.233316871922804</v>
      </c>
      <c r="I22" s="183">
        <v>1.883846464369765</v>
      </c>
      <c r="J22" s="241"/>
    </row>
    <row r="23" spans="1:10" ht="16.5" customHeight="1">
      <c r="A23" s="39"/>
      <c r="B23" s="198" t="s">
        <v>402</v>
      </c>
      <c r="C23" s="208">
        <v>97.75629471926607</v>
      </c>
      <c r="D23" s="208">
        <v>106.91966903073286</v>
      </c>
      <c r="E23" s="208">
        <v>98.29345529061104</v>
      </c>
      <c r="F23" s="208">
        <v>99.13254424739196</v>
      </c>
      <c r="G23" s="208">
        <v>101.33712050372301</v>
      </c>
      <c r="H23" s="183">
        <v>2.2238673213403892</v>
      </c>
      <c r="I23" s="183">
        <v>0.9034363858192451</v>
      </c>
      <c r="J23" s="241"/>
    </row>
    <row r="24" spans="1:10" ht="16.5" customHeight="1">
      <c r="A24" s="39"/>
      <c r="B24" s="198" t="s">
        <v>403</v>
      </c>
      <c r="C24" s="208">
        <v>91.93586404050234</v>
      </c>
      <c r="D24" s="208">
        <v>100.06903531438415</v>
      </c>
      <c r="E24" s="208">
        <v>94.47404139668826</v>
      </c>
      <c r="F24" s="208">
        <v>93.08220324838014</v>
      </c>
      <c r="G24" s="208">
        <v>94.9327876286638</v>
      </c>
      <c r="H24" s="183">
        <v>1.9881183681756787</v>
      </c>
      <c r="I24" s="183">
        <v>0.8051726851333152</v>
      </c>
      <c r="J24" s="241"/>
    </row>
    <row r="25" spans="1:10" ht="16.5" customHeight="1">
      <c r="A25" s="39"/>
      <c r="B25" s="198" t="s">
        <v>404</v>
      </c>
      <c r="C25" s="208">
        <v>89.1574047893137</v>
      </c>
      <c r="D25" s="208">
        <v>99.36243902439024</v>
      </c>
      <c r="E25" s="208">
        <v>97.93528613245518</v>
      </c>
      <c r="F25" s="208">
        <v>101.95834029062087</v>
      </c>
      <c r="G25" s="208">
        <v>103.97293710447366</v>
      </c>
      <c r="H25" s="183">
        <v>1.975901930249558</v>
      </c>
      <c r="I25" s="183">
        <v>3.9179865404267433</v>
      </c>
      <c r="J25" s="241"/>
    </row>
    <row r="26" spans="1:10" ht="16.5" customHeight="1">
      <c r="A26" s="39"/>
      <c r="B26" s="198" t="s">
        <v>405</v>
      </c>
      <c r="C26" s="208">
        <v>96.4234489986966</v>
      </c>
      <c r="D26" s="208">
        <v>108.51741883304449</v>
      </c>
      <c r="E26" s="208">
        <v>100.13687301155676</v>
      </c>
      <c r="F26" s="208">
        <v>100.3815115692726</v>
      </c>
      <c r="G26" s="208">
        <v>103.3598685502174</v>
      </c>
      <c r="H26" s="183">
        <v>2.96703739003716</v>
      </c>
      <c r="I26" s="183">
        <v>1.7518517655410903</v>
      </c>
      <c r="J26" s="241"/>
    </row>
    <row r="27" spans="1:10" ht="16.5" customHeight="1">
      <c r="A27" s="39"/>
      <c r="B27" s="198" t="s">
        <v>406</v>
      </c>
      <c r="C27" s="208">
        <v>121.93927253792606</v>
      </c>
      <c r="D27" s="208">
        <v>132.71547749725576</v>
      </c>
      <c r="E27" s="208">
        <v>124.35170593655391</v>
      </c>
      <c r="F27" s="208">
        <v>126.03065744109516</v>
      </c>
      <c r="G27" s="208">
        <v>134.54823356565456</v>
      </c>
      <c r="H27" s="183">
        <v>6.758336659903868</v>
      </c>
      <c r="I27" s="183">
        <v>2.4904972437606254</v>
      </c>
      <c r="J27" s="241"/>
    </row>
    <row r="28" spans="1:10" ht="16.5" customHeight="1">
      <c r="A28" s="39"/>
      <c r="B28" s="198" t="s">
        <v>407</v>
      </c>
      <c r="C28" s="208">
        <v>94.55147795462733</v>
      </c>
      <c r="D28" s="208">
        <v>120.6335571062627</v>
      </c>
      <c r="E28" s="208">
        <v>122.27340823970037</v>
      </c>
      <c r="F28" s="208">
        <v>125.57664769332453</v>
      </c>
      <c r="G28" s="208">
        <v>130.66324862664206</v>
      </c>
      <c r="H28" s="183">
        <v>4.050594618308101</v>
      </c>
      <c r="I28" s="183">
        <v>8.422965720341224</v>
      </c>
      <c r="J28" s="241"/>
    </row>
    <row r="29" spans="1:10" ht="16.5" customHeight="1">
      <c r="A29" s="39"/>
      <c r="B29" s="198" t="s">
        <v>408</v>
      </c>
      <c r="C29" s="208">
        <v>126.81676675301063</v>
      </c>
      <c r="D29" s="208">
        <v>150.63300099206347</v>
      </c>
      <c r="E29" s="208">
        <v>160.38187974892634</v>
      </c>
      <c r="F29" s="208">
        <v>174.90947829534193</v>
      </c>
      <c r="G29" s="208">
        <v>183.16173991706793</v>
      </c>
      <c r="H29" s="183">
        <v>4.718018544307656</v>
      </c>
      <c r="I29" s="183">
        <v>9.626240556130462</v>
      </c>
      <c r="J29" s="241"/>
    </row>
    <row r="30" spans="1:10" ht="16.5" customHeight="1">
      <c r="A30" s="39"/>
      <c r="B30" s="198" t="s">
        <v>409</v>
      </c>
      <c r="C30" s="208">
        <v>108.6614524612828</v>
      </c>
      <c r="D30" s="208">
        <v>130.58779527559057</v>
      </c>
      <c r="E30" s="208">
        <v>131.77250554712134</v>
      </c>
      <c r="F30" s="208">
        <v>134.3487801938573</v>
      </c>
      <c r="G30" s="208">
        <v>138.34368170410627</v>
      </c>
      <c r="H30" s="183">
        <v>2.97353016862868</v>
      </c>
      <c r="I30" s="183">
        <v>6.2235853088764115</v>
      </c>
      <c r="J30" s="241"/>
    </row>
    <row r="31" spans="1:10" ht="16.5" customHeight="1">
      <c r="A31" s="39"/>
      <c r="B31" s="198" t="s">
        <v>410</v>
      </c>
      <c r="C31" s="208">
        <v>94.89311981752486</v>
      </c>
      <c r="D31" s="208">
        <v>113.49287778098815</v>
      </c>
      <c r="E31" s="208">
        <v>117.13302911275416</v>
      </c>
      <c r="F31" s="208">
        <v>125.57561326247689</v>
      </c>
      <c r="G31" s="208">
        <v>128.53692086322715</v>
      </c>
      <c r="H31" s="183">
        <v>2.35818685158285</v>
      </c>
      <c r="I31" s="183">
        <v>7.881826750906895</v>
      </c>
      <c r="J31" s="241"/>
    </row>
    <row r="32" spans="1:10" ht="16.5" customHeight="1">
      <c r="A32" s="39"/>
      <c r="B32" s="198" t="s">
        <v>411</v>
      </c>
      <c r="C32" s="208">
        <v>84.64065421864203</v>
      </c>
      <c r="D32" s="208">
        <v>96.80552147239264</v>
      </c>
      <c r="E32" s="208">
        <v>93.60490578297596</v>
      </c>
      <c r="F32" s="208">
        <v>92.42712805755396</v>
      </c>
      <c r="G32" s="208">
        <v>94.494371345498</v>
      </c>
      <c r="H32" s="183">
        <v>2.236619628229468</v>
      </c>
      <c r="I32" s="183">
        <v>2.7913884090914776</v>
      </c>
      <c r="J32" s="241"/>
    </row>
    <row r="33" spans="1:10" ht="16.5" customHeight="1">
      <c r="A33" s="39"/>
      <c r="B33" s="198" t="s">
        <v>412</v>
      </c>
      <c r="C33" s="208">
        <v>84.70053836451649</v>
      </c>
      <c r="D33" s="208">
        <v>92.93092286501378</v>
      </c>
      <c r="E33" s="208">
        <v>84.13340732519423</v>
      </c>
      <c r="F33" s="208">
        <v>83.65368108108109</v>
      </c>
      <c r="G33" s="208">
        <v>84.5004959837838</v>
      </c>
      <c r="H33" s="183">
        <v>1.012286478920074</v>
      </c>
      <c r="I33" s="183">
        <v>-0.05909637608244589</v>
      </c>
      <c r="J33" s="241"/>
    </row>
    <row r="34" spans="1:10" ht="16.5" customHeight="1">
      <c r="A34" s="39"/>
      <c r="B34" s="198" t="s">
        <v>413</v>
      </c>
      <c r="C34" s="208">
        <v>88.22420802705521</v>
      </c>
      <c r="D34" s="208">
        <v>101.44243265568353</v>
      </c>
      <c r="E34" s="208">
        <v>98.8048301751877</v>
      </c>
      <c r="F34" s="208">
        <v>101.19949759417557</v>
      </c>
      <c r="G34" s="208">
        <v>104.43936075457667</v>
      </c>
      <c r="H34" s="183">
        <v>3.2014617042798115</v>
      </c>
      <c r="I34" s="183">
        <v>4.3083580571470215</v>
      </c>
      <c r="J34" s="241"/>
    </row>
    <row r="35" spans="1:10" ht="16.5" customHeight="1">
      <c r="A35" s="39"/>
      <c r="B35" s="198" t="s">
        <v>414</v>
      </c>
      <c r="C35" s="208">
        <v>83.60426270743228</v>
      </c>
      <c r="D35" s="208">
        <v>100.52562125107112</v>
      </c>
      <c r="E35" s="208">
        <v>94.05358168933155</v>
      </c>
      <c r="F35" s="208">
        <v>92.05825450341565</v>
      </c>
      <c r="G35" s="208">
        <v>97.18419879704123</v>
      </c>
      <c r="H35" s="183">
        <v>5.56815281940349</v>
      </c>
      <c r="I35" s="183">
        <v>3.8345318893439506</v>
      </c>
      <c r="J35" s="241"/>
    </row>
    <row r="36" spans="1:10" ht="16.5" customHeight="1">
      <c r="A36" s="39"/>
      <c r="B36" s="198" t="s">
        <v>415</v>
      </c>
      <c r="C36" s="208">
        <v>74.5674688205555</v>
      </c>
      <c r="D36" s="208">
        <v>104.34385916835457</v>
      </c>
      <c r="E36" s="208">
        <v>104.32416135479689</v>
      </c>
      <c r="F36" s="208">
        <v>108.48734022796025</v>
      </c>
      <c r="G36" s="208">
        <v>114.05383210655711</v>
      </c>
      <c r="H36" s="183">
        <v>5.131005946777025</v>
      </c>
      <c r="I36" s="183">
        <v>11.209047260175486</v>
      </c>
      <c r="J36" s="241"/>
    </row>
    <row r="37" spans="1:10" ht="16.5" customHeight="1">
      <c r="A37" s="39"/>
      <c r="B37" s="198" t="s">
        <v>416</v>
      </c>
      <c r="C37" s="208">
        <v>88.15077515288058</v>
      </c>
      <c r="D37" s="208">
        <v>106.89604806408545</v>
      </c>
      <c r="E37" s="208">
        <v>106.37882387882388</v>
      </c>
      <c r="F37" s="208">
        <v>112.74856168670729</v>
      </c>
      <c r="G37" s="208">
        <v>116.21513892428332</v>
      </c>
      <c r="H37" s="183">
        <v>3.0746088337770177</v>
      </c>
      <c r="I37" s="183">
        <v>7.1541862494646</v>
      </c>
      <c r="J37" s="241"/>
    </row>
    <row r="38" spans="1:10" ht="16.5" customHeight="1">
      <c r="A38" s="39"/>
      <c r="B38" s="198" t="s">
        <v>417</v>
      </c>
      <c r="C38" s="208">
        <v>121.0827398004341</v>
      </c>
      <c r="D38" s="208">
        <v>137.4875986920807</v>
      </c>
      <c r="E38" s="208">
        <v>154.141737548678</v>
      </c>
      <c r="F38" s="208">
        <v>156.30024656591013</v>
      </c>
      <c r="G38" s="208">
        <v>157.88541656871067</v>
      </c>
      <c r="H38" s="183">
        <v>1.0141826629378279</v>
      </c>
      <c r="I38" s="183">
        <v>6.859944546663854</v>
      </c>
      <c r="J38" s="241"/>
    </row>
    <row r="39" spans="1:10" ht="16.5" customHeight="1">
      <c r="A39" s="39"/>
      <c r="B39" s="198" t="s">
        <v>418</v>
      </c>
      <c r="C39" s="208">
        <v>160.87320031654653</v>
      </c>
      <c r="D39" s="208">
        <v>169.96717860942778</v>
      </c>
      <c r="E39" s="208">
        <v>170.85231661111587</v>
      </c>
      <c r="F39" s="208">
        <v>173.8382294538928</v>
      </c>
      <c r="G39" s="208">
        <v>178.54078958477936</v>
      </c>
      <c r="H39" s="183">
        <v>2.705135772297897</v>
      </c>
      <c r="I39" s="183">
        <v>2.6392423119356634</v>
      </c>
      <c r="J39" s="241"/>
    </row>
    <row r="40" spans="1:10" ht="16.5" customHeight="1">
      <c r="A40" s="39"/>
      <c r="B40" s="198" t="s">
        <v>419</v>
      </c>
      <c r="C40" s="208">
        <v>118.66494682773886</v>
      </c>
      <c r="D40" s="208">
        <v>123.05977889218144</v>
      </c>
      <c r="E40" s="208">
        <v>110.04930271084336</v>
      </c>
      <c r="F40" s="208">
        <v>111.6919165</v>
      </c>
      <c r="G40" s="208">
        <v>113.299991636161</v>
      </c>
      <c r="H40" s="183">
        <v>1.4397417347216808</v>
      </c>
      <c r="I40" s="183">
        <v>-1.1499582199190672</v>
      </c>
      <c r="J40" s="241"/>
    </row>
    <row r="41" spans="1:10" ht="16.5" customHeight="1">
      <c r="A41" s="39"/>
      <c r="B41" s="198" t="s">
        <v>420</v>
      </c>
      <c r="C41" s="208">
        <v>130.31729945526038</v>
      </c>
      <c r="D41" s="208">
        <v>149.92524805867126</v>
      </c>
      <c r="E41" s="208">
        <v>147.83122423031514</v>
      </c>
      <c r="F41" s="208">
        <v>158.8659692707802</v>
      </c>
      <c r="G41" s="208">
        <v>165.95791946422477</v>
      </c>
      <c r="H41" s="183">
        <v>4.464109101526112</v>
      </c>
      <c r="I41" s="183">
        <v>6.230439318655767</v>
      </c>
      <c r="J41" s="241"/>
    </row>
    <row r="42" spans="1:10" ht="16.5" customHeight="1">
      <c r="A42" s="39"/>
      <c r="B42" s="198" t="s">
        <v>421</v>
      </c>
      <c r="C42" s="208">
        <v>174.81919294809606</v>
      </c>
      <c r="D42" s="208">
        <v>196.6467989973579</v>
      </c>
      <c r="E42" s="208">
        <v>191.59177670950652</v>
      </c>
      <c r="F42" s="208">
        <v>200.04429547550032</v>
      </c>
      <c r="G42" s="208">
        <v>211.4820930300345</v>
      </c>
      <c r="H42" s="183">
        <v>5.717632451026314</v>
      </c>
      <c r="I42" s="183">
        <v>4.874794353750556</v>
      </c>
      <c r="J42" s="241"/>
    </row>
    <row r="43" spans="1:10" ht="16.5" customHeight="1">
      <c r="A43" s="39"/>
      <c r="B43" s="198" t="s">
        <v>422</v>
      </c>
      <c r="C43" s="208">
        <v>132.03341645615652</v>
      </c>
      <c r="D43" s="208">
        <v>143.99927202135405</v>
      </c>
      <c r="E43" s="208">
        <v>142.07569398414986</v>
      </c>
      <c r="F43" s="208">
        <v>141.41483011996496</v>
      </c>
      <c r="G43" s="208">
        <v>149.07766646447803</v>
      </c>
      <c r="H43" s="183">
        <v>5.418693596712971</v>
      </c>
      <c r="I43" s="183">
        <v>3.0818445526322735</v>
      </c>
      <c r="J43" s="241"/>
    </row>
    <row r="44" spans="1:10" ht="12" customHeight="1">
      <c r="A44" s="39"/>
      <c r="B44" s="198"/>
      <c r="C44" s="208"/>
      <c r="D44" s="208" t="s">
        <v>70</v>
      </c>
      <c r="E44" s="208" t="s">
        <v>70</v>
      </c>
      <c r="F44" s="208"/>
      <c r="G44" s="208"/>
      <c r="H44" s="183"/>
      <c r="I44" s="183"/>
      <c r="J44" s="241"/>
    </row>
    <row r="45" spans="1:10" ht="16.5" customHeight="1">
      <c r="A45" s="39"/>
      <c r="B45" s="198" t="s">
        <v>423</v>
      </c>
      <c r="C45" s="208">
        <v>110.14945460955127</v>
      </c>
      <c r="D45" s="35">
        <v>124.66129778231421</v>
      </c>
      <c r="E45" s="35">
        <v>125.29607374124997</v>
      </c>
      <c r="F45" s="35">
        <v>130.21886901362492</v>
      </c>
      <c r="G45" s="35">
        <v>134.7191420153035</v>
      </c>
      <c r="H45" s="183">
        <v>3.4559300320813806</v>
      </c>
      <c r="I45" s="183">
        <v>5.16270276333306</v>
      </c>
      <c r="J45" s="95"/>
    </row>
    <row r="46" spans="1:10" ht="9.75" customHeight="1" thickBot="1">
      <c r="A46" s="102"/>
      <c r="B46" s="102"/>
      <c r="C46" s="218"/>
      <c r="D46" s="218"/>
      <c r="E46" s="218"/>
      <c r="F46" s="218"/>
      <c r="G46" s="218"/>
      <c r="H46" s="218"/>
      <c r="I46" s="218"/>
      <c r="J46" s="218"/>
    </row>
    <row r="47" spans="1:10" ht="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3" ht="13.5" customHeight="1">
      <c r="A48" s="206" t="s">
        <v>366</v>
      </c>
      <c r="B48" s="206" t="s">
        <v>85</v>
      </c>
      <c r="C48" s="206"/>
    </row>
    <row r="49" spans="1:2" ht="12.75">
      <c r="A49" s="98" t="s">
        <v>368</v>
      </c>
      <c r="B49" s="98" t="s">
        <v>86</v>
      </c>
    </row>
    <row r="50" spans="1:2" ht="12.75">
      <c r="A50" s="98" t="s">
        <v>369</v>
      </c>
      <c r="B50" s="98" t="s">
        <v>81</v>
      </c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88&amp;RStatistik über die Krankenversicherung 1998, Bundesamt für Sozialversicherung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J5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98" customWidth="1"/>
    <col min="2" max="2" width="8.25390625" style="98" customWidth="1"/>
    <col min="3" max="7" width="12.875" style="98" customWidth="1"/>
    <col min="8" max="9" width="11.875" style="98" customWidth="1"/>
    <col min="10" max="10" width="1.875" style="98" customWidth="1"/>
    <col min="11" max="16384" width="10.875" style="98" customWidth="1"/>
  </cols>
  <sheetData>
    <row r="1" ht="18">
      <c r="A1" s="23" t="s">
        <v>60</v>
      </c>
    </row>
    <row r="2" ht="12" customHeight="1">
      <c r="A2" s="2" t="s">
        <v>373</v>
      </c>
    </row>
    <row r="3" ht="12" customHeight="1">
      <c r="A3"/>
    </row>
    <row r="4" ht="13.5" customHeight="1">
      <c r="A4" s="36"/>
    </row>
    <row r="5" ht="13.5" customHeight="1">
      <c r="A5" s="4" t="s">
        <v>90</v>
      </c>
    </row>
    <row r="6" spans="1:10" ht="15" customHeight="1">
      <c r="A6" s="5" t="s">
        <v>91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customHeight="1">
      <c r="A7" s="5" t="s">
        <v>62</v>
      </c>
      <c r="B7" s="177"/>
      <c r="C7" s="177"/>
      <c r="D7" s="177"/>
      <c r="E7" s="177"/>
      <c r="F7" s="177"/>
      <c r="G7" s="177"/>
      <c r="H7" s="177"/>
      <c r="I7" s="177"/>
      <c r="J7" s="177"/>
    </row>
    <row r="8" ht="13.5" customHeight="1"/>
    <row r="9" spans="1:10" ht="12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</row>
    <row r="10" spans="1:10" ht="15" customHeight="1">
      <c r="A10" s="180"/>
      <c r="B10" s="181" t="s">
        <v>393</v>
      </c>
      <c r="C10" s="24" t="s">
        <v>88</v>
      </c>
      <c r="D10" s="24">
        <v>1997</v>
      </c>
      <c r="E10" s="24">
        <v>1998</v>
      </c>
      <c r="F10" s="24">
        <v>1999</v>
      </c>
      <c r="G10" s="24">
        <v>2000</v>
      </c>
      <c r="H10" s="185" t="s">
        <v>63</v>
      </c>
      <c r="I10" s="24" t="s">
        <v>64</v>
      </c>
      <c r="J10" s="210"/>
    </row>
    <row r="11" spans="1:10" ht="12.75" customHeight="1">
      <c r="A11" s="180"/>
      <c r="B11" s="181"/>
      <c r="C11" s="184" t="s">
        <v>504</v>
      </c>
      <c r="D11" s="184" t="s">
        <v>504</v>
      </c>
      <c r="E11" s="184" t="s">
        <v>504</v>
      </c>
      <c r="F11" s="184" t="s">
        <v>504</v>
      </c>
      <c r="G11" s="184" t="s">
        <v>504</v>
      </c>
      <c r="H11" s="184" t="s">
        <v>65</v>
      </c>
      <c r="I11" s="24" t="s">
        <v>66</v>
      </c>
      <c r="J11" s="210"/>
    </row>
    <row r="12" spans="1:10" ht="12.75" customHeight="1">
      <c r="A12" s="180"/>
      <c r="B12" s="181"/>
      <c r="C12" s="184"/>
      <c r="D12" s="184"/>
      <c r="E12" s="184"/>
      <c r="F12" s="184"/>
      <c r="G12" s="184"/>
      <c r="H12" s="184" t="s">
        <v>67</v>
      </c>
      <c r="I12" s="24" t="s">
        <v>68</v>
      </c>
      <c r="J12" s="210"/>
    </row>
    <row r="13" spans="1:10" ht="12.75" customHeight="1">
      <c r="A13" s="180"/>
      <c r="B13" s="181"/>
      <c r="C13" s="184"/>
      <c r="D13" s="184"/>
      <c r="E13" s="184"/>
      <c r="F13" s="184"/>
      <c r="G13" s="184"/>
      <c r="H13" s="184" t="s">
        <v>386</v>
      </c>
      <c r="I13" s="24" t="s">
        <v>69</v>
      </c>
      <c r="J13" s="210"/>
    </row>
    <row r="14" spans="1:10" s="177" customFormat="1" ht="15" customHeight="1">
      <c r="A14" s="180"/>
      <c r="B14" s="181"/>
      <c r="C14" s="184"/>
      <c r="D14" s="184"/>
      <c r="E14" s="184"/>
      <c r="F14" s="184"/>
      <c r="G14" s="184"/>
      <c r="H14" s="185"/>
      <c r="I14" s="24" t="s">
        <v>89</v>
      </c>
      <c r="J14" s="210"/>
    </row>
    <row r="15" spans="1:10" s="177" customFormat="1" ht="12" customHeight="1">
      <c r="A15" s="180"/>
      <c r="B15" s="181"/>
      <c r="C15" s="236"/>
      <c r="D15" s="236"/>
      <c r="E15" s="236"/>
      <c r="F15" s="236"/>
      <c r="G15" s="236"/>
      <c r="H15" s="236"/>
      <c r="I15" s="236"/>
      <c r="J15" s="210"/>
    </row>
    <row r="16" spans="1:10" s="191" customFormat="1" ht="12" customHeight="1">
      <c r="A16" s="239"/>
      <c r="B16" s="212"/>
      <c r="C16" s="239"/>
      <c r="D16" s="239"/>
      <c r="E16" s="239"/>
      <c r="F16" s="239"/>
      <c r="G16" s="239"/>
      <c r="H16" s="239"/>
      <c r="I16" s="239"/>
      <c r="J16" s="239"/>
    </row>
    <row r="17" spans="1:10" ht="16.5" customHeight="1">
      <c r="A17" s="240"/>
      <c r="B17" s="215"/>
      <c r="C17" s="182"/>
      <c r="D17" s="182"/>
      <c r="E17" s="182"/>
      <c r="F17" s="182"/>
      <c r="G17" s="182"/>
      <c r="H17" s="182"/>
      <c r="I17" s="182"/>
      <c r="J17" s="182"/>
    </row>
    <row r="18" spans="1:10" ht="16.5" customHeight="1">
      <c r="A18" s="39"/>
      <c r="B18" s="198" t="s">
        <v>396</v>
      </c>
      <c r="C18" s="208">
        <v>41.718753671585276</v>
      </c>
      <c r="D18" s="208">
        <v>49.46348230663638</v>
      </c>
      <c r="E18" s="208">
        <v>50.318363772724794</v>
      </c>
      <c r="F18" s="208">
        <v>53.013812330781704</v>
      </c>
      <c r="G18" s="208">
        <v>55.25551436297103</v>
      </c>
      <c r="H18" s="183">
        <v>4.228524480001812</v>
      </c>
      <c r="I18" s="183">
        <v>7.2781004878501365</v>
      </c>
      <c r="J18" s="241"/>
    </row>
    <row r="19" spans="1:10" ht="16.5" customHeight="1">
      <c r="A19" s="39"/>
      <c r="B19" s="198" t="s">
        <v>397</v>
      </c>
      <c r="C19" s="208">
        <v>43.26238642930211</v>
      </c>
      <c r="D19" s="208">
        <v>48.81590548140582</v>
      </c>
      <c r="E19" s="208">
        <v>49.80032553502524</v>
      </c>
      <c r="F19" s="208">
        <v>52.917628328055834</v>
      </c>
      <c r="G19" s="208">
        <v>54.16746473828375</v>
      </c>
      <c r="H19" s="183">
        <v>2.3618526561313717</v>
      </c>
      <c r="I19" s="183">
        <v>5.780839479212729</v>
      </c>
      <c r="J19" s="241"/>
    </row>
    <row r="20" spans="1:10" ht="16.5" customHeight="1">
      <c r="A20" s="39"/>
      <c r="B20" s="198" t="s">
        <v>398</v>
      </c>
      <c r="C20" s="208">
        <v>35.43105554768744</v>
      </c>
      <c r="D20" s="208">
        <v>37.771959469685505</v>
      </c>
      <c r="E20" s="208">
        <v>39.02473696787221</v>
      </c>
      <c r="F20" s="208">
        <v>39.205738865192295</v>
      </c>
      <c r="G20" s="208">
        <v>41.56641556075305</v>
      </c>
      <c r="H20" s="183">
        <v>6.021252918298182</v>
      </c>
      <c r="I20" s="183">
        <v>4.073370814126198</v>
      </c>
      <c r="J20" s="241"/>
    </row>
    <row r="21" spans="1:10" ht="16.5" customHeight="1">
      <c r="A21" s="39"/>
      <c r="B21" s="198" t="s">
        <v>399</v>
      </c>
      <c r="C21" s="208">
        <v>36.22643379244744</v>
      </c>
      <c r="D21" s="208">
        <v>39.05961451588616</v>
      </c>
      <c r="E21" s="208">
        <v>38.92419183770316</v>
      </c>
      <c r="F21" s="208">
        <v>38.91959827879938</v>
      </c>
      <c r="G21" s="208">
        <v>39.98278042622718</v>
      </c>
      <c r="H21" s="183">
        <v>2.7317397775067698</v>
      </c>
      <c r="I21" s="183">
        <v>2.497164738173363</v>
      </c>
      <c r="J21" s="241"/>
    </row>
    <row r="22" spans="1:10" ht="16.5" customHeight="1">
      <c r="A22" s="39"/>
      <c r="B22" s="198" t="s">
        <v>401</v>
      </c>
      <c r="C22" s="208">
        <v>35.40999904279471</v>
      </c>
      <c r="D22" s="208">
        <v>40.712079944129485</v>
      </c>
      <c r="E22" s="208">
        <v>40.57161294540699</v>
      </c>
      <c r="F22" s="208">
        <v>40.58724452304674</v>
      </c>
      <c r="G22" s="208">
        <v>41.51326688427449</v>
      </c>
      <c r="H22" s="183">
        <v>2.2815600618118483</v>
      </c>
      <c r="I22" s="183">
        <v>4.0555500087693375</v>
      </c>
      <c r="J22" s="241"/>
    </row>
    <row r="23" spans="1:10" ht="16.5" customHeight="1">
      <c r="A23" s="39"/>
      <c r="B23" s="198" t="s">
        <v>402</v>
      </c>
      <c r="C23" s="208">
        <v>36.653282798397214</v>
      </c>
      <c r="D23" s="208">
        <v>40.089048760991204</v>
      </c>
      <c r="E23" s="208">
        <v>39.102460115892</v>
      </c>
      <c r="F23" s="208">
        <v>39.41021611490568</v>
      </c>
      <c r="G23" s="208">
        <v>40.642995823188755</v>
      </c>
      <c r="H23" s="183">
        <v>3.1280714236347853</v>
      </c>
      <c r="I23" s="183">
        <v>2.6167388567455374</v>
      </c>
      <c r="J23" s="241"/>
    </row>
    <row r="24" spans="1:10" ht="16.5" customHeight="1">
      <c r="A24" s="39"/>
      <c r="B24" s="198" t="s">
        <v>403</v>
      </c>
      <c r="C24" s="208">
        <v>35.740646131932074</v>
      </c>
      <c r="D24" s="208">
        <v>38.90246768507638</v>
      </c>
      <c r="E24" s="208">
        <v>37.96133340837461</v>
      </c>
      <c r="F24" s="208">
        <v>37.48860241377758</v>
      </c>
      <c r="G24" s="208">
        <v>38.58241541615843</v>
      </c>
      <c r="H24" s="183">
        <v>2.9177214725371146</v>
      </c>
      <c r="I24" s="183">
        <v>1.9311099343267246</v>
      </c>
      <c r="J24" s="241"/>
    </row>
    <row r="25" spans="1:10" ht="16.5" customHeight="1">
      <c r="A25" s="39"/>
      <c r="B25" s="198" t="s">
        <v>404</v>
      </c>
      <c r="C25" s="208">
        <v>34.65661529149625</v>
      </c>
      <c r="D25" s="208">
        <v>38.62344167408727</v>
      </c>
      <c r="E25" s="208">
        <v>38.55036290759398</v>
      </c>
      <c r="F25" s="208">
        <v>40.19232247244849</v>
      </c>
      <c r="G25" s="208">
        <v>41.09426482877904</v>
      </c>
      <c r="H25" s="183">
        <v>2.244066281436772</v>
      </c>
      <c r="I25" s="183">
        <v>4.351517125130067</v>
      </c>
      <c r="J25" s="241"/>
    </row>
    <row r="26" spans="1:10" ht="16.5" customHeight="1">
      <c r="A26" s="39"/>
      <c r="B26" s="198" t="s">
        <v>405</v>
      </c>
      <c r="C26" s="208">
        <v>36.63934080824581</v>
      </c>
      <c r="D26" s="208">
        <v>41.234852450764485</v>
      </c>
      <c r="E26" s="208">
        <v>39.579025737059446</v>
      </c>
      <c r="F26" s="208">
        <v>39.82425118640161</v>
      </c>
      <c r="G26" s="208">
        <v>41.29012472391367</v>
      </c>
      <c r="H26" s="183">
        <v>3.6808564978431964</v>
      </c>
      <c r="I26" s="183">
        <v>3.0325944335682475</v>
      </c>
      <c r="J26" s="241"/>
    </row>
    <row r="27" spans="1:10" ht="16.5" customHeight="1">
      <c r="A27" s="39"/>
      <c r="B27" s="198" t="s">
        <v>406</v>
      </c>
      <c r="C27" s="208">
        <v>48.51028508862985</v>
      </c>
      <c r="D27" s="208">
        <v>52.797310620851235</v>
      </c>
      <c r="E27" s="208">
        <v>52.460471481951494</v>
      </c>
      <c r="F27" s="208">
        <v>52.48868897419627</v>
      </c>
      <c r="G27" s="208">
        <v>54.825350997568805</v>
      </c>
      <c r="H27" s="183">
        <v>4.451743926241421</v>
      </c>
      <c r="I27" s="183">
        <v>3.1067026752626736</v>
      </c>
      <c r="J27" s="241"/>
    </row>
    <row r="28" spans="1:10" ht="16.5" customHeight="1">
      <c r="A28" s="39"/>
      <c r="B28" s="198" t="s">
        <v>407</v>
      </c>
      <c r="C28" s="208">
        <v>35.37972220008339</v>
      </c>
      <c r="D28" s="208">
        <v>45.13923875918214</v>
      </c>
      <c r="E28" s="208">
        <v>46.62713180416416</v>
      </c>
      <c r="F28" s="208">
        <v>48.12231408130321</v>
      </c>
      <c r="G28" s="208">
        <v>50.2937322719145</v>
      </c>
      <c r="H28" s="183">
        <v>4.512289635412492</v>
      </c>
      <c r="I28" s="183">
        <v>9.19175888655268</v>
      </c>
      <c r="J28" s="241"/>
    </row>
    <row r="29" spans="1:10" ht="16.5" customHeight="1">
      <c r="A29" s="39"/>
      <c r="B29" s="198" t="s">
        <v>408</v>
      </c>
      <c r="C29" s="208">
        <v>49.80243763313739</v>
      </c>
      <c r="D29" s="208">
        <v>59.15535326657797</v>
      </c>
      <c r="E29" s="208">
        <v>62.92857388854101</v>
      </c>
      <c r="F29" s="208">
        <v>68.47524011271133</v>
      </c>
      <c r="G29" s="208">
        <v>71.79864840697913</v>
      </c>
      <c r="H29" s="183">
        <v>4.853445258165448</v>
      </c>
      <c r="I29" s="183">
        <v>9.576245844844333</v>
      </c>
      <c r="J29" s="241"/>
    </row>
    <row r="30" spans="1:10" ht="16.5" customHeight="1">
      <c r="A30" s="39"/>
      <c r="B30" s="198" t="s">
        <v>409</v>
      </c>
      <c r="C30" s="208">
        <v>41.94397566407216</v>
      </c>
      <c r="D30" s="208">
        <v>50.40767616295072</v>
      </c>
      <c r="E30" s="208">
        <v>52.13367219996919</v>
      </c>
      <c r="F30" s="208">
        <v>53.26968323062702</v>
      </c>
      <c r="G30" s="208">
        <v>55.4176694577931</v>
      </c>
      <c r="H30" s="183">
        <v>4.032286465580327</v>
      </c>
      <c r="I30" s="183">
        <v>7.212313177012919</v>
      </c>
      <c r="J30" s="241"/>
    </row>
    <row r="31" spans="1:10" ht="16.5" customHeight="1">
      <c r="A31" s="39"/>
      <c r="B31" s="198" t="s">
        <v>410</v>
      </c>
      <c r="C31" s="208">
        <v>36.57502069708182</v>
      </c>
      <c r="D31" s="208">
        <v>43.743997054720204</v>
      </c>
      <c r="E31" s="208">
        <v>44.12832663161151</v>
      </c>
      <c r="F31" s="208">
        <v>47.147867343025055</v>
      </c>
      <c r="G31" s="208">
        <v>49.138359447703145</v>
      </c>
      <c r="H31" s="183">
        <v>4.221807298718802</v>
      </c>
      <c r="I31" s="183">
        <v>7.6611508887961755</v>
      </c>
      <c r="J31" s="241"/>
    </row>
    <row r="32" spans="1:10" ht="16.5" customHeight="1">
      <c r="A32" s="39"/>
      <c r="B32" s="198" t="s">
        <v>411</v>
      </c>
      <c r="C32" s="208">
        <v>33.40708092915895</v>
      </c>
      <c r="D32" s="208">
        <v>38.208469914040116</v>
      </c>
      <c r="E32" s="208">
        <v>37.501872392913214</v>
      </c>
      <c r="F32" s="208">
        <v>37.48755635417513</v>
      </c>
      <c r="G32" s="208">
        <v>38.28341733268701</v>
      </c>
      <c r="H32" s="183">
        <v>2.1230004191063716</v>
      </c>
      <c r="I32" s="183">
        <v>3.4648999527860713</v>
      </c>
      <c r="J32" s="241"/>
    </row>
    <row r="33" spans="1:10" ht="16.5" customHeight="1">
      <c r="A33" s="39"/>
      <c r="B33" s="198" t="s">
        <v>412</v>
      </c>
      <c r="C33" s="208">
        <v>32.85373132327376</v>
      </c>
      <c r="D33" s="208">
        <v>36.04614126880314</v>
      </c>
      <c r="E33" s="208">
        <v>34.34944334487878</v>
      </c>
      <c r="F33" s="208">
        <v>34.1154381119759</v>
      </c>
      <c r="G33" s="208">
        <v>34.538117356336265</v>
      </c>
      <c r="H33" s="183">
        <v>1.2389676573198969</v>
      </c>
      <c r="I33" s="183">
        <v>1.2578005971142225</v>
      </c>
      <c r="J33" s="241"/>
    </row>
    <row r="34" spans="1:10" ht="16.5" customHeight="1">
      <c r="A34" s="39"/>
      <c r="B34" s="198" t="s">
        <v>413</v>
      </c>
      <c r="C34" s="208">
        <v>34.99863593232702</v>
      </c>
      <c r="D34" s="208">
        <v>40.242319517530895</v>
      </c>
      <c r="E34" s="208">
        <v>40.31209198526913</v>
      </c>
      <c r="F34" s="208">
        <v>40.98824099699688</v>
      </c>
      <c r="G34" s="208">
        <v>42.31900902130919</v>
      </c>
      <c r="H34" s="183">
        <v>3.2467068406517265</v>
      </c>
      <c r="I34" s="183">
        <v>4.862713784709349</v>
      </c>
      <c r="J34" s="241"/>
    </row>
    <row r="35" spans="1:10" ht="16.5" customHeight="1">
      <c r="A35" s="39"/>
      <c r="B35" s="198" t="s">
        <v>414</v>
      </c>
      <c r="C35" s="208">
        <v>32.95264089776489</v>
      </c>
      <c r="D35" s="208">
        <v>39.62219856783433</v>
      </c>
      <c r="E35" s="208">
        <v>37.525989318950934</v>
      </c>
      <c r="F35" s="208">
        <v>37.77391368135067</v>
      </c>
      <c r="G35" s="208">
        <v>39.75002625558387</v>
      </c>
      <c r="H35" s="183">
        <v>5.231421321346492</v>
      </c>
      <c r="I35" s="183">
        <v>4.800124493131963</v>
      </c>
      <c r="J35" s="241"/>
    </row>
    <row r="36" spans="1:10" ht="16.5" customHeight="1">
      <c r="A36" s="39"/>
      <c r="B36" s="198" t="s">
        <v>415</v>
      </c>
      <c r="C36" s="208">
        <v>28.585234891458057</v>
      </c>
      <c r="D36" s="208">
        <v>39.9999325575393</v>
      </c>
      <c r="E36" s="208">
        <v>40.86776027581408</v>
      </c>
      <c r="F36" s="208">
        <v>43.09740090145656</v>
      </c>
      <c r="G36" s="208">
        <v>45.4887281409428</v>
      </c>
      <c r="H36" s="183">
        <v>5.54865766720846</v>
      </c>
      <c r="I36" s="183">
        <v>12.315710102705403</v>
      </c>
      <c r="J36" s="241"/>
    </row>
    <row r="37" spans="1:10" ht="16.5" customHeight="1">
      <c r="A37" s="39"/>
      <c r="B37" s="198" t="s">
        <v>416</v>
      </c>
      <c r="C37" s="208">
        <v>34.88851662203742</v>
      </c>
      <c r="D37" s="208">
        <v>42.30756386708966</v>
      </c>
      <c r="E37" s="208">
        <v>42.77439299675164</v>
      </c>
      <c r="F37" s="208">
        <v>45.224448958677044</v>
      </c>
      <c r="G37" s="208">
        <v>46.85951781700135</v>
      </c>
      <c r="H37" s="183">
        <v>3.6154533575816807</v>
      </c>
      <c r="I37" s="183">
        <v>7.653666982837581</v>
      </c>
      <c r="J37" s="241"/>
    </row>
    <row r="38" spans="1:10" ht="16.5" customHeight="1">
      <c r="A38" s="39"/>
      <c r="B38" s="198" t="s">
        <v>417</v>
      </c>
      <c r="C38" s="208">
        <v>60.9754826368548</v>
      </c>
      <c r="D38" s="208">
        <v>69.23672771733706</v>
      </c>
      <c r="E38" s="208">
        <v>65.76285374945817</v>
      </c>
      <c r="F38" s="208">
        <v>66.3632928053263</v>
      </c>
      <c r="G38" s="208">
        <v>67.2744468181295</v>
      </c>
      <c r="H38" s="183">
        <v>1.3729789078972285</v>
      </c>
      <c r="I38" s="183">
        <v>2.4881661389427823</v>
      </c>
      <c r="J38" s="241"/>
    </row>
    <row r="39" spans="1:10" ht="16.5" customHeight="1">
      <c r="A39" s="39"/>
      <c r="B39" s="198" t="s">
        <v>418</v>
      </c>
      <c r="C39" s="208">
        <v>75.85612955027723</v>
      </c>
      <c r="D39" s="208">
        <v>80.14418992425398</v>
      </c>
      <c r="E39" s="208">
        <v>77.605631440919</v>
      </c>
      <c r="F39" s="208">
        <v>78.12187677464632</v>
      </c>
      <c r="G39" s="208">
        <v>79.21064009970304</v>
      </c>
      <c r="H39" s="183">
        <v>1.3936727713255155</v>
      </c>
      <c r="I39" s="183">
        <v>1.0876756586790215</v>
      </c>
      <c r="J39" s="241"/>
    </row>
    <row r="40" spans="1:10" ht="16.5" customHeight="1">
      <c r="A40" s="39"/>
      <c r="B40" s="198" t="s">
        <v>419</v>
      </c>
      <c r="C40" s="208">
        <v>48.560499657043145</v>
      </c>
      <c r="D40" s="208">
        <v>50.358968764082256</v>
      </c>
      <c r="E40" s="208">
        <v>47.254479039937515</v>
      </c>
      <c r="F40" s="208">
        <v>47.20071151804623</v>
      </c>
      <c r="G40" s="208">
        <v>47.40133361858356</v>
      </c>
      <c r="H40" s="183">
        <v>0.42504041588572167</v>
      </c>
      <c r="I40" s="183">
        <v>-0.6021813874776072</v>
      </c>
      <c r="J40" s="241"/>
    </row>
    <row r="41" spans="1:10" ht="16.5" customHeight="1">
      <c r="A41" s="39"/>
      <c r="B41" s="198" t="s">
        <v>420</v>
      </c>
      <c r="C41" s="208">
        <v>53.187830680760385</v>
      </c>
      <c r="D41" s="208">
        <v>61.19063809523809</v>
      </c>
      <c r="E41" s="208">
        <v>63.34941160274236</v>
      </c>
      <c r="F41" s="208">
        <v>66.14797337310975</v>
      </c>
      <c r="G41" s="208">
        <v>68.13344712999314</v>
      </c>
      <c r="H41" s="183">
        <v>3.001564002096128</v>
      </c>
      <c r="I41" s="183">
        <v>6.386622440436662</v>
      </c>
      <c r="J41" s="241"/>
    </row>
    <row r="42" spans="1:10" ht="16.5" customHeight="1">
      <c r="A42" s="39"/>
      <c r="B42" s="198" t="s">
        <v>421</v>
      </c>
      <c r="C42" s="208">
        <v>73.00783559944445</v>
      </c>
      <c r="D42" s="208">
        <v>82.12346098988475</v>
      </c>
      <c r="E42" s="208">
        <v>81.81943473395327</v>
      </c>
      <c r="F42" s="208">
        <v>81.40874989037202</v>
      </c>
      <c r="G42" s="208">
        <v>85.54358987755786</v>
      </c>
      <c r="H42" s="183">
        <v>5.07911003762368</v>
      </c>
      <c r="I42" s="183">
        <v>4.04099562646989</v>
      </c>
      <c r="J42" s="241"/>
    </row>
    <row r="43" spans="1:10" ht="16.5" customHeight="1">
      <c r="A43" s="39"/>
      <c r="B43" s="198" t="s">
        <v>422</v>
      </c>
      <c r="C43" s="208">
        <v>50.87956011667579</v>
      </c>
      <c r="D43" s="208">
        <v>55.490646339526755</v>
      </c>
      <c r="E43" s="208">
        <v>59.093285871089705</v>
      </c>
      <c r="F43" s="208">
        <v>58.959970294368595</v>
      </c>
      <c r="G43" s="208">
        <v>61.71005554804438</v>
      </c>
      <c r="H43" s="183">
        <v>4.664326050276949</v>
      </c>
      <c r="I43" s="183">
        <v>4.94292078079106</v>
      </c>
      <c r="J43" s="241"/>
    </row>
    <row r="44" spans="1:10" ht="12" customHeight="1">
      <c r="A44" s="39"/>
      <c r="B44" s="198"/>
      <c r="C44" s="208"/>
      <c r="D44" s="208" t="s">
        <v>70</v>
      </c>
      <c r="E44" s="208" t="s">
        <v>70</v>
      </c>
      <c r="F44" s="208"/>
      <c r="G44" s="208"/>
      <c r="H44" s="183"/>
      <c r="I44" s="183"/>
      <c r="J44" s="241"/>
    </row>
    <row r="45" spans="1:10" ht="16.5" customHeight="1">
      <c r="A45" s="39"/>
      <c r="B45" s="198" t="s">
        <v>423</v>
      </c>
      <c r="C45" s="208">
        <v>45.8180203965878</v>
      </c>
      <c r="D45" s="35">
        <v>51.85440004856731</v>
      </c>
      <c r="E45" s="35">
        <v>51.79957677749764</v>
      </c>
      <c r="F45" s="35">
        <v>53.34808576435031</v>
      </c>
      <c r="G45" s="35">
        <v>55.173206027906794</v>
      </c>
      <c r="H45" s="183">
        <v>3.4211541752752375</v>
      </c>
      <c r="I45" s="183">
        <v>4.754569136503606</v>
      </c>
      <c r="J45" s="95"/>
    </row>
    <row r="46" spans="1:10" ht="9.75" customHeight="1" thickBot="1">
      <c r="A46" s="102"/>
      <c r="B46" s="102"/>
      <c r="C46" s="218"/>
      <c r="D46" s="218"/>
      <c r="E46" s="218"/>
      <c r="F46" s="218"/>
      <c r="G46" s="218"/>
      <c r="H46" s="218"/>
      <c r="I46" s="218"/>
      <c r="J46" s="218"/>
    </row>
    <row r="47" spans="1:10" ht="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3" ht="13.5" customHeight="1">
      <c r="A48" s="206" t="s">
        <v>366</v>
      </c>
      <c r="B48" s="206" t="s">
        <v>85</v>
      </c>
      <c r="C48" s="206"/>
    </row>
    <row r="49" spans="1:3" ht="13.5" customHeight="1">
      <c r="A49" s="98" t="s">
        <v>368</v>
      </c>
      <c r="B49" s="98" t="s">
        <v>86</v>
      </c>
      <c r="C49" s="206"/>
    </row>
    <row r="50" spans="1:3" ht="13.5" customHeight="1">
      <c r="A50" s="98" t="s">
        <v>369</v>
      </c>
      <c r="B50" s="98" t="s">
        <v>81</v>
      </c>
      <c r="C50" s="206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89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J5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98" customWidth="1"/>
    <col min="2" max="2" width="8.25390625" style="98" customWidth="1"/>
    <col min="3" max="7" width="12.875" style="98" customWidth="1"/>
    <col min="8" max="9" width="11.875" style="98" customWidth="1"/>
    <col min="10" max="10" width="1.875" style="98" customWidth="1"/>
    <col min="11" max="16384" width="10.875" style="98" customWidth="1"/>
  </cols>
  <sheetData>
    <row r="1" ht="18">
      <c r="A1" s="23" t="s">
        <v>60</v>
      </c>
    </row>
    <row r="2" ht="12" customHeight="1">
      <c r="A2" s="2" t="s">
        <v>373</v>
      </c>
    </row>
    <row r="3" ht="12" customHeight="1">
      <c r="A3"/>
    </row>
    <row r="4" ht="13.5" customHeight="1">
      <c r="A4" s="36"/>
    </row>
    <row r="5" ht="13.5" customHeight="1">
      <c r="A5" s="4" t="s">
        <v>92</v>
      </c>
    </row>
    <row r="6" spans="1:10" ht="15" customHeight="1">
      <c r="A6" s="5" t="s">
        <v>93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customHeight="1">
      <c r="A7" s="5" t="s">
        <v>62</v>
      </c>
      <c r="B7" s="177"/>
      <c r="C7" s="177"/>
      <c r="D7" s="177"/>
      <c r="E7" s="177"/>
      <c r="F7" s="177"/>
      <c r="G7" s="177"/>
      <c r="H7" s="177"/>
      <c r="I7" s="177"/>
      <c r="J7" s="177"/>
    </row>
    <row r="8" ht="13.5" customHeight="1"/>
    <row r="9" spans="1:10" ht="12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</row>
    <row r="10" spans="1:10" ht="15" customHeight="1">
      <c r="A10" s="180"/>
      <c r="B10" s="181" t="s">
        <v>393</v>
      </c>
      <c r="C10" s="24" t="s">
        <v>88</v>
      </c>
      <c r="D10" s="24">
        <v>1997</v>
      </c>
      <c r="E10" s="24">
        <v>1998</v>
      </c>
      <c r="F10" s="24">
        <v>1999</v>
      </c>
      <c r="G10" s="24">
        <v>2000</v>
      </c>
      <c r="H10" s="185" t="s">
        <v>63</v>
      </c>
      <c r="I10" s="24" t="s">
        <v>64</v>
      </c>
      <c r="J10" s="210"/>
    </row>
    <row r="11" spans="1:10" ht="12.75" customHeight="1">
      <c r="A11" s="180"/>
      <c r="B11" s="181"/>
      <c r="C11" s="184" t="s">
        <v>504</v>
      </c>
      <c r="D11" s="184" t="s">
        <v>504</v>
      </c>
      <c r="E11" s="184" t="s">
        <v>504</v>
      </c>
      <c r="F11" s="184" t="s">
        <v>504</v>
      </c>
      <c r="G11" s="184" t="s">
        <v>504</v>
      </c>
      <c r="H11" s="184" t="s">
        <v>65</v>
      </c>
      <c r="I11" s="24" t="s">
        <v>66</v>
      </c>
      <c r="J11" s="210"/>
    </row>
    <row r="12" spans="1:10" ht="12.75" customHeight="1">
      <c r="A12" s="180"/>
      <c r="B12" s="181"/>
      <c r="C12" s="184"/>
      <c r="D12" s="184"/>
      <c r="E12" s="184"/>
      <c r="F12" s="184"/>
      <c r="G12" s="184"/>
      <c r="H12" s="184" t="s">
        <v>67</v>
      </c>
      <c r="I12" s="24" t="s">
        <v>68</v>
      </c>
      <c r="J12" s="210"/>
    </row>
    <row r="13" spans="1:10" ht="12.75" customHeight="1">
      <c r="A13" s="180"/>
      <c r="B13" s="181"/>
      <c r="C13" s="184"/>
      <c r="D13" s="184"/>
      <c r="E13" s="184"/>
      <c r="F13" s="184"/>
      <c r="G13" s="184"/>
      <c r="H13" s="184" t="s">
        <v>386</v>
      </c>
      <c r="I13" s="24" t="s">
        <v>69</v>
      </c>
      <c r="J13" s="210"/>
    </row>
    <row r="14" spans="1:10" s="177" customFormat="1" ht="15" customHeight="1">
      <c r="A14" s="180"/>
      <c r="B14" s="181"/>
      <c r="C14" s="184"/>
      <c r="D14" s="184"/>
      <c r="E14" s="184"/>
      <c r="F14" s="184"/>
      <c r="G14" s="184"/>
      <c r="H14" s="185"/>
      <c r="I14" s="24" t="s">
        <v>89</v>
      </c>
      <c r="J14" s="210"/>
    </row>
    <row r="15" spans="1:10" s="177" customFormat="1" ht="12" customHeight="1">
      <c r="A15" s="180"/>
      <c r="B15" s="181"/>
      <c r="C15" s="236"/>
      <c r="D15" s="236"/>
      <c r="E15" s="236"/>
      <c r="F15" s="236"/>
      <c r="G15" s="236"/>
      <c r="H15" s="236"/>
      <c r="I15" s="236"/>
      <c r="J15" s="210"/>
    </row>
    <row r="16" spans="1:10" s="191" customFormat="1" ht="12" customHeight="1">
      <c r="A16" s="239"/>
      <c r="B16" s="212"/>
      <c r="C16" s="239"/>
      <c r="D16" s="239"/>
      <c r="E16" s="239"/>
      <c r="F16" s="239"/>
      <c r="G16" s="239"/>
      <c r="H16" s="239"/>
      <c r="I16" s="239"/>
      <c r="J16" s="239"/>
    </row>
    <row r="17" spans="1:10" ht="16.5" customHeight="1">
      <c r="A17" s="240"/>
      <c r="B17" s="215"/>
      <c r="C17" s="182"/>
      <c r="D17" s="182"/>
      <c r="E17" s="182"/>
      <c r="F17" s="182"/>
      <c r="G17" s="182"/>
      <c r="H17" s="182"/>
      <c r="I17" s="182"/>
      <c r="J17" s="182"/>
    </row>
    <row r="18" spans="1:10" ht="16.5" customHeight="1">
      <c r="A18" s="39"/>
      <c r="B18" s="198" t="s">
        <v>396</v>
      </c>
      <c r="C18" s="208">
        <v>128.71289624928866</v>
      </c>
      <c r="D18" s="208">
        <v>152.60734096663364</v>
      </c>
      <c r="E18" s="208">
        <v>162.80735826577748</v>
      </c>
      <c r="F18" s="208">
        <v>170.11329493131265</v>
      </c>
      <c r="G18" s="208">
        <v>178.37312137453807</v>
      </c>
      <c r="H18" s="183">
        <v>4.855485543655201</v>
      </c>
      <c r="I18" s="183">
        <v>8.499275286028695</v>
      </c>
      <c r="J18" s="241"/>
    </row>
    <row r="19" spans="1:10" ht="16.5" customHeight="1">
      <c r="A19" s="39"/>
      <c r="B19" s="198" t="s">
        <v>397</v>
      </c>
      <c r="C19" s="208">
        <v>130.26069284624168</v>
      </c>
      <c r="D19" s="208">
        <v>146.982036701001</v>
      </c>
      <c r="E19" s="208">
        <v>154.6685174034175</v>
      </c>
      <c r="F19" s="208">
        <v>165.05090728743815</v>
      </c>
      <c r="G19" s="208">
        <v>168.83229851940447</v>
      </c>
      <c r="H19" s="183">
        <v>2.2910454078152904</v>
      </c>
      <c r="I19" s="183">
        <v>6.699046225413929</v>
      </c>
      <c r="J19" s="241"/>
    </row>
    <row r="20" spans="1:10" ht="16.5" customHeight="1">
      <c r="A20" s="39"/>
      <c r="B20" s="198" t="s">
        <v>398</v>
      </c>
      <c r="C20" s="208">
        <v>107.56561759001639</v>
      </c>
      <c r="D20" s="208">
        <v>114.67239925927005</v>
      </c>
      <c r="E20" s="208">
        <v>121.57687539246692</v>
      </c>
      <c r="F20" s="208">
        <v>121.5192522916643</v>
      </c>
      <c r="G20" s="208">
        <v>128.87948885961598</v>
      </c>
      <c r="H20" s="183">
        <v>6.056848136529025</v>
      </c>
      <c r="I20" s="183">
        <v>4.623099609252379</v>
      </c>
      <c r="J20" s="241"/>
    </row>
    <row r="21" spans="1:10" ht="16.5" customHeight="1">
      <c r="A21" s="39"/>
      <c r="B21" s="198" t="s">
        <v>399</v>
      </c>
      <c r="C21" s="208">
        <v>107.47125523005334</v>
      </c>
      <c r="D21" s="208">
        <v>115.87631906785872</v>
      </c>
      <c r="E21" s="208">
        <v>121.42135368794523</v>
      </c>
      <c r="F21" s="208">
        <v>120.73556522804003</v>
      </c>
      <c r="G21" s="208">
        <v>123.85315000211122</v>
      </c>
      <c r="H21" s="183">
        <v>2.582159422687783</v>
      </c>
      <c r="I21" s="183">
        <v>3.6104795578309146</v>
      </c>
      <c r="J21" s="241"/>
    </row>
    <row r="22" spans="1:10" ht="16.5" customHeight="1">
      <c r="A22" s="39"/>
      <c r="B22" s="198" t="s">
        <v>401</v>
      </c>
      <c r="C22" s="208">
        <v>106.48650674199001</v>
      </c>
      <c r="D22" s="208">
        <v>122.43115765723616</v>
      </c>
      <c r="E22" s="208">
        <v>126.36737162404613</v>
      </c>
      <c r="F22" s="208">
        <v>124.652710159845</v>
      </c>
      <c r="G22" s="208">
        <v>127.36951831359744</v>
      </c>
      <c r="H22" s="183">
        <v>2.179501873861077</v>
      </c>
      <c r="I22" s="183">
        <v>4.578577822434005</v>
      </c>
      <c r="J22" s="241"/>
    </row>
    <row r="23" spans="1:10" ht="16.5" customHeight="1">
      <c r="A23" s="39"/>
      <c r="B23" s="198" t="s">
        <v>402</v>
      </c>
      <c r="C23" s="208">
        <v>109.3211476700566</v>
      </c>
      <c r="D23" s="208">
        <v>119.56857571688128</v>
      </c>
      <c r="E23" s="208">
        <v>119.34250606989576</v>
      </c>
      <c r="F23" s="208">
        <v>118.75397288865726</v>
      </c>
      <c r="G23" s="208">
        <v>122.45430106057749</v>
      </c>
      <c r="H23" s="183">
        <v>3.115961581672413</v>
      </c>
      <c r="I23" s="183">
        <v>2.87680435363733</v>
      </c>
      <c r="J23" s="241"/>
    </row>
    <row r="24" spans="1:10" ht="16.5" customHeight="1">
      <c r="A24" s="39"/>
      <c r="B24" s="198" t="s">
        <v>403</v>
      </c>
      <c r="C24" s="208">
        <v>105.6472091733122</v>
      </c>
      <c r="D24" s="208">
        <v>114.99336429766744</v>
      </c>
      <c r="E24" s="208">
        <v>115.9470284464475</v>
      </c>
      <c r="F24" s="208">
        <v>114.53194309406152</v>
      </c>
      <c r="G24" s="208">
        <v>117.65677078242682</v>
      </c>
      <c r="H24" s="183">
        <v>2.728346000206228</v>
      </c>
      <c r="I24" s="183">
        <v>2.728210737158676</v>
      </c>
      <c r="J24" s="241"/>
    </row>
    <row r="25" spans="1:10" ht="16.5" customHeight="1">
      <c r="A25" s="39"/>
      <c r="B25" s="198" t="s">
        <v>404</v>
      </c>
      <c r="C25" s="208">
        <v>102.6222025457774</v>
      </c>
      <c r="D25" s="208">
        <v>114.36842926394384</v>
      </c>
      <c r="E25" s="208">
        <v>121.34682266211954</v>
      </c>
      <c r="F25" s="208">
        <v>122.24362631165118</v>
      </c>
      <c r="G25" s="208">
        <v>124.91718896339945</v>
      </c>
      <c r="H25" s="183">
        <v>2.1870773408931914</v>
      </c>
      <c r="I25" s="183">
        <v>5.037703457697007</v>
      </c>
      <c r="J25" s="241"/>
    </row>
    <row r="26" spans="1:10" ht="16.5" customHeight="1">
      <c r="A26" s="39"/>
      <c r="B26" s="198" t="s">
        <v>405</v>
      </c>
      <c r="C26" s="208">
        <v>111.42331902333824</v>
      </c>
      <c r="D26" s="208">
        <v>125.39865669383983</v>
      </c>
      <c r="E26" s="208">
        <v>124.66776959325912</v>
      </c>
      <c r="F26" s="208">
        <v>123.47906891644475</v>
      </c>
      <c r="G26" s="208">
        <v>127.81950362305825</v>
      </c>
      <c r="H26" s="183">
        <v>3.5151177804479343</v>
      </c>
      <c r="I26" s="183">
        <v>3.491637573864881</v>
      </c>
      <c r="J26" s="241"/>
    </row>
    <row r="27" spans="1:10" ht="16.5" customHeight="1">
      <c r="A27" s="39"/>
      <c r="B27" s="198" t="s">
        <v>406</v>
      </c>
      <c r="C27" s="208">
        <v>143.67758287173143</v>
      </c>
      <c r="D27" s="208">
        <v>156.37487922968123</v>
      </c>
      <c r="E27" s="208">
        <v>153.11797475668317</v>
      </c>
      <c r="F27" s="208">
        <v>155.57081437045787</v>
      </c>
      <c r="G27" s="208">
        <v>163.82026779795282</v>
      </c>
      <c r="H27" s="183">
        <v>5.3026999060702265</v>
      </c>
      <c r="I27" s="183">
        <v>3.3343363454675368</v>
      </c>
      <c r="J27" s="241"/>
    </row>
    <row r="28" spans="1:10" ht="16.5" customHeight="1">
      <c r="A28" s="39"/>
      <c r="B28" s="198" t="s">
        <v>407</v>
      </c>
      <c r="C28" s="208">
        <v>112.1026979337707</v>
      </c>
      <c r="D28" s="208">
        <v>143.02629113263708</v>
      </c>
      <c r="E28" s="208">
        <v>153.81926660393125</v>
      </c>
      <c r="F28" s="208">
        <v>157.9757993916864</v>
      </c>
      <c r="G28" s="208">
        <v>164.8954143203395</v>
      </c>
      <c r="H28" s="183">
        <v>4.380174023678508</v>
      </c>
      <c r="I28" s="183">
        <v>10.12809538909103</v>
      </c>
      <c r="J28" s="241"/>
    </row>
    <row r="29" spans="1:10" ht="16.5" customHeight="1">
      <c r="A29" s="39"/>
      <c r="B29" s="198" t="s">
        <v>408</v>
      </c>
      <c r="C29" s="208">
        <v>164.2009973206883</v>
      </c>
      <c r="D29" s="208">
        <v>195.03800345641494</v>
      </c>
      <c r="E29" s="208">
        <v>212.4608811236975</v>
      </c>
      <c r="F29" s="208">
        <v>230.37638505215153</v>
      </c>
      <c r="G29" s="208">
        <v>241.63294843514998</v>
      </c>
      <c r="H29" s="183">
        <v>4.886161999829211</v>
      </c>
      <c r="I29" s="183">
        <v>10.140004695657389</v>
      </c>
      <c r="J29" s="241"/>
    </row>
    <row r="30" spans="1:10" ht="16.5" customHeight="1">
      <c r="A30" s="39"/>
      <c r="B30" s="198" t="s">
        <v>409</v>
      </c>
      <c r="C30" s="208">
        <v>133.1804932959311</v>
      </c>
      <c r="D30" s="208">
        <v>160.0544314408835</v>
      </c>
      <c r="E30" s="208">
        <v>169.87864025961926</v>
      </c>
      <c r="F30" s="208">
        <v>171.3656790984752</v>
      </c>
      <c r="G30" s="208">
        <v>177.44677833566945</v>
      </c>
      <c r="H30" s="183">
        <v>3.548609773664044</v>
      </c>
      <c r="I30" s="183">
        <v>7.437742656391699</v>
      </c>
      <c r="J30" s="241"/>
    </row>
    <row r="31" spans="1:10" ht="16.5" customHeight="1">
      <c r="A31" s="39"/>
      <c r="B31" s="198" t="s">
        <v>410</v>
      </c>
      <c r="C31" s="208">
        <v>115.13726788369435</v>
      </c>
      <c r="D31" s="208">
        <v>137.70502958579883</v>
      </c>
      <c r="E31" s="208">
        <v>143.70980920059324</v>
      </c>
      <c r="F31" s="208">
        <v>151.83594680865278</v>
      </c>
      <c r="G31" s="208">
        <v>157.71694725849534</v>
      </c>
      <c r="H31" s="183">
        <v>3.8732596420358445</v>
      </c>
      <c r="I31" s="183">
        <v>8.184641595785136</v>
      </c>
      <c r="J31" s="241"/>
    </row>
    <row r="32" spans="1:10" ht="16.5" customHeight="1">
      <c r="A32" s="39"/>
      <c r="B32" s="198" t="s">
        <v>411</v>
      </c>
      <c r="C32" s="208">
        <v>95.72907031950703</v>
      </c>
      <c r="D32" s="208">
        <v>109.48760566534177</v>
      </c>
      <c r="E32" s="208">
        <v>116.94181598862123</v>
      </c>
      <c r="F32" s="208">
        <v>115.81549724820333</v>
      </c>
      <c r="G32" s="208">
        <v>118.32188243074961</v>
      </c>
      <c r="H32" s="183">
        <v>2.164119001427647</v>
      </c>
      <c r="I32" s="183">
        <v>5.439978159264536</v>
      </c>
      <c r="J32" s="241"/>
    </row>
    <row r="33" spans="1:10" ht="16.5" customHeight="1">
      <c r="A33" s="39"/>
      <c r="B33" s="198" t="s">
        <v>412</v>
      </c>
      <c r="C33" s="208">
        <v>90.71974072905643</v>
      </c>
      <c r="D33" s="208">
        <v>99.53501348177785</v>
      </c>
      <c r="E33" s="208">
        <v>103.41541633145616</v>
      </c>
      <c r="F33" s="208">
        <v>102.03558932933069</v>
      </c>
      <c r="G33" s="208">
        <v>103.26286203135518</v>
      </c>
      <c r="H33" s="183">
        <v>1.2027888603292525</v>
      </c>
      <c r="I33" s="183">
        <v>3.290549856551772</v>
      </c>
      <c r="J33" s="241"/>
    </row>
    <row r="34" spans="1:10" ht="16.5" customHeight="1">
      <c r="A34" s="39"/>
      <c r="B34" s="198" t="s">
        <v>413</v>
      </c>
      <c r="C34" s="208">
        <v>102.14280880910884</v>
      </c>
      <c r="D34" s="208">
        <v>117.4463929526332</v>
      </c>
      <c r="E34" s="208">
        <v>125.20191978532219</v>
      </c>
      <c r="F34" s="208">
        <v>127.15320235593315</v>
      </c>
      <c r="G34" s="208">
        <v>130.98054328701883</v>
      </c>
      <c r="H34" s="183">
        <v>3.010023231952913</v>
      </c>
      <c r="I34" s="183">
        <v>6.414240026582108</v>
      </c>
      <c r="J34" s="241"/>
    </row>
    <row r="35" spans="1:10" ht="16.5" customHeight="1">
      <c r="A35" s="39"/>
      <c r="B35" s="198" t="s">
        <v>414</v>
      </c>
      <c r="C35" s="208">
        <v>98.09214295262525</v>
      </c>
      <c r="D35" s="208">
        <v>117.94582346439286</v>
      </c>
      <c r="E35" s="208">
        <v>119.36792735693827</v>
      </c>
      <c r="F35" s="208">
        <v>120.73800045335412</v>
      </c>
      <c r="G35" s="208">
        <v>127.32177182056785</v>
      </c>
      <c r="H35" s="183">
        <v>5.452940534456921</v>
      </c>
      <c r="I35" s="183">
        <v>6.737521200076868</v>
      </c>
      <c r="J35" s="241"/>
    </row>
    <row r="36" spans="1:10" ht="16.5" customHeight="1">
      <c r="A36" s="39"/>
      <c r="B36" s="198" t="s">
        <v>415</v>
      </c>
      <c r="C36" s="208">
        <v>86.87306368731268</v>
      </c>
      <c r="D36" s="208">
        <v>121.56334211539787</v>
      </c>
      <c r="E36" s="208">
        <v>128.77888154953607</v>
      </c>
      <c r="F36" s="208">
        <v>133.43584253377978</v>
      </c>
      <c r="G36" s="208">
        <v>140.8595277121047</v>
      </c>
      <c r="H36" s="183">
        <v>5.563486569544149</v>
      </c>
      <c r="I36" s="183">
        <v>12.843168611292665</v>
      </c>
      <c r="J36" s="241"/>
    </row>
    <row r="37" spans="1:10" ht="16.5" customHeight="1">
      <c r="A37" s="39"/>
      <c r="B37" s="198" t="s">
        <v>416</v>
      </c>
      <c r="C37" s="208">
        <v>101.36070131598721</v>
      </c>
      <c r="D37" s="208">
        <v>122.91506661049607</v>
      </c>
      <c r="E37" s="208">
        <v>131.36415244254533</v>
      </c>
      <c r="F37" s="208">
        <v>137.0833096211194</v>
      </c>
      <c r="G37" s="208">
        <v>142.96030056117004</v>
      </c>
      <c r="H37" s="183">
        <v>4.287167384777824</v>
      </c>
      <c r="I37" s="183">
        <v>8.977404823311419</v>
      </c>
      <c r="J37" s="241"/>
    </row>
    <row r="38" spans="1:10" ht="16.5" customHeight="1">
      <c r="A38" s="39"/>
      <c r="B38" s="198" t="s">
        <v>417</v>
      </c>
      <c r="C38" s="208">
        <v>165.6143523834406</v>
      </c>
      <c r="D38" s="208">
        <v>188.0525635253398</v>
      </c>
      <c r="E38" s="208">
        <v>201.98092751569794</v>
      </c>
      <c r="F38" s="208">
        <v>204.4706905829319</v>
      </c>
      <c r="G38" s="208">
        <v>208.47913784534555</v>
      </c>
      <c r="H38" s="183">
        <v>1.9604018800865035</v>
      </c>
      <c r="I38" s="183">
        <v>5.923215937756399</v>
      </c>
      <c r="J38" s="241"/>
    </row>
    <row r="39" spans="1:10" ht="16.5" customHeight="1">
      <c r="A39" s="39"/>
      <c r="B39" s="198" t="s">
        <v>418</v>
      </c>
      <c r="C39" s="208">
        <v>207.70728303645623</v>
      </c>
      <c r="D39" s="208">
        <v>219.44873853985987</v>
      </c>
      <c r="E39" s="208">
        <v>216.9417393463146</v>
      </c>
      <c r="F39" s="208">
        <v>222.7092747698003</v>
      </c>
      <c r="G39" s="208">
        <v>226.22818327967923</v>
      </c>
      <c r="H39" s="183">
        <v>1.5800457854825316</v>
      </c>
      <c r="I39" s="183">
        <v>2.1583208112159635</v>
      </c>
      <c r="J39" s="241"/>
    </row>
    <row r="40" spans="1:10" ht="16.5" customHeight="1">
      <c r="A40" s="39"/>
      <c r="B40" s="198" t="s">
        <v>419</v>
      </c>
      <c r="C40" s="208">
        <v>136.2783261228352</v>
      </c>
      <c r="D40" s="208">
        <v>141.32548093429466</v>
      </c>
      <c r="E40" s="208">
        <v>135.4832408333681</v>
      </c>
      <c r="F40" s="208">
        <v>136.70430079904963</v>
      </c>
      <c r="G40" s="208">
        <v>138.2719090789591</v>
      </c>
      <c r="H40" s="183">
        <v>1.1467146759441065</v>
      </c>
      <c r="I40" s="183">
        <v>0.36372969960682955</v>
      </c>
      <c r="J40" s="241"/>
    </row>
    <row r="41" spans="1:10" ht="16.5" customHeight="1">
      <c r="A41" s="39"/>
      <c r="B41" s="198" t="s">
        <v>420</v>
      </c>
      <c r="C41" s="208">
        <v>150.20186048255349</v>
      </c>
      <c r="D41" s="208">
        <v>172.801702351512</v>
      </c>
      <c r="E41" s="208">
        <v>189.49639832494023</v>
      </c>
      <c r="F41" s="208">
        <v>201.4465942354151</v>
      </c>
      <c r="G41" s="208">
        <v>207.18660467663446</v>
      </c>
      <c r="H41" s="183">
        <v>2.849395624187849</v>
      </c>
      <c r="I41" s="183">
        <v>8.37312341225629</v>
      </c>
      <c r="J41" s="241"/>
    </row>
    <row r="42" spans="1:10" ht="16.5" customHeight="1">
      <c r="A42" s="39"/>
      <c r="B42" s="198" t="s">
        <v>421</v>
      </c>
      <c r="C42" s="208">
        <v>208.60485569580385</v>
      </c>
      <c r="D42" s="208">
        <v>234.65087806500108</v>
      </c>
      <c r="E42" s="208">
        <v>242.39431149968868</v>
      </c>
      <c r="F42" s="208">
        <v>246.00922275050067</v>
      </c>
      <c r="G42" s="208">
        <v>263.5389943983767</v>
      </c>
      <c r="H42" s="183">
        <v>7.125656287144364</v>
      </c>
      <c r="I42" s="183">
        <v>6.018124661605873</v>
      </c>
      <c r="J42" s="241"/>
    </row>
    <row r="43" spans="1:10" ht="16.5" customHeight="1">
      <c r="A43" s="39"/>
      <c r="B43" s="198" t="s">
        <v>422</v>
      </c>
      <c r="C43" s="208">
        <v>149.4837841089928</v>
      </c>
      <c r="D43" s="208">
        <v>163.0311224873899</v>
      </c>
      <c r="E43" s="208">
        <v>177.585382965695</v>
      </c>
      <c r="F43" s="208">
        <v>179.95905682482197</v>
      </c>
      <c r="G43" s="208">
        <v>188.83886710526212</v>
      </c>
      <c r="H43" s="183">
        <v>4.934350311184422</v>
      </c>
      <c r="I43" s="183">
        <v>6.01671074590211</v>
      </c>
      <c r="J43" s="241"/>
    </row>
    <row r="44" spans="1:10" ht="12" customHeight="1">
      <c r="A44" s="39"/>
      <c r="B44" s="198"/>
      <c r="C44" s="208"/>
      <c r="D44" s="208" t="s">
        <v>70</v>
      </c>
      <c r="E44" s="208" t="s">
        <v>70</v>
      </c>
      <c r="F44" s="208"/>
      <c r="G44" s="208"/>
      <c r="H44" s="183"/>
      <c r="I44" s="183"/>
      <c r="J44" s="241"/>
    </row>
    <row r="45" spans="1:10" ht="16.5" customHeight="1">
      <c r="A45" s="39"/>
      <c r="B45" s="198" t="s">
        <v>423</v>
      </c>
      <c r="C45" s="208">
        <v>136.71258888638144</v>
      </c>
      <c r="D45" s="35">
        <v>154.7240412053614</v>
      </c>
      <c r="E45" s="35">
        <v>160.95747176627057</v>
      </c>
      <c r="F45" s="35">
        <v>166.26537740014007</v>
      </c>
      <c r="G45" s="35">
        <v>172.54974366440362</v>
      </c>
      <c r="H45" s="183">
        <v>3.779720325741286</v>
      </c>
      <c r="I45" s="183">
        <v>5.992821410124138</v>
      </c>
      <c r="J45" s="95"/>
    </row>
    <row r="46" spans="1:10" ht="9.75" customHeight="1" thickBot="1">
      <c r="A46" s="102"/>
      <c r="B46" s="102"/>
      <c r="C46" s="218"/>
      <c r="D46" s="218"/>
      <c r="E46" s="218"/>
      <c r="F46" s="218"/>
      <c r="G46" s="218"/>
      <c r="H46" s="218"/>
      <c r="I46" s="218"/>
      <c r="J46" s="218"/>
    </row>
    <row r="47" spans="1:10" ht="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3" ht="13.5" customHeight="1">
      <c r="A48" s="206" t="s">
        <v>366</v>
      </c>
      <c r="B48" s="206" t="s">
        <v>85</v>
      </c>
      <c r="C48" s="206"/>
    </row>
    <row r="49" spans="1:3" ht="13.5" customHeight="1">
      <c r="A49" s="98" t="s">
        <v>368</v>
      </c>
      <c r="B49" s="98" t="s">
        <v>86</v>
      </c>
      <c r="C49" s="206"/>
    </row>
    <row r="50" spans="1:3" ht="13.5" customHeight="1">
      <c r="A50" s="98" t="s">
        <v>369</v>
      </c>
      <c r="B50" s="98" t="s">
        <v>81</v>
      </c>
      <c r="C50" s="206"/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90&amp;RStatistik über die Krankenversicherung 1998, Bundesamt für Sozialversicherung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J53"/>
  <sheetViews>
    <sheetView zoomScale="150" zoomScaleNormal="150" workbookViewId="0" topLeftCell="A15">
      <selection activeCell="A1" sqref="A1"/>
    </sheetView>
  </sheetViews>
  <sheetFormatPr defaultColWidth="11.00390625" defaultRowHeight="12.75"/>
  <cols>
    <col min="1" max="1" width="2.125" style="244" customWidth="1"/>
    <col min="2" max="2" width="12.375" style="276" customWidth="1"/>
    <col min="3" max="8" width="14.875" style="244" customWidth="1"/>
    <col min="9" max="9" width="12.375" style="244" customWidth="1"/>
    <col min="10" max="10" width="1.12109375" style="244" customWidth="1"/>
    <col min="11" max="16384" width="14.875" style="244" customWidth="1"/>
  </cols>
  <sheetData>
    <row r="1" spans="1:2" ht="18">
      <c r="A1" s="242" t="s">
        <v>94</v>
      </c>
      <c r="B1" s="243"/>
    </row>
    <row r="2" spans="1:2" ht="12" customHeight="1">
      <c r="A2" s="245" t="s">
        <v>95</v>
      </c>
      <c r="B2" s="243"/>
    </row>
    <row r="3" ht="12" customHeight="1">
      <c r="B3" s="243"/>
    </row>
    <row r="4" spans="1:2" ht="13.5" customHeight="1">
      <c r="A4" s="246"/>
      <c r="B4" s="243"/>
    </row>
    <row r="5" spans="1:2" ht="13.5" customHeight="1">
      <c r="A5" s="247" t="s">
        <v>96</v>
      </c>
      <c r="B5" s="243"/>
    </row>
    <row r="6" spans="1:2" ht="13.5" customHeight="1">
      <c r="A6" s="248" t="s">
        <v>97</v>
      </c>
      <c r="B6" s="249"/>
    </row>
    <row r="7" ht="13.5" customHeight="1">
      <c r="B7" s="243"/>
    </row>
    <row r="8" spans="1:10" s="248" customFormat="1" ht="12" customHeight="1">
      <c r="A8" s="250"/>
      <c r="B8" s="251"/>
      <c r="C8" s="250"/>
      <c r="D8" s="252"/>
      <c r="E8" s="250"/>
      <c r="F8" s="250"/>
      <c r="G8" s="250"/>
      <c r="H8" s="250"/>
      <c r="I8" s="250"/>
      <c r="J8" s="250"/>
    </row>
    <row r="9" spans="1:10" s="248" customFormat="1" ht="15" customHeight="1">
      <c r="A9" s="253"/>
      <c r="B9" s="254" t="s">
        <v>98</v>
      </c>
      <c r="C9" s="254" t="s">
        <v>99</v>
      </c>
      <c r="D9" s="255"/>
      <c r="E9" s="255"/>
      <c r="F9" s="254" t="s">
        <v>115</v>
      </c>
      <c r="G9" s="255"/>
      <c r="H9" s="254" t="s">
        <v>100</v>
      </c>
      <c r="I9" s="255"/>
      <c r="J9" s="256"/>
    </row>
    <row r="10" spans="1:10" s="248" customFormat="1" ht="15" customHeight="1">
      <c r="A10" s="253"/>
      <c r="B10" s="254" t="s">
        <v>101</v>
      </c>
      <c r="C10" s="255"/>
      <c r="D10" s="255"/>
      <c r="E10" s="255"/>
      <c r="F10" s="255"/>
      <c r="G10" s="255"/>
      <c r="H10" s="254" t="s">
        <v>116</v>
      </c>
      <c r="I10" s="255"/>
      <c r="J10" s="256"/>
    </row>
    <row r="11" spans="1:10" s="248" customFormat="1" ht="15" customHeight="1">
      <c r="A11" s="253"/>
      <c r="B11" s="254" t="s">
        <v>117</v>
      </c>
      <c r="C11" s="255"/>
      <c r="D11" s="255"/>
      <c r="E11" s="255"/>
      <c r="F11" s="255"/>
      <c r="G11" s="255"/>
      <c r="H11" s="254"/>
      <c r="I11" s="255"/>
      <c r="J11" s="256"/>
    </row>
    <row r="12" spans="1:10" s="248" customFormat="1" ht="15.75">
      <c r="A12" s="253"/>
      <c r="B12" s="254"/>
      <c r="C12" s="255" t="s">
        <v>102</v>
      </c>
      <c r="D12" s="255" t="s">
        <v>102</v>
      </c>
      <c r="E12" s="255" t="s">
        <v>382</v>
      </c>
      <c r="F12" s="255" t="s">
        <v>103</v>
      </c>
      <c r="G12" s="255" t="s">
        <v>104</v>
      </c>
      <c r="H12" s="255" t="s">
        <v>1065</v>
      </c>
      <c r="I12" s="255" t="s">
        <v>383</v>
      </c>
      <c r="J12" s="256"/>
    </row>
    <row r="13" spans="1:10" s="248" customFormat="1" ht="15" customHeight="1">
      <c r="A13" s="253"/>
      <c r="B13" s="254"/>
      <c r="C13" s="255" t="s">
        <v>118</v>
      </c>
      <c r="D13" s="255" t="s">
        <v>105</v>
      </c>
      <c r="E13" s="255"/>
      <c r="F13" s="255" t="s">
        <v>119</v>
      </c>
      <c r="G13" s="255" t="s">
        <v>120</v>
      </c>
      <c r="H13" s="255"/>
      <c r="I13" s="255" t="s">
        <v>384</v>
      </c>
      <c r="J13" s="256"/>
    </row>
    <row r="14" spans="1:10" s="248" customFormat="1" ht="15" customHeight="1">
      <c r="A14" s="253"/>
      <c r="B14" s="254"/>
      <c r="C14" s="255"/>
      <c r="D14" s="255" t="s">
        <v>121</v>
      </c>
      <c r="E14" s="255"/>
      <c r="F14" s="255" t="s">
        <v>1065</v>
      </c>
      <c r="G14" s="255" t="s">
        <v>1065</v>
      </c>
      <c r="H14" s="255"/>
      <c r="I14" s="255" t="s">
        <v>385</v>
      </c>
      <c r="J14" s="256"/>
    </row>
    <row r="15" spans="1:10" s="248" customFormat="1" ht="12" customHeight="1">
      <c r="A15" s="253"/>
      <c r="B15" s="254"/>
      <c r="C15" s="255"/>
      <c r="D15" s="255"/>
      <c r="E15" s="255"/>
      <c r="F15" s="255"/>
      <c r="G15" s="255"/>
      <c r="H15" s="257"/>
      <c r="I15" s="258" t="s">
        <v>386</v>
      </c>
      <c r="J15" s="256"/>
    </row>
    <row r="16" spans="1:10" s="248" customFormat="1" ht="12" customHeight="1">
      <c r="A16" s="259"/>
      <c r="B16" s="260"/>
      <c r="C16" s="261"/>
      <c r="D16" s="261"/>
      <c r="E16" s="262"/>
      <c r="F16" s="261"/>
      <c r="G16" s="261"/>
      <c r="H16" s="261"/>
      <c r="I16" s="263"/>
      <c r="J16" s="261"/>
    </row>
    <row r="17" spans="1:10" s="248" customFormat="1" ht="16.5" customHeight="1">
      <c r="A17" s="264"/>
      <c r="B17" s="265"/>
      <c r="C17" s="257"/>
      <c r="D17" s="257"/>
      <c r="E17" s="266"/>
      <c r="F17" s="257"/>
      <c r="G17" s="257"/>
      <c r="H17" s="257"/>
      <c r="I17" s="258"/>
      <c r="J17" s="257"/>
    </row>
    <row r="18" spans="1:10" ht="16.5" customHeight="1">
      <c r="A18" s="267"/>
      <c r="B18" s="268">
        <v>1993</v>
      </c>
      <c r="C18" s="269">
        <v>67</v>
      </c>
      <c r="D18" s="269">
        <v>116</v>
      </c>
      <c r="E18" s="269">
        <v>183</v>
      </c>
      <c r="F18" s="269" t="s">
        <v>365</v>
      </c>
      <c r="G18" s="269" t="s">
        <v>365</v>
      </c>
      <c r="H18" s="269">
        <v>284</v>
      </c>
      <c r="I18" s="270" t="s">
        <v>365</v>
      </c>
      <c r="J18" s="269"/>
    </row>
    <row r="19" spans="1:10" ht="16.5" customHeight="1">
      <c r="A19" s="267"/>
      <c r="B19" s="268">
        <v>1994</v>
      </c>
      <c r="C19" s="271">
        <v>64</v>
      </c>
      <c r="D19" s="271">
        <v>114</v>
      </c>
      <c r="E19" s="271">
        <v>178</v>
      </c>
      <c r="F19" s="269">
        <v>435</v>
      </c>
      <c r="G19" s="269" t="s">
        <v>365</v>
      </c>
      <c r="H19" s="269">
        <v>315</v>
      </c>
      <c r="I19" s="270">
        <v>10.915492957746478</v>
      </c>
      <c r="J19" s="271"/>
    </row>
    <row r="20" spans="1:10" ht="16.5" customHeight="1">
      <c r="A20" s="267"/>
      <c r="B20" s="268">
        <v>1995</v>
      </c>
      <c r="C20" s="271">
        <v>66</v>
      </c>
      <c r="D20" s="271">
        <v>100</v>
      </c>
      <c r="E20" s="271">
        <v>166</v>
      </c>
      <c r="F20" s="269">
        <v>473</v>
      </c>
      <c r="G20" s="269" t="s">
        <v>365</v>
      </c>
      <c r="H20" s="269">
        <v>356</v>
      </c>
      <c r="I20" s="270">
        <v>13.015873015873018</v>
      </c>
      <c r="J20" s="271"/>
    </row>
    <row r="21" spans="1:10" ht="16.5" customHeight="1">
      <c r="A21" s="267"/>
      <c r="B21" s="268">
        <v>1996</v>
      </c>
      <c r="C21" s="271">
        <v>82</v>
      </c>
      <c r="D21" s="271">
        <v>63</v>
      </c>
      <c r="E21" s="271">
        <v>145</v>
      </c>
      <c r="F21" s="271">
        <v>913.216585</v>
      </c>
      <c r="G21" s="271">
        <v>2674.048675</v>
      </c>
      <c r="H21" s="271">
        <v>530</v>
      </c>
      <c r="I21" s="270">
        <v>48.87640449438202</v>
      </c>
      <c r="J21" s="271"/>
    </row>
    <row r="22" spans="1:10" ht="16.5" customHeight="1">
      <c r="A22" s="267"/>
      <c r="B22" s="268">
        <v>1997</v>
      </c>
      <c r="C22" s="269">
        <v>60</v>
      </c>
      <c r="D22" s="269">
        <v>69</v>
      </c>
      <c r="E22" s="269">
        <v>129</v>
      </c>
      <c r="F22" s="271">
        <v>951.204482165811</v>
      </c>
      <c r="G22" s="271">
        <v>2894.79243996226</v>
      </c>
      <c r="H22" s="269">
        <v>532</v>
      </c>
      <c r="I22" s="270">
        <v>0.4</v>
      </c>
      <c r="J22" s="271"/>
    </row>
    <row r="23" spans="1:10" ht="16.5" customHeight="1">
      <c r="A23" s="267"/>
      <c r="B23" s="268">
        <v>1998</v>
      </c>
      <c r="C23" s="269">
        <v>62</v>
      </c>
      <c r="D23" s="269">
        <v>56</v>
      </c>
      <c r="E23" s="269">
        <v>118</v>
      </c>
      <c r="F23" s="271">
        <v>1005.42211</v>
      </c>
      <c r="G23" s="271">
        <v>3172.902228</v>
      </c>
      <c r="H23" s="271">
        <v>609.2866</v>
      </c>
      <c r="I23" s="272">
        <v>14.527556390977448</v>
      </c>
      <c r="J23" s="271"/>
    </row>
    <row r="24" spans="1:10" ht="16.5" customHeight="1">
      <c r="A24" s="267"/>
      <c r="B24" s="268"/>
      <c r="C24" s="271"/>
      <c r="D24" s="271"/>
      <c r="E24" s="271"/>
      <c r="F24" s="271"/>
      <c r="G24" s="271"/>
      <c r="H24" s="271"/>
      <c r="I24" s="272"/>
      <c r="J24" s="271"/>
    </row>
    <row r="25" spans="1:10" ht="16.5" customHeight="1" thickBot="1">
      <c r="A25" s="273"/>
      <c r="B25" s="274"/>
      <c r="C25" s="274"/>
      <c r="D25" s="274"/>
      <c r="E25" s="275"/>
      <c r="F25" s="275"/>
      <c r="G25" s="275"/>
      <c r="H25" s="275"/>
      <c r="I25" s="275"/>
      <c r="J25" s="275"/>
    </row>
    <row r="26" ht="12.75" customHeight="1"/>
    <row r="27" spans="1:2" ht="12.75" customHeight="1">
      <c r="A27" s="277" t="s">
        <v>366</v>
      </c>
      <c r="B27" s="278" t="s">
        <v>106</v>
      </c>
    </row>
    <row r="28" spans="1:2" ht="12.75" customHeight="1">
      <c r="A28" s="277" t="s">
        <v>368</v>
      </c>
      <c r="B28" s="278" t="s">
        <v>107</v>
      </c>
    </row>
    <row r="29" spans="1:2" ht="12.75" customHeight="1">
      <c r="A29" s="277"/>
      <c r="B29" s="278" t="s">
        <v>108</v>
      </c>
    </row>
    <row r="30" spans="1:2" ht="12.75" customHeight="1">
      <c r="A30" s="277" t="s">
        <v>369</v>
      </c>
      <c r="B30" s="278" t="s">
        <v>109</v>
      </c>
    </row>
    <row r="31" spans="1:2" ht="12.75" customHeight="1">
      <c r="A31" s="277"/>
      <c r="B31" s="278" t="s">
        <v>110</v>
      </c>
    </row>
    <row r="32" spans="1:2" s="267" customFormat="1" ht="12.75" customHeight="1">
      <c r="A32" s="277" t="s">
        <v>444</v>
      </c>
      <c r="B32" s="278" t="s">
        <v>111</v>
      </c>
    </row>
    <row r="33" spans="1:2" s="267" customFormat="1" ht="12.75" customHeight="1">
      <c r="A33" s="277" t="s">
        <v>1086</v>
      </c>
      <c r="B33" s="278" t="s">
        <v>112</v>
      </c>
    </row>
    <row r="34" spans="1:2" s="267" customFormat="1" ht="12.75" customHeight="1">
      <c r="A34" s="277"/>
      <c r="B34" s="278" t="s">
        <v>113</v>
      </c>
    </row>
    <row r="35" spans="1:2" s="267" customFormat="1" ht="12.75" customHeight="1">
      <c r="A35" s="277" t="s">
        <v>1090</v>
      </c>
      <c r="B35" s="278" t="s">
        <v>114</v>
      </c>
    </row>
    <row r="36" spans="1:2" s="267" customFormat="1" ht="12.75" customHeight="1">
      <c r="A36" s="277"/>
      <c r="B36" s="278"/>
    </row>
    <row r="37" spans="1:2" s="267" customFormat="1" ht="12.75" customHeight="1">
      <c r="A37" s="277"/>
      <c r="B37" s="278"/>
    </row>
    <row r="38" spans="1:2" s="267" customFormat="1" ht="12.75" customHeight="1">
      <c r="A38" s="277"/>
      <c r="B38" s="278"/>
    </row>
    <row r="39" spans="1:2" s="267" customFormat="1" ht="12.75" customHeight="1">
      <c r="A39" s="277"/>
      <c r="B39" s="278"/>
    </row>
    <row r="40" spans="1:2" s="267" customFormat="1" ht="12.75" customHeight="1">
      <c r="A40" s="277"/>
      <c r="B40" s="279"/>
    </row>
    <row r="41" spans="1:2" s="267" customFormat="1" ht="12.75" customHeight="1">
      <c r="A41" s="277"/>
      <c r="B41" s="279"/>
    </row>
    <row r="42" spans="1:2" s="267" customFormat="1" ht="12.75" customHeight="1">
      <c r="A42" s="277"/>
      <c r="B42" s="279"/>
    </row>
    <row r="43" spans="1:2" s="267" customFormat="1" ht="12.75" customHeight="1">
      <c r="A43" s="280"/>
      <c r="B43" s="279"/>
    </row>
    <row r="44" s="267" customFormat="1" ht="12.75" customHeight="1">
      <c r="B44" s="281"/>
    </row>
    <row r="45" s="267" customFormat="1" ht="12.75" customHeight="1">
      <c r="B45" s="281"/>
    </row>
    <row r="46" s="267" customFormat="1" ht="12.75" customHeight="1">
      <c r="B46" s="281"/>
    </row>
    <row r="47" s="267" customFormat="1" ht="12.75" customHeight="1">
      <c r="B47" s="281"/>
    </row>
    <row r="48" s="267" customFormat="1" ht="13.5" customHeight="1">
      <c r="B48" s="281"/>
    </row>
    <row r="49" s="267" customFormat="1" ht="13.5" customHeight="1">
      <c r="B49" s="281"/>
    </row>
    <row r="50" s="267" customFormat="1" ht="13.5" customHeight="1">
      <c r="B50" s="281"/>
    </row>
    <row r="51" s="267" customFormat="1" ht="13.5" customHeight="1">
      <c r="B51" s="281"/>
    </row>
    <row r="52" s="267" customFormat="1" ht="13.5" customHeight="1">
      <c r="B52" s="281"/>
    </row>
    <row r="53" s="267" customFormat="1" ht="14.25">
      <c r="B53" s="281"/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>&amp;L&amp;10Statistik über die Krankenversicherung 1998, Bundesamt für Sozialversicherung&amp;R&amp;10Seite 93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57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284" customWidth="1"/>
    <col min="2" max="2" width="9.875" style="283" customWidth="1"/>
    <col min="3" max="5" width="12.375" style="284" customWidth="1"/>
    <col min="6" max="6" width="11.125" style="284" customWidth="1"/>
    <col min="7" max="9" width="12.375" style="284" customWidth="1"/>
    <col min="10" max="10" width="11.125" style="284" customWidth="1"/>
    <col min="11" max="11" width="1.12109375" style="284" customWidth="1"/>
    <col min="12" max="16384" width="14.875" style="284" customWidth="1"/>
  </cols>
  <sheetData>
    <row r="1" ht="18">
      <c r="A1" s="282" t="s">
        <v>94</v>
      </c>
    </row>
    <row r="2" ht="12" customHeight="1">
      <c r="A2" s="285" t="s">
        <v>95</v>
      </c>
    </row>
    <row r="3" ht="12" customHeight="1"/>
    <row r="4" ht="13.5" customHeight="1">
      <c r="A4" s="286"/>
    </row>
    <row r="5" ht="13.5" customHeight="1">
      <c r="A5" s="287" t="s">
        <v>122</v>
      </c>
    </row>
    <row r="6" ht="13.5" customHeight="1">
      <c r="A6" s="288" t="s">
        <v>123</v>
      </c>
    </row>
    <row r="7" ht="13.5" customHeight="1"/>
    <row r="8" spans="1:11" s="288" customFormat="1" ht="12" customHeight="1">
      <c r="A8" s="289"/>
      <c r="B8" s="290"/>
      <c r="C8" s="289"/>
      <c r="D8" s="291"/>
      <c r="E8" s="289"/>
      <c r="F8" s="289"/>
      <c r="G8" s="289"/>
      <c r="H8" s="289"/>
      <c r="I8" s="289"/>
      <c r="J8" s="289"/>
      <c r="K8" s="289"/>
    </row>
    <row r="9" spans="1:11" s="288" customFormat="1" ht="15" customHeight="1">
      <c r="A9" s="292"/>
      <c r="B9" s="293" t="s">
        <v>98</v>
      </c>
      <c r="C9" s="293" t="s">
        <v>134</v>
      </c>
      <c r="D9" s="294"/>
      <c r="E9" s="294"/>
      <c r="F9" s="294"/>
      <c r="G9" s="293" t="s">
        <v>135</v>
      </c>
      <c r="H9" s="294"/>
      <c r="I9" s="294"/>
      <c r="J9" s="294"/>
      <c r="K9" s="295"/>
    </row>
    <row r="10" spans="1:11" s="288" customFormat="1" ht="12" customHeight="1">
      <c r="A10" s="292"/>
      <c r="B10" s="293" t="s">
        <v>101</v>
      </c>
      <c r="C10" s="294"/>
      <c r="D10" s="294"/>
      <c r="E10" s="294"/>
      <c r="F10" s="294"/>
      <c r="G10" s="294"/>
      <c r="H10" s="294"/>
      <c r="I10" s="294"/>
      <c r="J10" s="294"/>
      <c r="K10" s="295"/>
    </row>
    <row r="11" spans="1:11" s="288" customFormat="1" ht="15" customHeight="1">
      <c r="A11" s="292"/>
      <c r="B11" s="293" t="s">
        <v>117</v>
      </c>
      <c r="C11" s="294" t="s">
        <v>124</v>
      </c>
      <c r="D11" s="294" t="s">
        <v>136</v>
      </c>
      <c r="E11" s="294" t="s">
        <v>382</v>
      </c>
      <c r="F11" s="294"/>
      <c r="G11" s="294" t="s">
        <v>124</v>
      </c>
      <c r="H11" s="294" t="s">
        <v>136</v>
      </c>
      <c r="I11" s="294" t="s">
        <v>382</v>
      </c>
      <c r="J11" s="294"/>
      <c r="K11" s="295"/>
    </row>
    <row r="12" spans="1:11" s="288" customFormat="1" ht="15" customHeight="1">
      <c r="A12" s="292"/>
      <c r="B12" s="293"/>
      <c r="C12" s="294" t="s">
        <v>137</v>
      </c>
      <c r="D12" s="294"/>
      <c r="E12" s="294"/>
      <c r="F12" s="294" t="s">
        <v>383</v>
      </c>
      <c r="G12" s="294" t="s">
        <v>137</v>
      </c>
      <c r="H12" s="294"/>
      <c r="I12" s="294"/>
      <c r="J12" s="294" t="s">
        <v>383</v>
      </c>
      <c r="K12" s="295"/>
    </row>
    <row r="13" spans="1:11" s="288" customFormat="1" ht="12" customHeight="1">
      <c r="A13" s="292"/>
      <c r="B13" s="293"/>
      <c r="C13" s="294"/>
      <c r="D13" s="294"/>
      <c r="E13" s="294"/>
      <c r="F13" s="294" t="s">
        <v>384</v>
      </c>
      <c r="G13" s="294"/>
      <c r="H13" s="294"/>
      <c r="I13" s="294"/>
      <c r="J13" s="294" t="s">
        <v>384</v>
      </c>
      <c r="K13" s="295"/>
    </row>
    <row r="14" spans="1:11" s="288" customFormat="1" ht="12" customHeight="1">
      <c r="A14" s="292"/>
      <c r="B14" s="293"/>
      <c r="C14" s="294"/>
      <c r="D14" s="294"/>
      <c r="E14" s="294"/>
      <c r="F14" s="294" t="s">
        <v>385</v>
      </c>
      <c r="G14" s="294"/>
      <c r="H14" s="294"/>
      <c r="I14" s="294"/>
      <c r="J14" s="294" t="s">
        <v>385</v>
      </c>
      <c r="K14" s="295"/>
    </row>
    <row r="15" spans="1:11" s="288" customFormat="1" ht="12" customHeight="1">
      <c r="A15" s="296"/>
      <c r="B15" s="297"/>
      <c r="C15" s="298"/>
      <c r="D15" s="298"/>
      <c r="E15" s="299"/>
      <c r="F15" s="300" t="s">
        <v>386</v>
      </c>
      <c r="G15" s="298"/>
      <c r="H15" s="298"/>
      <c r="I15" s="298"/>
      <c r="J15" s="300" t="s">
        <v>386</v>
      </c>
      <c r="K15" s="298"/>
    </row>
    <row r="16" spans="1:11" s="288" customFormat="1" ht="16.5" customHeight="1">
      <c r="A16" s="301"/>
      <c r="B16" s="302"/>
      <c r="C16" s="303"/>
      <c r="D16" s="303"/>
      <c r="E16" s="304"/>
      <c r="F16" s="305"/>
      <c r="G16" s="303"/>
      <c r="H16" s="303"/>
      <c r="I16" s="303"/>
      <c r="J16" s="305"/>
      <c r="K16" s="303"/>
    </row>
    <row r="17" spans="1:11" ht="16.5" customHeight="1">
      <c r="A17" s="306"/>
      <c r="B17" s="307">
        <v>1993</v>
      </c>
      <c r="C17" s="308" t="s">
        <v>365</v>
      </c>
      <c r="D17" s="308" t="s">
        <v>365</v>
      </c>
      <c r="E17" s="308" t="s">
        <v>365</v>
      </c>
      <c r="F17" s="308" t="s">
        <v>365</v>
      </c>
      <c r="G17" s="308" t="s">
        <v>365</v>
      </c>
      <c r="H17" s="308" t="s">
        <v>365</v>
      </c>
      <c r="I17" s="308" t="s">
        <v>365</v>
      </c>
      <c r="J17" s="308" t="s">
        <v>365</v>
      </c>
      <c r="K17" s="309"/>
    </row>
    <row r="18" spans="1:11" ht="16.5" customHeight="1">
      <c r="A18" s="306"/>
      <c r="B18" s="307">
        <v>1994</v>
      </c>
      <c r="C18" s="310">
        <v>68980228</v>
      </c>
      <c r="D18" s="310">
        <v>15367868</v>
      </c>
      <c r="E18" s="310">
        <v>84348096</v>
      </c>
      <c r="F18" s="308" t="s">
        <v>365</v>
      </c>
      <c r="G18" s="310">
        <v>5748352.333333333</v>
      </c>
      <c r="H18" s="310">
        <v>1280655.6666666667</v>
      </c>
      <c r="I18" s="310">
        <v>7029008</v>
      </c>
      <c r="J18" s="308" t="s">
        <v>365</v>
      </c>
      <c r="K18" s="310"/>
    </row>
    <row r="19" spans="1:11" ht="16.5" customHeight="1">
      <c r="A19" s="306"/>
      <c r="B19" s="307">
        <v>1995</v>
      </c>
      <c r="C19" s="309">
        <v>69365086</v>
      </c>
      <c r="D19" s="310">
        <v>15476078</v>
      </c>
      <c r="E19" s="310">
        <v>84841164</v>
      </c>
      <c r="F19" s="311">
        <v>0.5845632840366664</v>
      </c>
      <c r="G19" s="310">
        <v>5780423.833333333</v>
      </c>
      <c r="H19" s="310">
        <v>1289673.1666666667</v>
      </c>
      <c r="I19" s="310">
        <v>7070097</v>
      </c>
      <c r="J19" s="311">
        <v>0.5845632840366664</v>
      </c>
      <c r="K19" s="310"/>
    </row>
    <row r="20" spans="1:11" ht="16.5" customHeight="1">
      <c r="A20" s="306"/>
      <c r="B20" s="307">
        <v>1996</v>
      </c>
      <c r="C20" s="310">
        <v>67398437</v>
      </c>
      <c r="D20" s="310">
        <v>18563123</v>
      </c>
      <c r="E20" s="310">
        <v>85961560</v>
      </c>
      <c r="F20" s="311">
        <v>1.3205806558712465</v>
      </c>
      <c r="G20" s="310">
        <v>5616536.416666667</v>
      </c>
      <c r="H20" s="310">
        <v>1546926.9166666667</v>
      </c>
      <c r="I20" s="310">
        <v>7163463.333333333</v>
      </c>
      <c r="J20" s="311">
        <v>1.3205806558712423</v>
      </c>
      <c r="K20" s="310"/>
    </row>
    <row r="21" spans="1:11" ht="16.5" customHeight="1">
      <c r="A21" s="306"/>
      <c r="B21" s="307">
        <v>1997</v>
      </c>
      <c r="C21" s="309">
        <v>67527665</v>
      </c>
      <c r="D21" s="309">
        <v>18615763</v>
      </c>
      <c r="E21" s="309">
        <v>86143428</v>
      </c>
      <c r="F21" s="311">
        <v>0.21156898502074648</v>
      </c>
      <c r="G21" s="310">
        <v>5627305.416666667</v>
      </c>
      <c r="H21" s="310">
        <v>1551313.5833333333</v>
      </c>
      <c r="I21" s="310">
        <v>7178619</v>
      </c>
      <c r="J21" s="311">
        <v>0.2115689850207508</v>
      </c>
      <c r="K21" s="310"/>
    </row>
    <row r="22" spans="1:11" ht="16.5" customHeight="1">
      <c r="A22" s="306"/>
      <c r="B22" s="307">
        <v>1998</v>
      </c>
      <c r="C22" s="309">
        <v>67838012</v>
      </c>
      <c r="D22" s="309">
        <v>18700548.000000004</v>
      </c>
      <c r="E22" s="309">
        <v>86538560</v>
      </c>
      <c r="F22" s="311">
        <v>0.45869082433078934</v>
      </c>
      <c r="G22" s="310">
        <v>5653167.666666667</v>
      </c>
      <c r="H22" s="310">
        <v>1558379</v>
      </c>
      <c r="I22" s="310">
        <v>7211546.666666667</v>
      </c>
      <c r="J22" s="311">
        <v>0.45869082433079367</v>
      </c>
      <c r="K22" s="310"/>
    </row>
    <row r="23" spans="1:11" ht="16.5" customHeight="1">
      <c r="A23" s="306"/>
      <c r="B23" s="312"/>
      <c r="C23" s="310"/>
      <c r="D23" s="310"/>
      <c r="E23" s="310"/>
      <c r="F23" s="310"/>
      <c r="G23" s="310"/>
      <c r="H23" s="310"/>
      <c r="I23" s="310"/>
      <c r="J23" s="311"/>
      <c r="K23" s="310"/>
    </row>
    <row r="24" spans="1:11" ht="16.5" customHeight="1" thickBot="1">
      <c r="A24" s="313"/>
      <c r="B24" s="314"/>
      <c r="C24" s="314"/>
      <c r="D24" s="314"/>
      <c r="E24" s="315"/>
      <c r="F24" s="315"/>
      <c r="G24" s="315"/>
      <c r="H24" s="315"/>
      <c r="I24" s="315"/>
      <c r="J24" s="315"/>
      <c r="K24" s="315"/>
    </row>
    <row r="25" ht="12" customHeight="1"/>
    <row r="26" ht="12" customHeight="1"/>
    <row r="27" ht="12" customHeight="1"/>
    <row r="28" ht="12" customHeight="1"/>
    <row r="29" ht="13.5" customHeight="1">
      <c r="A29" s="287" t="s">
        <v>125</v>
      </c>
    </row>
    <row r="30" ht="13.5" customHeight="1">
      <c r="A30" s="288" t="s">
        <v>126</v>
      </c>
    </row>
    <row r="31" s="306" customFormat="1" ht="13.5" customHeight="1">
      <c r="B31" s="316"/>
    </row>
    <row r="32" spans="1:11" s="306" customFormat="1" ht="12" customHeight="1">
      <c r="A32" s="317"/>
      <c r="B32" s="318"/>
      <c r="C32" s="317"/>
      <c r="D32" s="317"/>
      <c r="E32" s="317"/>
      <c r="F32" s="317"/>
      <c r="G32" s="317"/>
      <c r="H32" s="317"/>
      <c r="I32" s="317"/>
      <c r="J32" s="317"/>
      <c r="K32" s="317"/>
    </row>
    <row r="33" spans="1:11" s="306" customFormat="1" ht="15" customHeight="1">
      <c r="A33" s="288"/>
      <c r="B33" s="293" t="s">
        <v>98</v>
      </c>
      <c r="C33" s="293" t="s">
        <v>138</v>
      </c>
      <c r="D33" s="294"/>
      <c r="E33" s="294"/>
      <c r="F33" s="294"/>
      <c r="G33" s="293" t="s">
        <v>139</v>
      </c>
      <c r="H33" s="294"/>
      <c r="I33" s="294"/>
      <c r="J33" s="294"/>
      <c r="K33" s="319"/>
    </row>
    <row r="34" spans="1:11" s="306" customFormat="1" ht="12" customHeight="1">
      <c r="A34" s="288"/>
      <c r="B34" s="293" t="s">
        <v>101</v>
      </c>
      <c r="C34" s="294"/>
      <c r="D34" s="294"/>
      <c r="E34" s="294"/>
      <c r="F34" s="294"/>
      <c r="G34" s="294"/>
      <c r="H34" s="294"/>
      <c r="I34" s="294"/>
      <c r="J34" s="294"/>
      <c r="K34" s="319"/>
    </row>
    <row r="35" spans="1:11" s="306" customFormat="1" ht="15" customHeight="1">
      <c r="A35" s="288"/>
      <c r="B35" s="293" t="s">
        <v>117</v>
      </c>
      <c r="C35" s="294" t="s">
        <v>124</v>
      </c>
      <c r="D35" s="294" t="s">
        <v>136</v>
      </c>
      <c r="E35" s="294" t="s">
        <v>382</v>
      </c>
      <c r="F35" s="294"/>
      <c r="G35" s="294" t="s">
        <v>124</v>
      </c>
      <c r="H35" s="294" t="s">
        <v>136</v>
      </c>
      <c r="I35" s="294" t="s">
        <v>382</v>
      </c>
      <c r="J35" s="294"/>
      <c r="K35" s="319"/>
    </row>
    <row r="36" spans="1:11" s="306" customFormat="1" ht="15" customHeight="1">
      <c r="A36" s="288"/>
      <c r="B36" s="293"/>
      <c r="C36" s="294" t="s">
        <v>137</v>
      </c>
      <c r="D36" s="294"/>
      <c r="E36" s="294"/>
      <c r="F36" s="294" t="s">
        <v>383</v>
      </c>
      <c r="G36" s="294" t="s">
        <v>137</v>
      </c>
      <c r="H36" s="294"/>
      <c r="I36" s="294"/>
      <c r="J36" s="294" t="s">
        <v>383</v>
      </c>
      <c r="K36" s="319"/>
    </row>
    <row r="37" spans="1:11" s="306" customFormat="1" ht="12" customHeight="1">
      <c r="A37" s="288"/>
      <c r="B37" s="293"/>
      <c r="C37" s="294"/>
      <c r="D37" s="294"/>
      <c r="E37" s="294"/>
      <c r="F37" s="294" t="s">
        <v>384</v>
      </c>
      <c r="G37" s="294"/>
      <c r="H37" s="294"/>
      <c r="I37" s="294"/>
      <c r="J37" s="294" t="s">
        <v>384</v>
      </c>
      <c r="K37" s="319"/>
    </row>
    <row r="38" spans="1:11" s="306" customFormat="1" ht="12" customHeight="1">
      <c r="A38" s="288"/>
      <c r="B38" s="293"/>
      <c r="C38" s="294"/>
      <c r="D38" s="294"/>
      <c r="E38" s="294"/>
      <c r="F38" s="294" t="s">
        <v>385</v>
      </c>
      <c r="G38" s="294"/>
      <c r="H38" s="294"/>
      <c r="I38" s="294"/>
      <c r="J38" s="294" t="s">
        <v>385</v>
      </c>
      <c r="K38" s="319"/>
    </row>
    <row r="39" spans="1:11" s="306" customFormat="1" ht="12" customHeight="1">
      <c r="A39" s="320"/>
      <c r="B39" s="297"/>
      <c r="C39" s="298"/>
      <c r="D39" s="298"/>
      <c r="E39" s="299"/>
      <c r="F39" s="300" t="s">
        <v>386</v>
      </c>
      <c r="G39" s="298"/>
      <c r="H39" s="298"/>
      <c r="I39" s="298"/>
      <c r="J39" s="300" t="s">
        <v>386</v>
      </c>
      <c r="K39" s="321"/>
    </row>
    <row r="40" spans="1:11" s="306" customFormat="1" ht="16.5" customHeight="1">
      <c r="A40" s="286"/>
      <c r="B40" s="302"/>
      <c r="C40" s="303"/>
      <c r="D40" s="303"/>
      <c r="E40" s="304"/>
      <c r="F40" s="305"/>
      <c r="G40" s="303"/>
      <c r="H40" s="303"/>
      <c r="I40" s="303"/>
      <c r="J40" s="305"/>
      <c r="K40" s="322"/>
    </row>
    <row r="41" spans="1:11" s="306" customFormat="1" ht="16.5" customHeight="1">
      <c r="A41" s="284"/>
      <c r="B41" s="307">
        <v>1993</v>
      </c>
      <c r="C41" s="308" t="s">
        <v>365</v>
      </c>
      <c r="D41" s="308" t="s">
        <v>365</v>
      </c>
      <c r="E41" s="308" t="s">
        <v>365</v>
      </c>
      <c r="F41" s="308" t="s">
        <v>365</v>
      </c>
      <c r="G41" s="308" t="s">
        <v>365</v>
      </c>
      <c r="H41" s="308" t="s">
        <v>365</v>
      </c>
      <c r="I41" s="308" t="s">
        <v>365</v>
      </c>
      <c r="J41" s="308" t="s">
        <v>365</v>
      </c>
      <c r="K41" s="323"/>
    </row>
    <row r="42" spans="1:11" s="306" customFormat="1" ht="16.5" customHeight="1">
      <c r="A42" s="284"/>
      <c r="B42" s="307">
        <v>1994</v>
      </c>
      <c r="C42" s="310">
        <v>9713.18089</v>
      </c>
      <c r="D42" s="310">
        <v>700.398561</v>
      </c>
      <c r="E42" s="310">
        <v>10413.579451</v>
      </c>
      <c r="F42" s="308" t="s">
        <v>365</v>
      </c>
      <c r="G42" s="309">
        <v>7430.849569</v>
      </c>
      <c r="H42" s="309">
        <v>565.991739</v>
      </c>
      <c r="I42" s="309">
        <v>7996.841308</v>
      </c>
      <c r="J42" s="308" t="s">
        <v>365</v>
      </c>
      <c r="K42" s="323"/>
    </row>
    <row r="43" spans="1:11" s="306" customFormat="1" ht="16.5" customHeight="1">
      <c r="A43" s="284"/>
      <c r="B43" s="307">
        <v>1995</v>
      </c>
      <c r="C43" s="310">
        <v>10198.602791</v>
      </c>
      <c r="D43" s="310">
        <v>702.943493</v>
      </c>
      <c r="E43" s="310">
        <v>10901.546284</v>
      </c>
      <c r="F43" s="311">
        <v>4.6858703608694485</v>
      </c>
      <c r="G43" s="309">
        <v>7985.856141</v>
      </c>
      <c r="H43" s="309">
        <v>567.72869</v>
      </c>
      <c r="I43" s="309">
        <v>8553.584831</v>
      </c>
      <c r="J43" s="311">
        <v>6.9620429061539175</v>
      </c>
      <c r="K43" s="323"/>
    </row>
    <row r="44" spans="1:11" s="306" customFormat="1" ht="16.5" customHeight="1">
      <c r="A44" s="284"/>
      <c r="B44" s="307">
        <v>1996</v>
      </c>
      <c r="C44" s="310">
        <v>11486.218757</v>
      </c>
      <c r="D44" s="310">
        <v>906.670892</v>
      </c>
      <c r="E44" s="310">
        <v>12392.889649</v>
      </c>
      <c r="F44" s="311">
        <v>13.680108547434394</v>
      </c>
      <c r="G44" s="310">
        <v>9950.606597</v>
      </c>
      <c r="H44" s="310">
        <v>812.726615</v>
      </c>
      <c r="I44" s="310">
        <v>10763.333212</v>
      </c>
      <c r="J44" s="311">
        <v>25.834178588974808</v>
      </c>
      <c r="K44" s="323"/>
    </row>
    <row r="45" spans="1:11" s="306" customFormat="1" ht="16.5" customHeight="1">
      <c r="A45" s="284"/>
      <c r="B45" s="307">
        <v>1997</v>
      </c>
      <c r="C45" s="309">
        <v>12172.528813</v>
      </c>
      <c r="D45" s="309">
        <v>937.037176</v>
      </c>
      <c r="E45" s="309">
        <v>13109.565989</v>
      </c>
      <c r="F45" s="311">
        <v>5.782963943827496</v>
      </c>
      <c r="G45" s="310">
        <v>10472.969425</v>
      </c>
      <c r="H45" s="310">
        <v>834.001286</v>
      </c>
      <c r="I45" s="310">
        <v>11306.970711</v>
      </c>
      <c r="J45" s="311">
        <v>5.0508284775008265</v>
      </c>
      <c r="K45" s="323"/>
    </row>
    <row r="46" spans="1:11" s="306" customFormat="1" ht="16.5" customHeight="1">
      <c r="A46" s="284"/>
      <c r="B46" s="307">
        <v>1998</v>
      </c>
      <c r="C46" s="309">
        <v>13039.572751</v>
      </c>
      <c r="D46" s="309">
        <v>993.46393</v>
      </c>
      <c r="E46" s="309">
        <v>14033.036681</v>
      </c>
      <c r="F46" s="311">
        <v>7.044250685147521</v>
      </c>
      <c r="G46" s="310">
        <v>11042.610929</v>
      </c>
      <c r="H46" s="310">
        <v>885.511285</v>
      </c>
      <c r="I46" s="310">
        <v>11928.122214</v>
      </c>
      <c r="J46" s="311">
        <v>5.493527124782529</v>
      </c>
      <c r="K46" s="323"/>
    </row>
    <row r="47" spans="1:11" s="306" customFormat="1" ht="16.5" customHeight="1">
      <c r="A47" s="284"/>
      <c r="B47" s="312"/>
      <c r="C47" s="310"/>
      <c r="D47" s="310"/>
      <c r="E47" s="310"/>
      <c r="F47" s="310"/>
      <c r="G47" s="310"/>
      <c r="H47" s="310"/>
      <c r="I47" s="310"/>
      <c r="J47" s="311"/>
      <c r="K47" s="323"/>
    </row>
    <row r="48" spans="1:11" s="306" customFormat="1" ht="16.5" customHeight="1" thickBot="1">
      <c r="A48" s="324"/>
      <c r="B48" s="325"/>
      <c r="C48" s="325"/>
      <c r="D48" s="326"/>
      <c r="E48" s="326"/>
      <c r="F48" s="326"/>
      <c r="G48" s="326"/>
      <c r="H48" s="324"/>
      <c r="I48" s="324"/>
      <c r="J48" s="324"/>
      <c r="K48" s="324"/>
    </row>
    <row r="49" s="306" customFormat="1" ht="14.25">
      <c r="B49" s="316"/>
    </row>
    <row r="50" spans="1:2" s="306" customFormat="1" ht="14.25">
      <c r="A50" s="327" t="s">
        <v>366</v>
      </c>
      <c r="B50" s="328" t="s">
        <v>106</v>
      </c>
    </row>
    <row r="51" spans="1:2" s="306" customFormat="1" ht="14.25">
      <c r="A51" s="327" t="s">
        <v>368</v>
      </c>
      <c r="B51" s="328" t="s">
        <v>127</v>
      </c>
    </row>
    <row r="52" spans="1:2" s="306" customFormat="1" ht="14.25">
      <c r="A52" s="327" t="s">
        <v>369</v>
      </c>
      <c r="B52" s="328" t="s">
        <v>128</v>
      </c>
    </row>
    <row r="53" spans="1:2" s="306" customFormat="1" ht="14.25">
      <c r="A53" s="327" t="s">
        <v>444</v>
      </c>
      <c r="B53" s="328" t="s">
        <v>129</v>
      </c>
    </row>
    <row r="54" spans="1:2" s="306" customFormat="1" ht="14.25">
      <c r="A54" s="327" t="s">
        <v>1086</v>
      </c>
      <c r="B54" s="328" t="s">
        <v>130</v>
      </c>
    </row>
    <row r="55" spans="1:2" s="306" customFormat="1" ht="14.25">
      <c r="A55" s="327"/>
      <c r="B55" s="328" t="s">
        <v>131</v>
      </c>
    </row>
    <row r="56" spans="1:2" s="306" customFormat="1" ht="14.25">
      <c r="A56" s="327" t="s">
        <v>1090</v>
      </c>
      <c r="B56" s="328" t="s">
        <v>132</v>
      </c>
    </row>
    <row r="57" s="306" customFormat="1" ht="14.25">
      <c r="B57" s="328" t="s">
        <v>133</v>
      </c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>&amp;L&amp;10Seite 94&amp;R&amp;10Statistik über die Krankenversicherung 1998, Bundesamt für Sozialversicherung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331" customWidth="1"/>
    <col min="2" max="2" width="9.875" style="330" customWidth="1"/>
    <col min="3" max="10" width="12.00390625" style="331" customWidth="1"/>
    <col min="11" max="11" width="1.12109375" style="331" customWidth="1"/>
    <col min="12" max="16384" width="14.875" style="331" customWidth="1"/>
  </cols>
  <sheetData>
    <row r="1" ht="18">
      <c r="A1" s="329" t="s">
        <v>94</v>
      </c>
    </row>
    <row r="2" ht="12" customHeight="1">
      <c r="A2" s="332" t="s">
        <v>95</v>
      </c>
    </row>
    <row r="3" ht="12" customHeight="1"/>
    <row r="4" ht="13.5" customHeight="1">
      <c r="A4" s="333"/>
    </row>
    <row r="5" ht="13.5" customHeight="1">
      <c r="A5" s="334" t="s">
        <v>140</v>
      </c>
    </row>
    <row r="6" ht="13.5" customHeight="1">
      <c r="A6" s="335" t="s">
        <v>141</v>
      </c>
    </row>
    <row r="7" ht="13.5" customHeight="1"/>
    <row r="8" spans="1:11" s="335" customFormat="1" ht="12" customHeight="1">
      <c r="A8" s="336"/>
      <c r="B8" s="337"/>
      <c r="C8" s="336"/>
      <c r="D8" s="338"/>
      <c r="E8" s="336"/>
      <c r="F8" s="336"/>
      <c r="G8" s="336"/>
      <c r="H8" s="336"/>
      <c r="I8" s="336"/>
      <c r="J8" s="336"/>
      <c r="K8" s="336"/>
    </row>
    <row r="9" spans="1:11" s="335" customFormat="1" ht="15" customHeight="1">
      <c r="A9" s="339"/>
      <c r="B9" s="340" t="s">
        <v>98</v>
      </c>
      <c r="C9" s="340" t="s">
        <v>145</v>
      </c>
      <c r="D9" s="341"/>
      <c r="E9" s="341"/>
      <c r="F9" s="341"/>
      <c r="G9" s="340" t="s">
        <v>146</v>
      </c>
      <c r="H9" s="341"/>
      <c r="I9" s="341"/>
      <c r="J9" s="341"/>
      <c r="K9" s="342"/>
    </row>
    <row r="10" spans="1:11" s="335" customFormat="1" ht="12" customHeight="1">
      <c r="A10" s="339"/>
      <c r="B10" s="340" t="s">
        <v>101</v>
      </c>
      <c r="C10" s="341"/>
      <c r="D10" s="341"/>
      <c r="E10" s="341"/>
      <c r="F10" s="341"/>
      <c r="G10" s="341"/>
      <c r="H10" s="341"/>
      <c r="I10" s="341"/>
      <c r="J10" s="341"/>
      <c r="K10" s="342"/>
    </row>
    <row r="11" spans="1:11" s="335" customFormat="1" ht="15" customHeight="1">
      <c r="A11" s="339"/>
      <c r="B11" s="340" t="s">
        <v>117</v>
      </c>
      <c r="C11" s="341" t="s">
        <v>124</v>
      </c>
      <c r="D11" s="341" t="s">
        <v>147</v>
      </c>
      <c r="E11" s="341" t="s">
        <v>382</v>
      </c>
      <c r="F11" s="341"/>
      <c r="G11" s="341" t="s">
        <v>124</v>
      </c>
      <c r="H11" s="341" t="s">
        <v>147</v>
      </c>
      <c r="I11" s="341" t="s">
        <v>382</v>
      </c>
      <c r="J11" s="341"/>
      <c r="K11" s="342"/>
    </row>
    <row r="12" spans="1:11" s="335" customFormat="1" ht="15" customHeight="1">
      <c r="A12" s="339"/>
      <c r="B12" s="340"/>
      <c r="C12" s="341" t="s">
        <v>148</v>
      </c>
      <c r="D12" s="341"/>
      <c r="E12" s="341"/>
      <c r="F12" s="341" t="s">
        <v>383</v>
      </c>
      <c r="G12" s="341" t="s">
        <v>148</v>
      </c>
      <c r="H12" s="341"/>
      <c r="I12" s="341"/>
      <c r="J12" s="341" t="s">
        <v>383</v>
      </c>
      <c r="K12" s="342"/>
    </row>
    <row r="13" spans="1:11" s="335" customFormat="1" ht="12" customHeight="1">
      <c r="A13" s="339"/>
      <c r="B13" s="340"/>
      <c r="C13" s="341"/>
      <c r="D13" s="341"/>
      <c r="E13" s="341"/>
      <c r="F13" s="341" t="s">
        <v>384</v>
      </c>
      <c r="G13" s="341"/>
      <c r="H13" s="341"/>
      <c r="I13" s="341"/>
      <c r="J13" s="341" t="s">
        <v>384</v>
      </c>
      <c r="K13" s="342"/>
    </row>
    <row r="14" spans="1:11" s="335" customFormat="1" ht="12" customHeight="1">
      <c r="A14" s="339"/>
      <c r="B14" s="340"/>
      <c r="C14" s="341"/>
      <c r="D14" s="341"/>
      <c r="E14" s="341"/>
      <c r="F14" s="341" t="s">
        <v>385</v>
      </c>
      <c r="G14" s="341"/>
      <c r="H14" s="341"/>
      <c r="I14" s="341"/>
      <c r="J14" s="341" t="s">
        <v>385</v>
      </c>
      <c r="K14" s="342"/>
    </row>
    <row r="15" spans="1:11" s="335" customFormat="1" ht="12" customHeight="1">
      <c r="A15" s="343"/>
      <c r="B15" s="344"/>
      <c r="C15" s="345"/>
      <c r="D15" s="345"/>
      <c r="E15" s="346"/>
      <c r="F15" s="347" t="s">
        <v>386</v>
      </c>
      <c r="G15" s="345"/>
      <c r="H15" s="345"/>
      <c r="I15" s="345"/>
      <c r="J15" s="347" t="s">
        <v>386</v>
      </c>
      <c r="K15" s="345"/>
    </row>
    <row r="16" spans="1:11" s="335" customFormat="1" ht="16.5" customHeight="1">
      <c r="A16" s="348"/>
      <c r="B16" s="349"/>
      <c r="C16" s="350"/>
      <c r="D16" s="350"/>
      <c r="E16" s="351"/>
      <c r="F16" s="352"/>
      <c r="G16" s="350"/>
      <c r="H16" s="350"/>
      <c r="I16" s="350"/>
      <c r="J16" s="352"/>
      <c r="K16" s="350"/>
    </row>
    <row r="17" spans="1:11" ht="16.5" customHeight="1">
      <c r="A17" s="353"/>
      <c r="B17" s="354">
        <v>1993</v>
      </c>
      <c r="C17" s="355" t="s">
        <v>365</v>
      </c>
      <c r="D17" s="355" t="s">
        <v>365</v>
      </c>
      <c r="E17" s="355" t="s">
        <v>365</v>
      </c>
      <c r="F17" s="355" t="s">
        <v>365</v>
      </c>
      <c r="G17" s="355" t="s">
        <v>365</v>
      </c>
      <c r="H17" s="355" t="s">
        <v>365</v>
      </c>
      <c r="I17" s="355" t="s">
        <v>365</v>
      </c>
      <c r="J17" s="355" t="s">
        <v>365</v>
      </c>
      <c r="K17" s="356"/>
    </row>
    <row r="18" spans="1:11" ht="16.5" customHeight="1">
      <c r="A18" s="353"/>
      <c r="B18" s="354">
        <v>1994</v>
      </c>
      <c r="C18" s="357">
        <v>140.81108705526458</v>
      </c>
      <c r="D18" s="357">
        <v>45.57551906354219</v>
      </c>
      <c r="E18" s="357">
        <v>123.45956749278608</v>
      </c>
      <c r="F18" s="355" t="s">
        <v>365</v>
      </c>
      <c r="G18" s="358">
        <v>107.72434050232481</v>
      </c>
      <c r="H18" s="358">
        <v>36.82955495192957</v>
      </c>
      <c r="I18" s="358">
        <v>94.8076090300841</v>
      </c>
      <c r="J18" s="355" t="s">
        <v>365</v>
      </c>
      <c r="K18" s="359"/>
    </row>
    <row r="19" spans="1:11" ht="16.5" customHeight="1">
      <c r="A19" s="353"/>
      <c r="B19" s="354">
        <v>1995</v>
      </c>
      <c r="C19" s="357">
        <v>147.02789802639327</v>
      </c>
      <c r="D19" s="357">
        <v>45.4212942710679</v>
      </c>
      <c r="E19" s="357">
        <v>128.49359638677282</v>
      </c>
      <c r="F19" s="360">
        <v>4.077471674506627</v>
      </c>
      <c r="G19" s="358">
        <v>115.12789216465471</v>
      </c>
      <c r="H19" s="358">
        <v>36.6842742715564</v>
      </c>
      <c r="I19" s="358">
        <v>100.81880572737073</v>
      </c>
      <c r="J19" s="360">
        <v>6.340415878834345</v>
      </c>
      <c r="K19" s="359"/>
    </row>
    <row r="20" spans="1:11" ht="16.5" customHeight="1">
      <c r="A20" s="353"/>
      <c r="B20" s="354">
        <v>1996</v>
      </c>
      <c r="C20" s="357">
        <v>170.4226280054536</v>
      </c>
      <c r="D20" s="357">
        <v>48.84258386910435</v>
      </c>
      <c r="E20" s="357">
        <v>144.1678076689162</v>
      </c>
      <c r="F20" s="360">
        <v>12.198437683200284</v>
      </c>
      <c r="G20" s="357">
        <v>147.63853643965066</v>
      </c>
      <c r="H20" s="357">
        <v>43.78178256966783</v>
      </c>
      <c r="I20" s="357">
        <v>125.21100375563216</v>
      </c>
      <c r="J20" s="360">
        <v>24.194095389526453</v>
      </c>
      <c r="K20" s="359"/>
    </row>
    <row r="21" spans="1:11" ht="16.5" customHeight="1">
      <c r="A21" s="353"/>
      <c r="B21" s="354">
        <v>1997</v>
      </c>
      <c r="C21" s="358">
        <v>180.25988034681785</v>
      </c>
      <c r="D21" s="358">
        <v>50.33568465606272</v>
      </c>
      <c r="E21" s="358">
        <v>152.18300795970183</v>
      </c>
      <c r="F21" s="360">
        <v>5.559632500754032</v>
      </c>
      <c r="G21" s="357">
        <v>155.09153803852095</v>
      </c>
      <c r="H21" s="357">
        <v>44.800811333921686</v>
      </c>
      <c r="I21" s="357">
        <v>131.25749663688796</v>
      </c>
      <c r="J21" s="360">
        <v>4.829042735777782</v>
      </c>
      <c r="K21" s="359"/>
    </row>
    <row r="22" spans="1:11" ht="16.5" customHeight="1">
      <c r="A22" s="353"/>
      <c r="B22" s="354">
        <v>1998</v>
      </c>
      <c r="C22" s="358">
        <v>192.2163159940477</v>
      </c>
      <c r="D22" s="358">
        <v>53.124856555005756</v>
      </c>
      <c r="E22" s="358">
        <v>162.15935047913902</v>
      </c>
      <c r="F22" s="360">
        <v>6.555490427734835</v>
      </c>
      <c r="G22" s="358">
        <v>162.77910574678987</v>
      </c>
      <c r="H22" s="358">
        <v>47.35215700630804</v>
      </c>
      <c r="I22" s="358">
        <v>137.8359220906842</v>
      </c>
      <c r="J22" s="360">
        <v>5.011847416224042</v>
      </c>
      <c r="K22" s="359"/>
    </row>
    <row r="23" spans="1:11" ht="16.5" customHeight="1">
      <c r="A23" s="353"/>
      <c r="B23" s="361"/>
      <c r="C23" s="359"/>
      <c r="D23" s="359"/>
      <c r="E23" s="359"/>
      <c r="F23" s="359"/>
      <c r="G23" s="359"/>
      <c r="H23" s="359"/>
      <c r="I23" s="359"/>
      <c r="J23" s="360"/>
      <c r="K23" s="359"/>
    </row>
    <row r="24" spans="1:11" ht="16.5" customHeight="1" thickBot="1">
      <c r="A24" s="362"/>
      <c r="B24" s="363"/>
      <c r="C24" s="363"/>
      <c r="D24" s="363"/>
      <c r="E24" s="364"/>
      <c r="F24" s="364"/>
      <c r="G24" s="364"/>
      <c r="H24" s="364"/>
      <c r="I24" s="364"/>
      <c r="J24" s="364"/>
      <c r="K24" s="364"/>
    </row>
    <row r="25" ht="12" customHeight="1"/>
    <row r="26" ht="12" customHeight="1"/>
    <row r="27" ht="12" customHeight="1"/>
    <row r="28" ht="12" customHeight="1"/>
    <row r="29" ht="13.5" customHeight="1">
      <c r="A29" s="334" t="s">
        <v>142</v>
      </c>
    </row>
    <row r="30" ht="13.5" customHeight="1">
      <c r="A30" s="335" t="s">
        <v>143</v>
      </c>
    </row>
    <row r="31" s="353" customFormat="1" ht="13.5" customHeight="1">
      <c r="B31" s="365"/>
    </row>
    <row r="32" spans="1:11" s="353" customFormat="1" ht="12" customHeight="1">
      <c r="A32" s="366"/>
      <c r="B32" s="367"/>
      <c r="C32" s="366"/>
      <c r="D32" s="366"/>
      <c r="E32" s="366"/>
      <c r="F32" s="366"/>
      <c r="G32" s="366"/>
      <c r="H32" s="366"/>
      <c r="I32" s="366"/>
      <c r="J32" s="366"/>
      <c r="K32" s="366"/>
    </row>
    <row r="33" spans="1:11" s="353" customFormat="1" ht="15" customHeight="1">
      <c r="A33" s="335"/>
      <c r="B33" s="340" t="s">
        <v>98</v>
      </c>
      <c r="C33" s="340" t="s">
        <v>149</v>
      </c>
      <c r="D33" s="341"/>
      <c r="E33" s="341"/>
      <c r="F33" s="341"/>
      <c r="G33" s="340" t="s">
        <v>150</v>
      </c>
      <c r="H33" s="341"/>
      <c r="I33" s="341"/>
      <c r="J33" s="341"/>
      <c r="K33" s="368"/>
    </row>
    <row r="34" spans="1:11" s="353" customFormat="1" ht="12" customHeight="1">
      <c r="A34" s="335"/>
      <c r="B34" s="340" t="s">
        <v>101</v>
      </c>
      <c r="C34" s="341"/>
      <c r="D34" s="341"/>
      <c r="E34" s="341"/>
      <c r="F34" s="341"/>
      <c r="G34" s="341"/>
      <c r="H34" s="341"/>
      <c r="I34" s="341"/>
      <c r="J34" s="341"/>
      <c r="K34" s="368"/>
    </row>
    <row r="35" spans="1:11" s="353" customFormat="1" ht="15" customHeight="1">
      <c r="A35" s="335"/>
      <c r="B35" s="340" t="s">
        <v>117</v>
      </c>
      <c r="C35" s="341" t="s">
        <v>124</v>
      </c>
      <c r="D35" s="341" t="s">
        <v>147</v>
      </c>
      <c r="E35" s="341" t="s">
        <v>382</v>
      </c>
      <c r="F35" s="341"/>
      <c r="G35" s="341" t="s">
        <v>124</v>
      </c>
      <c r="H35" s="341" t="s">
        <v>147</v>
      </c>
      <c r="I35" s="341" t="s">
        <v>382</v>
      </c>
      <c r="J35" s="341"/>
      <c r="K35" s="368"/>
    </row>
    <row r="36" spans="1:11" s="353" customFormat="1" ht="15" customHeight="1">
      <c r="A36" s="335"/>
      <c r="B36" s="340"/>
      <c r="C36" s="341" t="s">
        <v>148</v>
      </c>
      <c r="D36" s="341"/>
      <c r="E36" s="341"/>
      <c r="F36" s="341" t="s">
        <v>383</v>
      </c>
      <c r="G36" s="341" t="s">
        <v>148</v>
      </c>
      <c r="H36" s="341"/>
      <c r="I36" s="341"/>
      <c r="J36" s="341" t="s">
        <v>383</v>
      </c>
      <c r="K36" s="368"/>
    </row>
    <row r="37" spans="1:11" s="353" customFormat="1" ht="12" customHeight="1">
      <c r="A37" s="335"/>
      <c r="B37" s="340"/>
      <c r="C37" s="341"/>
      <c r="D37" s="341"/>
      <c r="E37" s="341"/>
      <c r="F37" s="341" t="s">
        <v>384</v>
      </c>
      <c r="G37" s="341"/>
      <c r="H37" s="341"/>
      <c r="I37" s="341"/>
      <c r="J37" s="341" t="s">
        <v>384</v>
      </c>
      <c r="K37" s="368"/>
    </row>
    <row r="38" spans="1:11" s="353" customFormat="1" ht="12" customHeight="1">
      <c r="A38" s="335"/>
      <c r="B38" s="340"/>
      <c r="C38" s="341"/>
      <c r="D38" s="341"/>
      <c r="E38" s="341"/>
      <c r="F38" s="341" t="s">
        <v>385</v>
      </c>
      <c r="G38" s="341"/>
      <c r="H38" s="341"/>
      <c r="I38" s="341"/>
      <c r="J38" s="341" t="s">
        <v>385</v>
      </c>
      <c r="K38" s="368"/>
    </row>
    <row r="39" spans="1:11" s="353" customFormat="1" ht="12" customHeight="1">
      <c r="A39" s="369"/>
      <c r="B39" s="344"/>
      <c r="C39" s="345"/>
      <c r="D39" s="345"/>
      <c r="E39" s="346"/>
      <c r="F39" s="347" t="s">
        <v>386</v>
      </c>
      <c r="G39" s="345"/>
      <c r="H39" s="345"/>
      <c r="I39" s="345"/>
      <c r="J39" s="347" t="s">
        <v>386</v>
      </c>
      <c r="K39" s="370"/>
    </row>
    <row r="40" spans="1:11" s="353" customFormat="1" ht="16.5" customHeight="1">
      <c r="A40" s="333"/>
      <c r="B40" s="349"/>
      <c r="C40" s="350"/>
      <c r="D40" s="350"/>
      <c r="E40" s="351"/>
      <c r="F40" s="352"/>
      <c r="G40" s="350"/>
      <c r="H40" s="350"/>
      <c r="I40" s="350"/>
      <c r="J40" s="352"/>
      <c r="K40" s="371"/>
    </row>
    <row r="41" spans="1:11" s="353" customFormat="1" ht="16.5" customHeight="1">
      <c r="A41" s="331"/>
      <c r="B41" s="354">
        <v>1993</v>
      </c>
      <c r="C41" s="355" t="s">
        <v>365</v>
      </c>
      <c r="D41" s="355" t="s">
        <v>365</v>
      </c>
      <c r="E41" s="355" t="s">
        <v>365</v>
      </c>
      <c r="F41" s="355" t="s">
        <v>365</v>
      </c>
      <c r="G41" s="355" t="s">
        <v>365</v>
      </c>
      <c r="H41" s="355" t="s">
        <v>365</v>
      </c>
      <c r="I41" s="355" t="s">
        <v>365</v>
      </c>
      <c r="J41" s="355" t="s">
        <v>365</v>
      </c>
      <c r="K41" s="372"/>
    </row>
    <row r="42" spans="1:11" s="353" customFormat="1" ht="16.5" customHeight="1">
      <c r="A42" s="331"/>
      <c r="B42" s="354">
        <v>1994</v>
      </c>
      <c r="C42" s="357">
        <v>1689.733044663175</v>
      </c>
      <c r="D42" s="357">
        <v>546.9062287625063</v>
      </c>
      <c r="E42" s="357">
        <v>1481.514809913433</v>
      </c>
      <c r="F42" s="355" t="s">
        <v>365</v>
      </c>
      <c r="G42" s="358">
        <v>1292.6920860278976</v>
      </c>
      <c r="H42" s="358">
        <v>441.9546594231549</v>
      </c>
      <c r="I42" s="358">
        <v>1137.691308361009</v>
      </c>
      <c r="J42" s="355" t="s">
        <v>365</v>
      </c>
      <c r="K42" s="372"/>
    </row>
    <row r="43" spans="1:11" s="353" customFormat="1" ht="16.5" customHeight="1">
      <c r="A43" s="331"/>
      <c r="B43" s="354">
        <v>1995</v>
      </c>
      <c r="C43" s="357">
        <v>1764.3347763167194</v>
      </c>
      <c r="D43" s="357">
        <v>545.0555312528148</v>
      </c>
      <c r="E43" s="357">
        <v>1541.9231566412739</v>
      </c>
      <c r="F43" s="360">
        <v>4.077471674506619</v>
      </c>
      <c r="G43" s="358">
        <v>1381.5347059758565</v>
      </c>
      <c r="H43" s="358">
        <v>440.21129125867674</v>
      </c>
      <c r="I43" s="358">
        <v>1209.8256687284488</v>
      </c>
      <c r="J43" s="360">
        <v>6.340415878834355</v>
      </c>
      <c r="K43" s="372"/>
    </row>
    <row r="44" spans="1:11" s="353" customFormat="1" ht="16.5" customHeight="1">
      <c r="A44" s="331"/>
      <c r="B44" s="354">
        <v>1996</v>
      </c>
      <c r="C44" s="357">
        <v>2045.071536065443</v>
      </c>
      <c r="D44" s="357">
        <v>586.1110064292523</v>
      </c>
      <c r="E44" s="357">
        <v>1730.0136920269942</v>
      </c>
      <c r="F44" s="360">
        <v>12.198437683200277</v>
      </c>
      <c r="G44" s="357">
        <v>1771.6624372758079</v>
      </c>
      <c r="H44" s="357">
        <v>525.381390836014</v>
      </c>
      <c r="I44" s="357">
        <v>1502.5320450675858</v>
      </c>
      <c r="J44" s="360">
        <v>24.19409538952644</v>
      </c>
      <c r="K44" s="372"/>
    </row>
    <row r="45" spans="1:11" s="353" customFormat="1" ht="16.5" customHeight="1">
      <c r="A45" s="331"/>
      <c r="B45" s="354">
        <v>1997</v>
      </c>
      <c r="C45" s="358">
        <v>2163.118564161814</v>
      </c>
      <c r="D45" s="358">
        <v>604.0282158727526</v>
      </c>
      <c r="E45" s="358">
        <v>1826.1960955164218</v>
      </c>
      <c r="F45" s="360">
        <v>5.559632500754033</v>
      </c>
      <c r="G45" s="357">
        <v>1861.0984564622513</v>
      </c>
      <c r="H45" s="357">
        <v>537.6097360070603</v>
      </c>
      <c r="I45" s="357">
        <v>1575.0899596426557</v>
      </c>
      <c r="J45" s="360">
        <v>4.829042735777798</v>
      </c>
      <c r="K45" s="372"/>
    </row>
    <row r="46" spans="1:11" s="353" customFormat="1" ht="16.5" customHeight="1">
      <c r="A46" s="331"/>
      <c r="B46" s="354">
        <v>1998</v>
      </c>
      <c r="C46" s="358">
        <v>2306.5957919285725</v>
      </c>
      <c r="D46" s="358">
        <v>637.4982786600691</v>
      </c>
      <c r="E46" s="358">
        <v>1945.9122057496684</v>
      </c>
      <c r="F46" s="360">
        <v>6.555490427734849</v>
      </c>
      <c r="G46" s="358">
        <v>1953.3492689614784</v>
      </c>
      <c r="H46" s="358">
        <v>568.2258840756965</v>
      </c>
      <c r="I46" s="358">
        <v>1654.0310650882102</v>
      </c>
      <c r="J46" s="360">
        <v>5.011847416224027</v>
      </c>
      <c r="K46" s="372"/>
    </row>
    <row r="47" spans="1:11" s="353" customFormat="1" ht="16.5" customHeight="1">
      <c r="A47" s="331"/>
      <c r="B47" s="361"/>
      <c r="C47" s="357"/>
      <c r="D47" s="359"/>
      <c r="E47" s="359"/>
      <c r="F47" s="359"/>
      <c r="G47" s="359"/>
      <c r="H47" s="359"/>
      <c r="I47" s="359"/>
      <c r="J47" s="360"/>
      <c r="K47" s="372"/>
    </row>
    <row r="48" spans="1:11" s="353" customFormat="1" ht="16.5" customHeight="1" thickBot="1">
      <c r="A48" s="373"/>
      <c r="B48" s="374"/>
      <c r="C48" s="374"/>
      <c r="D48" s="375"/>
      <c r="E48" s="375"/>
      <c r="F48" s="375"/>
      <c r="G48" s="375"/>
      <c r="H48" s="373"/>
      <c r="I48" s="373"/>
      <c r="J48" s="373"/>
      <c r="K48" s="373"/>
    </row>
    <row r="49" s="353" customFormat="1" ht="14.25">
      <c r="B49" s="365"/>
    </row>
    <row r="50" spans="1:2" s="353" customFormat="1" ht="14.25">
      <c r="A50" s="376" t="s">
        <v>366</v>
      </c>
      <c r="B50" s="377" t="s">
        <v>106</v>
      </c>
    </row>
    <row r="51" spans="1:2" s="353" customFormat="1" ht="14.25">
      <c r="A51" s="376" t="s">
        <v>368</v>
      </c>
      <c r="B51" s="377" t="s">
        <v>130</v>
      </c>
    </row>
    <row r="52" spans="1:2" s="353" customFormat="1" ht="14.25">
      <c r="A52" s="376"/>
      <c r="B52" s="377" t="s">
        <v>131</v>
      </c>
    </row>
    <row r="53" spans="1:2" s="353" customFormat="1" ht="14.25">
      <c r="A53" s="376" t="s">
        <v>369</v>
      </c>
      <c r="B53" s="377" t="s">
        <v>144</v>
      </c>
    </row>
    <row r="54" spans="1:2" s="353" customFormat="1" ht="14.25">
      <c r="A54" s="376" t="s">
        <v>444</v>
      </c>
      <c r="B54" s="377" t="s">
        <v>132</v>
      </c>
    </row>
    <row r="55" spans="1:2" s="353" customFormat="1" ht="14.25">
      <c r="A55" s="376"/>
      <c r="B55" s="377" t="s">
        <v>133</v>
      </c>
    </row>
    <row r="56" spans="1:2" s="353" customFormat="1" ht="14.25">
      <c r="A56" s="376" t="s">
        <v>1086</v>
      </c>
      <c r="B56" s="377" t="s">
        <v>129</v>
      </c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>&amp;L&amp;10Statistik über die Krankenversicherung 1998, Bundesamt für Sozialversicherung&amp;R&amp;10Seite 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zoomScale="150" zoomScaleNormal="150" workbookViewId="0" topLeftCell="A1">
      <selection activeCell="A1" sqref="A1:IV16384"/>
    </sheetView>
  </sheetViews>
  <sheetFormatPr defaultColWidth="11.00390625" defaultRowHeight="12.75"/>
  <cols>
    <col min="1" max="2" width="1.00390625" style="33" customWidth="1"/>
    <col min="3" max="3" width="9.875" style="33" customWidth="1"/>
    <col min="4" max="4" width="6.25390625" style="33" customWidth="1"/>
    <col min="5" max="5" width="14.125" style="33" bestFit="1" customWidth="1"/>
    <col min="6" max="6" width="11.25390625" style="33" customWidth="1"/>
    <col min="7" max="7" width="14.125" style="33" customWidth="1"/>
    <col min="8" max="8" width="13.875" style="33" customWidth="1"/>
    <col min="9" max="9" width="13.125" style="33" customWidth="1"/>
    <col min="10" max="10" width="14.125" style="33" customWidth="1"/>
    <col min="11" max="11" width="1.00390625" style="33" customWidth="1"/>
    <col min="12" max="12" width="1.875" style="33" customWidth="1"/>
    <col min="13" max="16384" width="11.375" style="33" customWidth="1"/>
  </cols>
  <sheetData>
    <row r="1" ht="15.75" customHeight="1">
      <c r="A1" s="89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89"/>
      <c r="B4" s="2"/>
    </row>
    <row r="5" spans="1:2" ht="13.5" customHeight="1">
      <c r="A5" s="33" t="s">
        <v>470</v>
      </c>
      <c r="B5" s="2"/>
    </row>
    <row r="6" spans="1:2" ht="13.5" customHeight="1">
      <c r="A6" s="2" t="s">
        <v>471</v>
      </c>
      <c r="B6" s="2"/>
    </row>
    <row r="7" ht="13.5" customHeight="1"/>
    <row r="8" spans="1:11" ht="12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</row>
    <row r="9" spans="1:11" ht="12" customHeight="1">
      <c r="A9" s="649"/>
      <c r="B9" s="90" t="s">
        <v>350</v>
      </c>
      <c r="C9" s="90"/>
      <c r="D9" s="91"/>
      <c r="E9" s="650" t="s">
        <v>472</v>
      </c>
      <c r="F9" s="650"/>
      <c r="G9" s="650" t="s">
        <v>473</v>
      </c>
      <c r="H9" s="650"/>
      <c r="I9" s="650" t="s">
        <v>474</v>
      </c>
      <c r="J9" s="650"/>
      <c r="K9" s="650"/>
    </row>
    <row r="10" spans="1:11" ht="15" customHeight="1">
      <c r="A10" s="649"/>
      <c r="B10" s="90"/>
      <c r="C10" s="90"/>
      <c r="D10" s="91"/>
      <c r="E10" s="650" t="s">
        <v>475</v>
      </c>
      <c r="F10" s="649" t="s">
        <v>383</v>
      </c>
      <c r="G10" s="650" t="s">
        <v>476</v>
      </c>
      <c r="H10" s="649" t="s">
        <v>383</v>
      </c>
      <c r="I10" s="650" t="s">
        <v>924</v>
      </c>
      <c r="J10" s="650" t="s">
        <v>383</v>
      </c>
      <c r="K10" s="650"/>
    </row>
    <row r="11" spans="1:11" ht="12" customHeight="1">
      <c r="A11" s="649"/>
      <c r="B11" s="90"/>
      <c r="C11" s="90"/>
      <c r="D11" s="649"/>
      <c r="E11" s="650" t="s">
        <v>477</v>
      </c>
      <c r="F11" s="649" t="s">
        <v>384</v>
      </c>
      <c r="G11" s="650" t="s">
        <v>478</v>
      </c>
      <c r="H11" s="649" t="s">
        <v>384</v>
      </c>
      <c r="I11" s="650"/>
      <c r="J11" s="650" t="s">
        <v>384</v>
      </c>
      <c r="K11" s="650"/>
    </row>
    <row r="12" spans="1:11" ht="12" customHeight="1">
      <c r="A12" s="649"/>
      <c r="B12" s="90"/>
      <c r="C12" s="90"/>
      <c r="D12" s="649"/>
      <c r="E12" s="650"/>
      <c r="F12" s="649" t="s">
        <v>385</v>
      </c>
      <c r="G12" s="650" t="s">
        <v>479</v>
      </c>
      <c r="H12" s="649" t="s">
        <v>385</v>
      </c>
      <c r="I12" s="650"/>
      <c r="J12" s="650" t="s">
        <v>385</v>
      </c>
      <c r="K12" s="650"/>
    </row>
    <row r="13" spans="1:11" ht="12" customHeight="1">
      <c r="A13" s="649"/>
      <c r="B13" s="90"/>
      <c r="C13" s="90"/>
      <c r="D13" s="649"/>
      <c r="E13" s="650"/>
      <c r="F13" s="649" t="s">
        <v>386</v>
      </c>
      <c r="G13" s="650"/>
      <c r="H13" s="649" t="s">
        <v>386</v>
      </c>
      <c r="I13" s="650"/>
      <c r="J13" s="650" t="s">
        <v>386</v>
      </c>
      <c r="K13" s="650"/>
    </row>
    <row r="14" spans="1:11" ht="12" customHeight="1">
      <c r="A14" s="651"/>
      <c r="B14" s="652"/>
      <c r="C14" s="652"/>
      <c r="D14" s="651"/>
      <c r="E14" s="651"/>
      <c r="F14" s="651"/>
      <c r="G14" s="653"/>
      <c r="H14" s="653"/>
      <c r="I14" s="653"/>
      <c r="J14" s="653"/>
      <c r="K14" s="651"/>
    </row>
    <row r="15" spans="1:11" ht="12" customHeight="1">
      <c r="A15" s="650"/>
      <c r="B15" s="90"/>
      <c r="C15" s="90"/>
      <c r="D15" s="650"/>
      <c r="E15" s="650"/>
      <c r="F15" s="650"/>
      <c r="G15" s="91"/>
      <c r="H15" s="91"/>
      <c r="I15" s="91"/>
      <c r="J15" s="91"/>
      <c r="K15" s="650"/>
    </row>
    <row r="16" spans="1:12" ht="15" customHeight="1">
      <c r="A16" s="91"/>
      <c r="B16" s="654" t="s">
        <v>387</v>
      </c>
      <c r="C16" s="90"/>
      <c r="D16" s="650"/>
      <c r="E16" s="655">
        <v>15937194000</v>
      </c>
      <c r="F16" s="656" t="s">
        <v>365</v>
      </c>
      <c r="G16" s="655">
        <v>15463235000</v>
      </c>
      <c r="H16" s="656" t="s">
        <v>365</v>
      </c>
      <c r="I16" s="655">
        <v>473958000</v>
      </c>
      <c r="J16" s="655" t="s">
        <v>365</v>
      </c>
      <c r="K16" s="657"/>
      <c r="L16" s="109"/>
    </row>
    <row r="17" spans="1:12" ht="15" customHeight="1">
      <c r="A17" s="91"/>
      <c r="B17" s="654" t="s">
        <v>388</v>
      </c>
      <c r="C17" s="90"/>
      <c r="D17" s="650"/>
      <c r="E17" s="655">
        <v>16355832000</v>
      </c>
      <c r="F17" s="657">
        <v>2.6267986698285783</v>
      </c>
      <c r="G17" s="655">
        <v>16237443000</v>
      </c>
      <c r="H17" s="657">
        <v>5.006766048630833</v>
      </c>
      <c r="I17" s="655">
        <v>118430000</v>
      </c>
      <c r="J17" s="658">
        <v>-75.01255385498294</v>
      </c>
      <c r="K17" s="657"/>
      <c r="L17" s="109"/>
    </row>
    <row r="18" spans="1:11" ht="15" customHeight="1">
      <c r="A18" s="91"/>
      <c r="B18" s="654" t="s">
        <v>389</v>
      </c>
      <c r="C18" s="90"/>
      <c r="D18" s="91"/>
      <c r="E18" s="655">
        <v>16879057940.52</v>
      </c>
      <c r="F18" s="657">
        <v>3.1990175768496547</v>
      </c>
      <c r="G18" s="655">
        <v>17192470827.74</v>
      </c>
      <c r="H18" s="657">
        <v>5.881639293452803</v>
      </c>
      <c r="I18" s="655">
        <v>-313412887.24000007</v>
      </c>
      <c r="J18" s="658">
        <v>-364.63977644178</v>
      </c>
      <c r="K18" s="91"/>
    </row>
    <row r="19" spans="1:11" ht="15" customHeight="1">
      <c r="A19" s="91"/>
      <c r="B19" s="654" t="s">
        <v>390</v>
      </c>
      <c r="C19" s="90"/>
      <c r="D19" s="91"/>
      <c r="E19" s="655">
        <v>17865032287.75</v>
      </c>
      <c r="F19" s="657">
        <v>5.841406260375834</v>
      </c>
      <c r="G19" s="655">
        <v>17672056997.62</v>
      </c>
      <c r="H19" s="657">
        <v>2.789512773848575</v>
      </c>
      <c r="I19" s="655">
        <v>192975290.09999996</v>
      </c>
      <c r="J19" s="658">
        <v>-161.57222563481463</v>
      </c>
      <c r="K19" s="91"/>
    </row>
    <row r="20" spans="1:11" ht="15" customHeight="1">
      <c r="A20" s="91"/>
      <c r="B20" s="654" t="s">
        <v>391</v>
      </c>
      <c r="C20" s="90"/>
      <c r="D20" s="91"/>
      <c r="E20" s="655">
        <v>18556339847.6</v>
      </c>
      <c r="F20" s="657">
        <v>3.869612708867176</v>
      </c>
      <c r="G20" s="655">
        <v>18402610160.25</v>
      </c>
      <c r="H20" s="657">
        <v>4.133945260183288</v>
      </c>
      <c r="I20" s="655">
        <v>153728761.17</v>
      </c>
      <c r="J20" s="658">
        <v>-20.337592916514023</v>
      </c>
      <c r="K20" s="91"/>
    </row>
    <row r="21" spans="1:11" ht="15" customHeight="1">
      <c r="A21" s="91"/>
      <c r="B21" s="90"/>
      <c r="C21" s="90"/>
      <c r="D21" s="91"/>
      <c r="E21" s="655"/>
      <c r="F21" s="655"/>
      <c r="G21" s="655"/>
      <c r="H21" s="655"/>
      <c r="I21" s="655"/>
      <c r="J21" s="655"/>
      <c r="K21" s="91"/>
    </row>
    <row r="22" spans="1:11" ht="12" customHeight="1">
      <c r="A22" s="91"/>
      <c r="B22" s="91"/>
      <c r="C22" s="91"/>
      <c r="D22" s="91"/>
      <c r="E22" s="111"/>
      <c r="F22" s="91"/>
      <c r="G22" s="91"/>
      <c r="H22" s="91"/>
      <c r="I22" s="111"/>
      <c r="J22" s="111"/>
      <c r="K22" s="91"/>
    </row>
    <row r="23" spans="1:11" ht="12" customHeight="1" thickBot="1">
      <c r="A23" s="116"/>
      <c r="B23" s="116"/>
      <c r="C23" s="116"/>
      <c r="D23" s="116"/>
      <c r="E23" s="117"/>
      <c r="F23" s="116"/>
      <c r="G23" s="116"/>
      <c r="H23" s="116"/>
      <c r="I23" s="116"/>
      <c r="J23" s="116"/>
      <c r="K23" s="116"/>
    </row>
    <row r="24" spans="1:11" ht="12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2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3.5" customHeight="1">
      <c r="A28" s="91" t="s">
        <v>480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5" customHeight="1">
      <c r="A29" s="89" t="s">
        <v>925</v>
      </c>
      <c r="B29" s="89"/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13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2" customHeight="1">
      <c r="A31" s="648"/>
      <c r="B31" s="648"/>
      <c r="C31" s="648"/>
      <c r="D31" s="648"/>
      <c r="E31" s="648"/>
      <c r="F31" s="648"/>
      <c r="G31" s="648"/>
      <c r="H31" s="648"/>
      <c r="I31" s="648"/>
      <c r="J31" s="648"/>
      <c r="K31" s="648"/>
    </row>
    <row r="32" spans="1:11" ht="12" customHeight="1">
      <c r="A32" s="649"/>
      <c r="B32" s="90" t="s">
        <v>481</v>
      </c>
      <c r="C32" s="91"/>
      <c r="D32" s="649"/>
      <c r="E32" s="650" t="s">
        <v>377</v>
      </c>
      <c r="F32" s="650" t="s">
        <v>378</v>
      </c>
      <c r="G32" s="650" t="s">
        <v>379</v>
      </c>
      <c r="H32" s="650" t="s">
        <v>380</v>
      </c>
      <c r="I32" s="650" t="s">
        <v>381</v>
      </c>
      <c r="J32" s="650" t="s">
        <v>382</v>
      </c>
      <c r="K32" s="91"/>
    </row>
    <row r="33" spans="1:11" ht="12" customHeight="1">
      <c r="A33" s="649"/>
      <c r="B33" s="90"/>
      <c r="C33" s="91"/>
      <c r="D33" s="649"/>
      <c r="E33" s="650"/>
      <c r="F33" s="655">
        <v>10000</v>
      </c>
      <c r="G33" s="655">
        <v>100000</v>
      </c>
      <c r="H33" s="655">
        <v>1000000</v>
      </c>
      <c r="I33" s="655">
        <v>1000000</v>
      </c>
      <c r="J33" s="655"/>
      <c r="K33" s="91"/>
    </row>
    <row r="34" spans="1:11" ht="12" customHeight="1">
      <c r="A34" s="649"/>
      <c r="B34" s="649"/>
      <c r="C34" s="91"/>
      <c r="D34" s="649"/>
      <c r="E34" s="650"/>
      <c r="F34" s="650"/>
      <c r="G34" s="650"/>
      <c r="H34" s="650"/>
      <c r="I34" s="650"/>
      <c r="J34" s="650"/>
      <c r="K34" s="91"/>
    </row>
    <row r="35" spans="1:11" ht="12" customHeight="1">
      <c r="A35" s="649"/>
      <c r="B35" s="649"/>
      <c r="C35" s="91"/>
      <c r="D35" s="649"/>
      <c r="E35" s="650"/>
      <c r="F35" s="650"/>
      <c r="G35" s="650"/>
      <c r="H35" s="650"/>
      <c r="I35" s="650"/>
      <c r="J35" s="650"/>
      <c r="K35" s="91"/>
    </row>
    <row r="36" spans="1:11" ht="12" customHeight="1">
      <c r="A36" s="649"/>
      <c r="B36" s="649"/>
      <c r="C36" s="91"/>
      <c r="D36" s="649"/>
      <c r="E36" s="649"/>
      <c r="F36" s="649"/>
      <c r="G36" s="649"/>
      <c r="H36" s="649"/>
      <c r="I36" s="649"/>
      <c r="J36" s="649"/>
      <c r="K36" s="91"/>
    </row>
    <row r="37" spans="1:11" ht="12" customHeight="1">
      <c r="A37" s="650"/>
      <c r="B37" s="650"/>
      <c r="C37" s="650"/>
      <c r="D37" s="650"/>
      <c r="E37" s="649"/>
      <c r="F37" s="649"/>
      <c r="G37" s="649"/>
      <c r="H37" s="649"/>
      <c r="I37" s="653"/>
      <c r="J37" s="653"/>
      <c r="K37" s="653"/>
    </row>
    <row r="38" spans="1:11" ht="12" customHeight="1">
      <c r="A38" s="115"/>
      <c r="B38" s="115"/>
      <c r="C38" s="115"/>
      <c r="D38" s="115"/>
      <c r="E38" s="115"/>
      <c r="F38" s="115"/>
      <c r="G38" s="115"/>
      <c r="H38" s="115"/>
      <c r="I38" s="91"/>
      <c r="J38" s="91"/>
      <c r="K38" s="91"/>
    </row>
    <row r="39" spans="1:12" ht="15" customHeight="1">
      <c r="A39" s="90" t="s">
        <v>482</v>
      </c>
      <c r="B39" s="91"/>
      <c r="D39" s="91"/>
      <c r="E39" s="111">
        <v>16571941.6</v>
      </c>
      <c r="F39" s="111">
        <v>244861645.88</v>
      </c>
      <c r="G39" s="111">
        <v>2291002549.1</v>
      </c>
      <c r="H39" s="111">
        <v>9800304997.1</v>
      </c>
      <c r="I39" s="111">
        <v>5844025130.2</v>
      </c>
      <c r="J39" s="111">
        <v>18196766263.88</v>
      </c>
      <c r="K39" s="91"/>
      <c r="L39" s="109"/>
    </row>
    <row r="40" spans="1:12" ht="15" customHeight="1">
      <c r="A40" s="90"/>
      <c r="B40" s="91" t="s">
        <v>483</v>
      </c>
      <c r="D40" s="91"/>
      <c r="E40" s="111">
        <v>17555931.9</v>
      </c>
      <c r="F40" s="111">
        <v>258878831.77</v>
      </c>
      <c r="G40" s="111">
        <v>2299825579.3</v>
      </c>
      <c r="H40" s="111">
        <v>9731808976.3</v>
      </c>
      <c r="I40" s="111">
        <v>5823308027.5</v>
      </c>
      <c r="J40" s="111">
        <v>18131377346.77</v>
      </c>
      <c r="K40" s="91"/>
      <c r="L40" s="109"/>
    </row>
    <row r="41" spans="1:12" ht="15" customHeight="1">
      <c r="A41" s="90" t="s">
        <v>484</v>
      </c>
      <c r="B41" s="91"/>
      <c r="D41" s="91"/>
      <c r="E41" s="111">
        <v>896709.7</v>
      </c>
      <c r="F41" s="111">
        <v>8768609.62</v>
      </c>
      <c r="G41" s="111">
        <v>35960020.39</v>
      </c>
      <c r="H41" s="111">
        <v>208239182.47</v>
      </c>
      <c r="I41" s="111">
        <v>105709061.08</v>
      </c>
      <c r="J41" s="111">
        <v>359573583.26</v>
      </c>
      <c r="K41" s="91"/>
      <c r="L41" s="109"/>
    </row>
    <row r="42" spans="1:12" ht="15" customHeight="1">
      <c r="A42" s="90"/>
      <c r="B42" s="91"/>
      <c r="D42" s="91"/>
      <c r="E42" s="111"/>
      <c r="F42" s="111"/>
      <c r="G42" s="111"/>
      <c r="H42" s="111"/>
      <c r="I42" s="111"/>
      <c r="J42" s="111"/>
      <c r="K42" s="91"/>
      <c r="L42" s="109"/>
    </row>
    <row r="43" spans="1:12" ht="15" customHeight="1">
      <c r="A43" s="90" t="s">
        <v>485</v>
      </c>
      <c r="B43" s="91"/>
      <c r="D43" s="91"/>
      <c r="E43" s="111">
        <v>17468651.3</v>
      </c>
      <c r="F43" s="111">
        <v>253630255.5</v>
      </c>
      <c r="G43" s="111">
        <v>2326962569.5</v>
      </c>
      <c r="H43" s="111">
        <v>10008544180</v>
      </c>
      <c r="I43" s="111">
        <v>5949734191.3</v>
      </c>
      <c r="J43" s="111">
        <v>18556339847.6</v>
      </c>
      <c r="K43" s="91"/>
      <c r="L43" s="109"/>
    </row>
    <row r="44" spans="1:12" ht="15" customHeight="1">
      <c r="A44" s="90" t="s">
        <v>477</v>
      </c>
      <c r="B44" s="91"/>
      <c r="D44" s="91"/>
      <c r="E44" s="111"/>
      <c r="F44" s="111"/>
      <c r="G44" s="111"/>
      <c r="H44" s="111"/>
      <c r="I44" s="111"/>
      <c r="J44" s="111"/>
      <c r="K44" s="91"/>
      <c r="L44" s="109"/>
    </row>
    <row r="45" spans="1:12" ht="15" customHeight="1">
      <c r="A45" s="90" t="s">
        <v>486</v>
      </c>
      <c r="B45" s="91"/>
      <c r="D45" s="91"/>
      <c r="E45" s="111">
        <v>15363763</v>
      </c>
      <c r="F45" s="111">
        <v>217813742.4</v>
      </c>
      <c r="G45" s="111">
        <v>2035215519.2</v>
      </c>
      <c r="H45" s="111">
        <v>9055911290.6</v>
      </c>
      <c r="I45" s="111">
        <v>5441795181.9</v>
      </c>
      <c r="J45" s="111">
        <v>16766099497.1</v>
      </c>
      <c r="K45" s="91"/>
      <c r="L45" s="109"/>
    </row>
    <row r="46" spans="1:12" ht="15" customHeight="1">
      <c r="A46" s="90"/>
      <c r="B46" s="91" t="s">
        <v>487</v>
      </c>
      <c r="D46" s="91"/>
      <c r="E46" s="111">
        <v>16809185.2</v>
      </c>
      <c r="F46" s="111">
        <v>228314875.25</v>
      </c>
      <c r="G46" s="111">
        <v>1936202436</v>
      </c>
      <c r="H46" s="111">
        <v>8966325613.2</v>
      </c>
      <c r="I46" s="111">
        <v>5592972072.8</v>
      </c>
      <c r="J46" s="111">
        <v>16740624182.45</v>
      </c>
      <c r="K46" s="91"/>
      <c r="L46" s="109"/>
    </row>
    <row r="47" spans="1:12" ht="15" customHeight="1">
      <c r="A47" s="90" t="s">
        <v>488</v>
      </c>
      <c r="B47" s="91"/>
      <c r="D47" s="91"/>
      <c r="E47" s="111">
        <v>1686274.87</v>
      </c>
      <c r="F47" s="111">
        <v>23242533.38</v>
      </c>
      <c r="G47" s="111">
        <v>227202838.05</v>
      </c>
      <c r="H47" s="111">
        <v>849226082.39</v>
      </c>
      <c r="I47" s="111">
        <v>535152934.46</v>
      </c>
      <c r="J47" s="111">
        <v>1636510663.15</v>
      </c>
      <c r="K47" s="91"/>
      <c r="L47" s="109"/>
    </row>
    <row r="48" spans="1:12" ht="15" customHeight="1">
      <c r="A48" s="91"/>
      <c r="B48" s="91"/>
      <c r="D48" s="91"/>
      <c r="E48" s="111"/>
      <c r="F48" s="111"/>
      <c r="G48" s="111"/>
      <c r="H48" s="111"/>
      <c r="I48" s="111"/>
      <c r="J48" s="111"/>
      <c r="K48" s="91"/>
      <c r="L48" s="109"/>
    </row>
    <row r="49" spans="1:12" ht="15" customHeight="1">
      <c r="A49" s="91" t="s">
        <v>489</v>
      </c>
      <c r="B49" s="91"/>
      <c r="D49" s="91"/>
      <c r="E49" s="111">
        <v>17050037.87</v>
      </c>
      <c r="F49" s="111">
        <v>241056275.78</v>
      </c>
      <c r="G49" s="111">
        <v>2262418357.2</v>
      </c>
      <c r="H49" s="111">
        <v>9905137373</v>
      </c>
      <c r="I49" s="111">
        <v>5976948116.4</v>
      </c>
      <c r="J49" s="111">
        <v>18402610160.25</v>
      </c>
      <c r="K49" s="91"/>
      <c r="L49" s="109"/>
    </row>
    <row r="50" spans="1:12" ht="15" customHeight="1">
      <c r="A50" s="91" t="s">
        <v>490</v>
      </c>
      <c r="B50" s="91"/>
      <c r="D50" s="91"/>
      <c r="E50" s="111"/>
      <c r="F50" s="111"/>
      <c r="G50" s="111"/>
      <c r="H50" s="111"/>
      <c r="I50" s="111"/>
      <c r="J50" s="111"/>
      <c r="K50" s="91"/>
      <c r="L50" s="109"/>
    </row>
    <row r="51" spans="1:12" ht="15" customHeight="1">
      <c r="A51" s="91"/>
      <c r="B51" s="91"/>
      <c r="D51" s="91"/>
      <c r="E51" s="111"/>
      <c r="F51" s="111"/>
      <c r="G51" s="111"/>
      <c r="H51" s="111"/>
      <c r="I51" s="111"/>
      <c r="J51" s="111"/>
      <c r="K51" s="91"/>
      <c r="L51" s="109"/>
    </row>
    <row r="52" spans="1:12" ht="15" customHeight="1">
      <c r="A52" s="91" t="s">
        <v>491</v>
      </c>
      <c r="B52" s="91"/>
      <c r="D52" s="91"/>
      <c r="E52" s="111">
        <v>855326.12</v>
      </c>
      <c r="F52" s="111">
        <v>13641166.69</v>
      </c>
      <c r="G52" s="111">
        <v>71116013.63</v>
      </c>
      <c r="H52" s="111">
        <v>154984576.28</v>
      </c>
      <c r="I52" s="111">
        <v>39346111.91</v>
      </c>
      <c r="J52" s="111">
        <v>279943194.63</v>
      </c>
      <c r="K52" s="91"/>
      <c r="L52" s="109"/>
    </row>
    <row r="53" spans="1:12" ht="15" customHeight="1">
      <c r="A53" s="91" t="s">
        <v>492</v>
      </c>
      <c r="B53" s="91"/>
      <c r="D53" s="91"/>
      <c r="E53" s="111"/>
      <c r="F53" s="111"/>
      <c r="G53" s="111"/>
      <c r="H53" s="111"/>
      <c r="I53" s="111"/>
      <c r="J53" s="111"/>
      <c r="K53" s="91"/>
      <c r="L53" s="109"/>
    </row>
    <row r="54" spans="1:12" ht="15" customHeight="1">
      <c r="A54" s="91"/>
      <c r="B54" s="91"/>
      <c r="D54" s="91"/>
      <c r="E54" s="111"/>
      <c r="F54" s="111"/>
      <c r="G54" s="111"/>
      <c r="H54" s="111"/>
      <c r="I54" s="111"/>
      <c r="J54" s="111"/>
      <c r="K54" s="91"/>
      <c r="L54" s="109"/>
    </row>
    <row r="55" spans="1:12" ht="15" customHeight="1">
      <c r="A55" s="91" t="s">
        <v>493</v>
      </c>
      <c r="B55" s="91"/>
      <c r="D55" s="91"/>
      <c r="E55" s="111">
        <v>437624.49</v>
      </c>
      <c r="F55" s="111">
        <v>1067200.87</v>
      </c>
      <c r="G55" s="111">
        <v>6571801.33</v>
      </c>
      <c r="H55" s="111">
        <v>51577769.77</v>
      </c>
      <c r="I55" s="111">
        <v>66560037</v>
      </c>
      <c r="J55" s="111">
        <v>126214433.46000001</v>
      </c>
      <c r="K55" s="91"/>
      <c r="L55" s="109"/>
    </row>
    <row r="56" spans="1:12" ht="15" customHeight="1">
      <c r="A56" s="91" t="s">
        <v>492</v>
      </c>
      <c r="B56" s="91"/>
      <c r="D56" s="90"/>
      <c r="E56" s="111"/>
      <c r="F56" s="111"/>
      <c r="G56" s="111"/>
      <c r="H56" s="111"/>
      <c r="I56" s="111"/>
      <c r="J56" s="111"/>
      <c r="K56" s="91"/>
      <c r="L56" s="109"/>
    </row>
    <row r="57" spans="1:12" ht="15" customHeight="1">
      <c r="A57" s="91"/>
      <c r="B57" s="91"/>
      <c r="D57" s="90"/>
      <c r="E57" s="111"/>
      <c r="F57" s="111"/>
      <c r="G57" s="111"/>
      <c r="H57" s="111"/>
      <c r="I57" s="111"/>
      <c r="J57" s="111"/>
      <c r="K57" s="91"/>
      <c r="L57" s="109"/>
    </row>
    <row r="58" spans="1:12" ht="15" customHeight="1">
      <c r="A58" s="91" t="s">
        <v>494</v>
      </c>
      <c r="B58" s="91"/>
      <c r="D58" s="90"/>
      <c r="E58" s="111">
        <v>17905364.99</v>
      </c>
      <c r="F58" s="111">
        <v>254697442.47</v>
      </c>
      <c r="G58" s="111">
        <v>2333534370.8</v>
      </c>
      <c r="H58" s="111">
        <v>10060121949</v>
      </c>
      <c r="I58" s="111">
        <v>6016294228.3</v>
      </c>
      <c r="J58" s="111">
        <v>18682553355.56</v>
      </c>
      <c r="K58" s="91"/>
      <c r="L58" s="109"/>
    </row>
    <row r="59" spans="1:12" ht="15" customHeight="1">
      <c r="A59" s="91"/>
      <c r="B59" s="91" t="s">
        <v>495</v>
      </c>
      <c r="D59" s="90"/>
      <c r="E59" s="659">
        <v>0.09584003133421423</v>
      </c>
      <c r="F59" s="659">
        <v>1.3632903255924653</v>
      </c>
      <c r="G59" s="659">
        <v>12.490446709231696</v>
      </c>
      <c r="H59" s="659">
        <v>53.84768215317885</v>
      </c>
      <c r="I59" s="659">
        <v>32.202740780662765</v>
      </c>
      <c r="J59" s="659">
        <v>100</v>
      </c>
      <c r="K59" s="91"/>
      <c r="L59" s="109"/>
    </row>
    <row r="60" spans="1:12" ht="15" customHeight="1">
      <c r="A60" s="91"/>
      <c r="B60" s="91" t="s">
        <v>496</v>
      </c>
      <c r="D60" s="90"/>
      <c r="E60" s="659"/>
      <c r="F60" s="659"/>
      <c r="G60" s="659"/>
      <c r="H60" s="659"/>
      <c r="I60" s="659"/>
      <c r="J60" s="659"/>
      <c r="K60" s="91"/>
      <c r="L60" s="109"/>
    </row>
    <row r="61" spans="1:11" ht="12" customHeight="1" thickBo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</row>
    <row r="62" ht="12" customHeight="1">
      <c r="K62" s="91"/>
    </row>
    <row r="63" ht="12" customHeight="1">
      <c r="A63" s="33" t="s">
        <v>497</v>
      </c>
    </row>
    <row r="64" ht="12" customHeight="1">
      <c r="A64" s="33" t="s">
        <v>498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27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59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380" customWidth="1"/>
    <col min="2" max="2" width="12.375" style="379" customWidth="1"/>
    <col min="3" max="7" width="16.25390625" style="380" customWidth="1"/>
    <col min="8" max="8" width="13.75390625" style="380" customWidth="1"/>
    <col min="9" max="9" width="1.12109375" style="380" customWidth="1"/>
    <col min="10" max="16384" width="13.75390625" style="380" customWidth="1"/>
  </cols>
  <sheetData>
    <row r="1" ht="18">
      <c r="A1" s="378" t="s">
        <v>94</v>
      </c>
    </row>
    <row r="2" ht="12" customHeight="1">
      <c r="A2" s="381" t="s">
        <v>95</v>
      </c>
    </row>
    <row r="3" ht="12" customHeight="1">
      <c r="A3" s="382"/>
    </row>
    <row r="4" ht="13.5" customHeight="1">
      <c r="A4" s="383"/>
    </row>
    <row r="5" ht="13.5" customHeight="1">
      <c r="A5" s="384" t="s">
        <v>151</v>
      </c>
    </row>
    <row r="6" ht="15" customHeight="1">
      <c r="A6" s="385" t="s">
        <v>159</v>
      </c>
    </row>
    <row r="7" spans="1:9" ht="13.5" customHeight="1">
      <c r="A7" s="382"/>
      <c r="I7" s="386"/>
    </row>
    <row r="8" spans="1:9" s="390" customFormat="1" ht="12" customHeight="1">
      <c r="A8" s="387"/>
      <c r="B8" s="388"/>
      <c r="C8" s="387"/>
      <c r="D8" s="389"/>
      <c r="E8" s="387"/>
      <c r="F8" s="387"/>
      <c r="G8" s="387"/>
      <c r="H8" s="387"/>
      <c r="I8" s="387"/>
    </row>
    <row r="9" spans="1:9" s="390" customFormat="1" ht="12" customHeight="1">
      <c r="A9" s="391"/>
      <c r="B9" s="392" t="s">
        <v>393</v>
      </c>
      <c r="C9" s="393" t="s">
        <v>54</v>
      </c>
      <c r="D9" s="392" t="s">
        <v>152</v>
      </c>
      <c r="E9" s="393"/>
      <c r="F9" s="393" t="s">
        <v>382</v>
      </c>
      <c r="G9" s="393" t="s">
        <v>382</v>
      </c>
      <c r="H9" s="393"/>
      <c r="I9" s="394"/>
    </row>
    <row r="10" spans="1:9" s="390" customFormat="1" ht="12" customHeight="1">
      <c r="A10" s="391"/>
      <c r="B10" s="392"/>
      <c r="C10" s="393" t="s">
        <v>153</v>
      </c>
      <c r="D10" s="393"/>
      <c r="E10" s="393"/>
      <c r="F10" s="393" t="s">
        <v>124</v>
      </c>
      <c r="G10" s="393" t="s">
        <v>54</v>
      </c>
      <c r="H10" s="393"/>
      <c r="I10" s="394"/>
    </row>
    <row r="11" spans="1:9" s="390" customFormat="1" ht="12" customHeight="1">
      <c r="A11" s="391"/>
      <c r="B11" s="392"/>
      <c r="C11" s="393" t="s">
        <v>154</v>
      </c>
      <c r="D11" s="393" t="s">
        <v>706</v>
      </c>
      <c r="E11" s="393" t="s">
        <v>707</v>
      </c>
      <c r="F11" s="393" t="s">
        <v>155</v>
      </c>
      <c r="G11" s="393" t="s">
        <v>1</v>
      </c>
      <c r="H11" s="393" t="s">
        <v>383</v>
      </c>
      <c r="I11" s="394"/>
    </row>
    <row r="12" spans="1:9" s="390" customFormat="1" ht="12" customHeight="1">
      <c r="A12" s="391"/>
      <c r="B12" s="392"/>
      <c r="C12" s="393"/>
      <c r="D12" s="393"/>
      <c r="E12" s="393"/>
      <c r="F12" s="393"/>
      <c r="G12" s="393" t="s">
        <v>124</v>
      </c>
      <c r="H12" s="393" t="s">
        <v>384</v>
      </c>
      <c r="I12" s="394"/>
    </row>
    <row r="13" spans="1:9" s="390" customFormat="1" ht="12" customHeight="1">
      <c r="A13" s="391"/>
      <c r="B13" s="392"/>
      <c r="C13" s="393"/>
      <c r="D13" s="393"/>
      <c r="E13" s="393"/>
      <c r="F13" s="393"/>
      <c r="G13" s="393" t="s">
        <v>155</v>
      </c>
      <c r="H13" s="393" t="s">
        <v>385</v>
      </c>
      <c r="I13" s="394"/>
    </row>
    <row r="14" spans="1:9" s="390" customFormat="1" ht="12" customHeight="1">
      <c r="A14" s="391"/>
      <c r="B14" s="392"/>
      <c r="C14" s="393"/>
      <c r="D14" s="393"/>
      <c r="E14" s="393"/>
      <c r="F14" s="393"/>
      <c r="G14" s="393"/>
      <c r="H14" s="393" t="s">
        <v>386</v>
      </c>
      <c r="I14" s="394"/>
    </row>
    <row r="15" spans="1:9" s="390" customFormat="1" ht="12" customHeight="1">
      <c r="A15" s="395"/>
      <c r="B15" s="396"/>
      <c r="C15" s="397"/>
      <c r="D15" s="397"/>
      <c r="E15" s="398"/>
      <c r="F15" s="397"/>
      <c r="G15" s="399"/>
      <c r="H15" s="397"/>
      <c r="I15" s="397"/>
    </row>
    <row r="16" spans="1:9" s="390" customFormat="1" ht="16.5" customHeight="1">
      <c r="A16" s="400"/>
      <c r="B16" s="401"/>
      <c r="C16" s="402"/>
      <c r="D16" s="402"/>
      <c r="E16" s="403"/>
      <c r="F16" s="402"/>
      <c r="G16" s="404"/>
      <c r="H16" s="402"/>
      <c r="I16" s="402"/>
    </row>
    <row r="17" spans="1:9" ht="16.5" customHeight="1">
      <c r="A17" s="405"/>
      <c r="B17" s="392" t="s">
        <v>396</v>
      </c>
      <c r="C17" s="405">
        <v>236901.58333333334</v>
      </c>
      <c r="D17" s="405">
        <v>467915.25</v>
      </c>
      <c r="E17" s="405">
        <v>502257.5833333333</v>
      </c>
      <c r="F17" s="405">
        <v>970172.8333333333</v>
      </c>
      <c r="G17" s="405">
        <v>1207074.4166666665</v>
      </c>
      <c r="H17" s="406">
        <v>0.6374213618869071</v>
      </c>
      <c r="I17" s="386"/>
    </row>
    <row r="18" spans="1:9" ht="16.5" customHeight="1">
      <c r="A18" s="405"/>
      <c r="B18" s="392" t="s">
        <v>397</v>
      </c>
      <c r="C18" s="405">
        <v>199618.08333333334</v>
      </c>
      <c r="D18" s="405">
        <v>363399.5</v>
      </c>
      <c r="E18" s="405">
        <v>393137.0833333333</v>
      </c>
      <c r="F18" s="405">
        <v>756536.5833333333</v>
      </c>
      <c r="G18" s="405">
        <v>956154.6666666666</v>
      </c>
      <c r="H18" s="406">
        <v>0.04293337862670272</v>
      </c>
      <c r="I18" s="386"/>
    </row>
    <row r="19" spans="1:9" ht="16.5" customHeight="1">
      <c r="A19" s="405"/>
      <c r="B19" s="392" t="s">
        <v>398</v>
      </c>
      <c r="C19" s="405">
        <v>82954</v>
      </c>
      <c r="D19" s="405">
        <v>130501.58333333333</v>
      </c>
      <c r="E19" s="405">
        <v>136599.33333333334</v>
      </c>
      <c r="F19" s="405">
        <v>267100.9166666667</v>
      </c>
      <c r="G19" s="405">
        <v>350054.9166666667</v>
      </c>
      <c r="H19" s="406">
        <v>0.33295762146922764</v>
      </c>
      <c r="I19" s="386"/>
    </row>
    <row r="20" spans="1:9" ht="16.5" customHeight="1">
      <c r="A20" s="405"/>
      <c r="B20" s="392" t="s">
        <v>399</v>
      </c>
      <c r="C20" s="405">
        <v>8505.833333333334</v>
      </c>
      <c r="D20" s="405">
        <v>13792.666666666666</v>
      </c>
      <c r="E20" s="405">
        <v>13800.416666666666</v>
      </c>
      <c r="F20" s="405">
        <v>27593.083333333332</v>
      </c>
      <c r="G20" s="405">
        <v>36098.916666666664</v>
      </c>
      <c r="H20" s="406">
        <v>-0.24157370646375959</v>
      </c>
      <c r="I20" s="386"/>
    </row>
    <row r="21" spans="1:9" ht="16.5" customHeight="1">
      <c r="A21" s="405"/>
      <c r="B21" s="392" t="s">
        <v>401</v>
      </c>
      <c r="C21" s="405">
        <v>31062.916666666668</v>
      </c>
      <c r="D21" s="405">
        <v>48043</v>
      </c>
      <c r="E21" s="405">
        <v>47743.833333333336</v>
      </c>
      <c r="F21" s="405">
        <v>95786.83333333334</v>
      </c>
      <c r="G21" s="405">
        <v>126849.75</v>
      </c>
      <c r="H21" s="406">
        <v>0.9253163121808898</v>
      </c>
      <c r="I21" s="386"/>
    </row>
    <row r="22" spans="1:9" ht="16.5" customHeight="1">
      <c r="A22" s="405"/>
      <c r="B22" s="392" t="s">
        <v>402</v>
      </c>
      <c r="C22" s="405">
        <v>8164.666666666667</v>
      </c>
      <c r="D22" s="405">
        <v>12366.5</v>
      </c>
      <c r="E22" s="405">
        <v>12281.416666666666</v>
      </c>
      <c r="F22" s="405">
        <v>24647.916666666664</v>
      </c>
      <c r="G22" s="405">
        <v>32812.58333333333</v>
      </c>
      <c r="H22" s="406">
        <v>0.6590434411372824</v>
      </c>
      <c r="I22" s="386"/>
    </row>
    <row r="23" spans="1:9" ht="16.5" customHeight="1">
      <c r="A23" s="405"/>
      <c r="B23" s="392" t="s">
        <v>403</v>
      </c>
      <c r="C23" s="405">
        <v>8640.416666666666</v>
      </c>
      <c r="D23" s="405">
        <v>14424.25</v>
      </c>
      <c r="E23" s="405">
        <v>13995.75</v>
      </c>
      <c r="F23" s="405">
        <v>28420</v>
      </c>
      <c r="G23" s="405">
        <v>37060.416666666664</v>
      </c>
      <c r="H23" s="406">
        <v>1.1612301533142193</v>
      </c>
      <c r="I23" s="386"/>
    </row>
    <row r="24" spans="1:9" ht="16.5" customHeight="1">
      <c r="A24" s="405"/>
      <c r="B24" s="392" t="s">
        <v>404</v>
      </c>
      <c r="C24" s="405">
        <v>9416.916666666666</v>
      </c>
      <c r="D24" s="405">
        <v>14786.583333333334</v>
      </c>
      <c r="E24" s="405">
        <v>15230.75</v>
      </c>
      <c r="F24" s="405">
        <v>30017.333333333336</v>
      </c>
      <c r="G24" s="405">
        <v>39434.25</v>
      </c>
      <c r="H24" s="406">
        <v>-0.553332604803267</v>
      </c>
      <c r="I24" s="386"/>
    </row>
    <row r="25" spans="1:9" ht="16.5" customHeight="1">
      <c r="A25" s="405"/>
      <c r="B25" s="392" t="s">
        <v>405</v>
      </c>
      <c r="C25" s="405">
        <v>20717.166666666668</v>
      </c>
      <c r="D25" s="405">
        <v>37510.666666666664</v>
      </c>
      <c r="E25" s="405">
        <v>38205.25</v>
      </c>
      <c r="F25" s="405">
        <v>75715.91666666666</v>
      </c>
      <c r="G25" s="405">
        <v>96433.08333333333</v>
      </c>
      <c r="H25" s="406">
        <v>1.6976306816184485</v>
      </c>
      <c r="I25" s="386"/>
    </row>
    <row r="26" spans="1:9" ht="16.5" customHeight="1">
      <c r="A26" s="405"/>
      <c r="B26" s="392" t="s">
        <v>406</v>
      </c>
      <c r="C26" s="405">
        <v>56857.75</v>
      </c>
      <c r="D26" s="405">
        <v>87870.5</v>
      </c>
      <c r="E26" s="405">
        <v>89963.33333333333</v>
      </c>
      <c r="F26" s="405">
        <v>177833.8333333333</v>
      </c>
      <c r="G26" s="405">
        <v>234691.5833333333</v>
      </c>
      <c r="H26" s="406">
        <v>1.0155721784729832</v>
      </c>
      <c r="I26" s="386"/>
    </row>
    <row r="27" spans="1:9" ht="16.5" customHeight="1">
      <c r="A27" s="405"/>
      <c r="B27" s="392" t="s">
        <v>407</v>
      </c>
      <c r="C27" s="405">
        <v>54566.916666666664</v>
      </c>
      <c r="D27" s="405">
        <v>94216.33333333333</v>
      </c>
      <c r="E27" s="405">
        <v>98692.41666666667</v>
      </c>
      <c r="F27" s="405">
        <v>192908.75</v>
      </c>
      <c r="G27" s="405">
        <v>247475.66666666666</v>
      </c>
      <c r="H27" s="406">
        <v>0.5048751349503648</v>
      </c>
      <c r="I27" s="386"/>
    </row>
    <row r="28" spans="1:9" ht="16.5" customHeight="1">
      <c r="A28" s="405"/>
      <c r="B28" s="392" t="s">
        <v>408</v>
      </c>
      <c r="C28" s="405">
        <v>31752.083333333332</v>
      </c>
      <c r="D28" s="405">
        <v>74090.91666666667</v>
      </c>
      <c r="E28" s="405">
        <v>85625.75</v>
      </c>
      <c r="F28" s="405">
        <v>159716.6666666667</v>
      </c>
      <c r="G28" s="405">
        <v>191468.75</v>
      </c>
      <c r="H28" s="406">
        <v>-2.8457972892175007</v>
      </c>
      <c r="I28" s="386"/>
    </row>
    <row r="29" spans="1:9" ht="16.5" customHeight="1">
      <c r="A29" s="405"/>
      <c r="B29" s="392" t="s">
        <v>409</v>
      </c>
      <c r="C29" s="405">
        <v>52954.25</v>
      </c>
      <c r="D29" s="405">
        <v>100581.08333333333</v>
      </c>
      <c r="E29" s="405">
        <v>105644.66666666667</v>
      </c>
      <c r="F29" s="405">
        <v>206225.75</v>
      </c>
      <c r="G29" s="405">
        <v>259180</v>
      </c>
      <c r="H29" s="406">
        <v>0.7666946595751299</v>
      </c>
      <c r="I29" s="386"/>
    </row>
    <row r="30" spans="1:9" ht="16.5" customHeight="1">
      <c r="A30" s="405"/>
      <c r="B30" s="392" t="s">
        <v>410</v>
      </c>
      <c r="C30" s="405">
        <v>16123.333333333334</v>
      </c>
      <c r="D30" s="405">
        <v>28308.416666666668</v>
      </c>
      <c r="E30" s="405">
        <v>30714.583333333332</v>
      </c>
      <c r="F30" s="405">
        <v>59023</v>
      </c>
      <c r="G30" s="405">
        <v>75146.33333333333</v>
      </c>
      <c r="H30" s="406">
        <v>-0.3156052712160319</v>
      </c>
      <c r="I30" s="386"/>
    </row>
    <row r="31" spans="1:9" ht="16.5" customHeight="1">
      <c r="A31" s="405"/>
      <c r="B31" s="392" t="s">
        <v>411</v>
      </c>
      <c r="C31" s="405">
        <v>13396.833333333334</v>
      </c>
      <c r="D31" s="405">
        <v>20354.833333333332</v>
      </c>
      <c r="E31" s="405">
        <v>21246.416666666668</v>
      </c>
      <c r="F31" s="405">
        <v>41601.25</v>
      </c>
      <c r="G31" s="405">
        <v>54998.083333333336</v>
      </c>
      <c r="H31" s="406">
        <v>-0.34472865641892914</v>
      </c>
      <c r="I31" s="386"/>
    </row>
    <row r="32" spans="1:9" ht="16.5" customHeight="1">
      <c r="A32" s="405"/>
      <c r="B32" s="392" t="s">
        <v>412</v>
      </c>
      <c r="C32" s="405">
        <v>4086.8333333333335</v>
      </c>
      <c r="D32" s="405">
        <v>5453.166666666667</v>
      </c>
      <c r="E32" s="405">
        <v>5361.75</v>
      </c>
      <c r="F32" s="405">
        <v>10814.916666666668</v>
      </c>
      <c r="G32" s="405">
        <v>14901.75</v>
      </c>
      <c r="H32" s="406">
        <v>-0.020127811603671185</v>
      </c>
      <c r="I32" s="386"/>
    </row>
    <row r="33" spans="1:9" ht="16.5" customHeight="1">
      <c r="A33" s="405"/>
      <c r="B33" s="392" t="s">
        <v>413</v>
      </c>
      <c r="C33" s="405">
        <v>109117.16666666667</v>
      </c>
      <c r="D33" s="405">
        <v>167698.91666666666</v>
      </c>
      <c r="E33" s="405">
        <v>175041.16666666666</v>
      </c>
      <c r="F33" s="405">
        <v>342740.0833333333</v>
      </c>
      <c r="G33" s="405">
        <v>451857.25</v>
      </c>
      <c r="H33" s="406">
        <v>0.258472705326698</v>
      </c>
      <c r="I33" s="386"/>
    </row>
    <row r="34" spans="1:9" ht="16.5" customHeight="1">
      <c r="A34" s="405"/>
      <c r="B34" s="392" t="s">
        <v>414</v>
      </c>
      <c r="C34" s="405">
        <v>41576.5</v>
      </c>
      <c r="D34" s="405">
        <v>77076</v>
      </c>
      <c r="E34" s="405">
        <v>77985.08333333333</v>
      </c>
      <c r="F34" s="405">
        <v>155061.0833333333</v>
      </c>
      <c r="G34" s="405">
        <v>196637.5833333333</v>
      </c>
      <c r="H34" s="406">
        <v>0.14965250145895345</v>
      </c>
      <c r="I34" s="386"/>
    </row>
    <row r="35" spans="1:9" ht="16.5" customHeight="1">
      <c r="A35" s="405"/>
      <c r="B35" s="392" t="s">
        <v>415</v>
      </c>
      <c r="C35" s="405">
        <v>126371.83333333333</v>
      </c>
      <c r="D35" s="405">
        <v>210008.83333333334</v>
      </c>
      <c r="E35" s="405">
        <v>214080.58333333334</v>
      </c>
      <c r="F35" s="405">
        <v>424089.4166666667</v>
      </c>
      <c r="G35" s="405">
        <v>550461.25</v>
      </c>
      <c r="H35" s="406">
        <v>1.5341559828747664</v>
      </c>
      <c r="I35" s="386"/>
    </row>
    <row r="36" spans="1:9" ht="16.5" customHeight="1">
      <c r="A36" s="405"/>
      <c r="B36" s="392" t="s">
        <v>416</v>
      </c>
      <c r="C36" s="405">
        <v>57684.916666666664</v>
      </c>
      <c r="D36" s="405">
        <v>84542.5</v>
      </c>
      <c r="E36" s="405">
        <v>86712.41666666667</v>
      </c>
      <c r="F36" s="405">
        <v>171254.9166666667</v>
      </c>
      <c r="G36" s="405">
        <v>228939.83333333334</v>
      </c>
      <c r="H36" s="406">
        <v>0.09833930814162146</v>
      </c>
      <c r="I36" s="386"/>
    </row>
    <row r="37" spans="1:9" ht="16.5" customHeight="1">
      <c r="A37" s="405"/>
      <c r="B37" s="392" t="s">
        <v>417</v>
      </c>
      <c r="C37" s="405">
        <v>56682</v>
      </c>
      <c r="D37" s="405">
        <v>118217.83333333333</v>
      </c>
      <c r="E37" s="405">
        <v>132948.08333333334</v>
      </c>
      <c r="F37" s="405">
        <v>251165.9166666667</v>
      </c>
      <c r="G37" s="405">
        <v>307847.9166666667</v>
      </c>
      <c r="H37" s="406">
        <v>0.389664104595972</v>
      </c>
      <c r="I37" s="386"/>
    </row>
    <row r="38" spans="1:9" ht="16.5" customHeight="1">
      <c r="A38" s="405"/>
      <c r="B38" s="392" t="s">
        <v>418</v>
      </c>
      <c r="C38" s="405">
        <v>134315.66666666666</v>
      </c>
      <c r="D38" s="405">
        <v>228133.58333333334</v>
      </c>
      <c r="E38" s="405">
        <v>251920</v>
      </c>
      <c r="F38" s="405">
        <v>480053.5833333334</v>
      </c>
      <c r="G38" s="405">
        <v>614369.25</v>
      </c>
      <c r="H38" s="406">
        <v>0.3994362054173305</v>
      </c>
      <c r="I38" s="386"/>
    </row>
    <row r="39" spans="1:9" ht="16.5" customHeight="1">
      <c r="A39" s="405"/>
      <c r="B39" s="392" t="s">
        <v>419</v>
      </c>
      <c r="C39" s="405">
        <v>64372.75</v>
      </c>
      <c r="D39" s="405">
        <v>105809.41666666667</v>
      </c>
      <c r="E39" s="405">
        <v>110924.41666666667</v>
      </c>
      <c r="F39" s="405">
        <v>216733.83333333334</v>
      </c>
      <c r="G39" s="405">
        <v>281106.5833333334</v>
      </c>
      <c r="H39" s="406">
        <v>1.776613831483595</v>
      </c>
      <c r="I39" s="386"/>
    </row>
    <row r="40" spans="1:9" ht="16.5" customHeight="1">
      <c r="A40" s="405"/>
      <c r="B40" s="392" t="s">
        <v>420</v>
      </c>
      <c r="C40" s="405">
        <v>35797.666666666664</v>
      </c>
      <c r="D40" s="405">
        <v>63438.416666666664</v>
      </c>
      <c r="E40" s="405">
        <v>69354.16666666667</v>
      </c>
      <c r="F40" s="405">
        <v>132792.58333333334</v>
      </c>
      <c r="G40" s="405">
        <v>168590.25</v>
      </c>
      <c r="H40" s="406">
        <v>-0.01650673094078563</v>
      </c>
      <c r="I40" s="386"/>
    </row>
    <row r="41" spans="1:9" ht="16.5" customHeight="1">
      <c r="A41" s="405"/>
      <c r="B41" s="392" t="s">
        <v>421</v>
      </c>
      <c r="C41" s="405">
        <v>80416.16666666667</v>
      </c>
      <c r="D41" s="405">
        <v>141384</v>
      </c>
      <c r="E41" s="405">
        <v>159782.66666666666</v>
      </c>
      <c r="F41" s="405">
        <v>301166.6666666666</v>
      </c>
      <c r="G41" s="405">
        <v>381582.8333333333</v>
      </c>
      <c r="H41" s="406">
        <v>0.6659039585780814</v>
      </c>
      <c r="I41" s="386"/>
    </row>
    <row r="42" spans="1:9" ht="16.5" customHeight="1">
      <c r="A42" s="405"/>
      <c r="B42" s="392" t="s">
        <v>422</v>
      </c>
      <c r="C42" s="405">
        <v>16324.75</v>
      </c>
      <c r="D42" s="405">
        <v>26278</v>
      </c>
      <c r="E42" s="405">
        <v>27716</v>
      </c>
      <c r="F42" s="405">
        <v>53994</v>
      </c>
      <c r="G42" s="405">
        <v>70318.75</v>
      </c>
      <c r="H42" s="406">
        <v>0.03627659839316008</v>
      </c>
      <c r="I42" s="386"/>
    </row>
    <row r="43" spans="1:9" ht="16.5" customHeight="1">
      <c r="A43" s="405"/>
      <c r="B43" s="392"/>
      <c r="C43" s="405"/>
      <c r="D43" s="405"/>
      <c r="E43" s="405"/>
      <c r="F43" s="405"/>
      <c r="G43" s="405"/>
      <c r="H43" s="405"/>
      <c r="I43" s="386"/>
    </row>
    <row r="44" spans="1:9" ht="16.5" customHeight="1">
      <c r="A44" s="405"/>
      <c r="B44" s="392" t="s">
        <v>156</v>
      </c>
      <c r="C44" s="405">
        <v>1558379</v>
      </c>
      <c r="D44" s="405">
        <v>2736202.75</v>
      </c>
      <c r="E44" s="405">
        <v>2916964.9166666665</v>
      </c>
      <c r="F44" s="405">
        <v>5653167.666666666</v>
      </c>
      <c r="G44" s="405">
        <v>7211546.666666665</v>
      </c>
      <c r="H44" s="406">
        <v>0.45869082433075464</v>
      </c>
      <c r="I44" s="386"/>
    </row>
    <row r="45" spans="1:9" ht="16.5" customHeight="1" thickBot="1">
      <c r="A45" s="407"/>
      <c r="B45" s="408"/>
      <c r="C45" s="408"/>
      <c r="D45" s="408"/>
      <c r="E45" s="407"/>
      <c r="F45" s="407"/>
      <c r="G45" s="407"/>
      <c r="H45" s="407"/>
      <c r="I45" s="407"/>
    </row>
    <row r="46" ht="12.75" customHeight="1">
      <c r="I46" s="386"/>
    </row>
    <row r="47" spans="1:2" ht="12.75" customHeight="1">
      <c r="A47" s="409" t="s">
        <v>366</v>
      </c>
      <c r="B47" s="410" t="s">
        <v>157</v>
      </c>
    </row>
    <row r="48" spans="1:9" s="405" customFormat="1" ht="12.75" customHeight="1">
      <c r="A48" s="409"/>
      <c r="B48" s="410" t="s">
        <v>158</v>
      </c>
      <c r="I48" s="411"/>
    </row>
    <row r="49" spans="1:9" s="405" customFormat="1" ht="12.75" customHeight="1">
      <c r="A49" s="412"/>
      <c r="B49" s="413"/>
      <c r="I49" s="411"/>
    </row>
    <row r="50" spans="2:9" s="405" customFormat="1" ht="12.75" customHeight="1">
      <c r="B50" s="414"/>
      <c r="I50" s="411"/>
    </row>
    <row r="51" spans="2:9" s="405" customFormat="1" ht="12.75" customHeight="1">
      <c r="B51" s="414"/>
      <c r="I51" s="411"/>
    </row>
    <row r="52" spans="2:9" s="405" customFormat="1" ht="12.75" customHeight="1">
      <c r="B52" s="414"/>
      <c r="I52" s="411"/>
    </row>
    <row r="53" spans="2:9" s="405" customFormat="1" ht="12.75" customHeight="1">
      <c r="B53" s="414"/>
      <c r="I53" s="411"/>
    </row>
    <row r="54" spans="2:9" s="405" customFormat="1" ht="13.5" customHeight="1">
      <c r="B54" s="414"/>
      <c r="I54" s="411"/>
    </row>
    <row r="55" spans="2:9" s="405" customFormat="1" ht="13.5" customHeight="1">
      <c r="B55" s="414"/>
      <c r="I55" s="411"/>
    </row>
    <row r="56" spans="2:9" s="405" customFormat="1" ht="13.5" customHeight="1">
      <c r="B56" s="414"/>
      <c r="I56" s="411"/>
    </row>
    <row r="57" spans="2:9" s="405" customFormat="1" ht="13.5" customHeight="1">
      <c r="B57" s="414"/>
      <c r="I57" s="411"/>
    </row>
    <row r="58" spans="2:9" s="405" customFormat="1" ht="13.5" customHeight="1">
      <c r="B58" s="414"/>
      <c r="I58" s="411"/>
    </row>
    <row r="59" spans="2:9" s="405" customFormat="1" ht="14.25">
      <c r="B59" s="414"/>
      <c r="I59" s="411"/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>&amp;L&amp;10Seite 96&amp;R&amp;10Statistik über die Krankenversicherung 1998, Bundesamt für Sozialversicherung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55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417" customWidth="1"/>
    <col min="2" max="2" width="12.375" style="416" customWidth="1"/>
    <col min="3" max="7" width="16.25390625" style="417" customWidth="1"/>
    <col min="8" max="8" width="13.75390625" style="417" customWidth="1"/>
    <col min="9" max="9" width="1.12109375" style="417" customWidth="1"/>
    <col min="10" max="16384" width="13.75390625" style="417" customWidth="1"/>
  </cols>
  <sheetData>
    <row r="1" ht="18">
      <c r="A1" s="415" t="s">
        <v>94</v>
      </c>
    </row>
    <row r="2" ht="12" customHeight="1">
      <c r="A2" s="418" t="s">
        <v>95</v>
      </c>
    </row>
    <row r="3" ht="12" customHeight="1">
      <c r="A3" s="419"/>
    </row>
    <row r="4" ht="13.5" customHeight="1">
      <c r="A4" s="420"/>
    </row>
    <row r="5" ht="13.5" customHeight="1">
      <c r="A5" s="421" t="s">
        <v>160</v>
      </c>
    </row>
    <row r="6" ht="13.5" customHeight="1">
      <c r="A6" s="422" t="s">
        <v>163</v>
      </c>
    </row>
    <row r="7" ht="13.5" customHeight="1">
      <c r="A7" s="419"/>
    </row>
    <row r="8" spans="1:9" s="426" customFormat="1" ht="12" customHeight="1">
      <c r="A8" s="423"/>
      <c r="B8" s="424"/>
      <c r="C8" s="423"/>
      <c r="D8" s="425"/>
      <c r="E8" s="423"/>
      <c r="F8" s="423"/>
      <c r="G8" s="423"/>
      <c r="H8" s="423"/>
      <c r="I8" s="423"/>
    </row>
    <row r="9" spans="1:9" s="426" customFormat="1" ht="12" customHeight="1">
      <c r="A9" s="427"/>
      <c r="B9" s="428" t="s">
        <v>393</v>
      </c>
      <c r="C9" s="429" t="s">
        <v>54</v>
      </c>
      <c r="D9" s="428" t="s">
        <v>152</v>
      </c>
      <c r="E9" s="429"/>
      <c r="F9" s="429" t="s">
        <v>382</v>
      </c>
      <c r="G9" s="429" t="s">
        <v>382</v>
      </c>
      <c r="H9" s="429"/>
      <c r="I9" s="430"/>
    </row>
    <row r="10" spans="1:9" s="426" customFormat="1" ht="12" customHeight="1">
      <c r="A10" s="427"/>
      <c r="B10" s="428"/>
      <c r="C10" s="429" t="s">
        <v>153</v>
      </c>
      <c r="D10" s="429"/>
      <c r="E10" s="429"/>
      <c r="F10" s="429" t="s">
        <v>124</v>
      </c>
      <c r="G10" s="429" t="s">
        <v>54</v>
      </c>
      <c r="H10" s="429"/>
      <c r="I10" s="430"/>
    </row>
    <row r="11" spans="1:9" s="426" customFormat="1" ht="12" customHeight="1">
      <c r="A11" s="427"/>
      <c r="B11" s="428"/>
      <c r="C11" s="429" t="s">
        <v>154</v>
      </c>
      <c r="D11" s="429" t="s">
        <v>706</v>
      </c>
      <c r="E11" s="429" t="s">
        <v>707</v>
      </c>
      <c r="F11" s="429" t="s">
        <v>155</v>
      </c>
      <c r="G11" s="429" t="s">
        <v>1</v>
      </c>
      <c r="H11" s="429" t="s">
        <v>383</v>
      </c>
      <c r="I11" s="430"/>
    </row>
    <row r="12" spans="1:9" s="426" customFormat="1" ht="12" customHeight="1">
      <c r="A12" s="427"/>
      <c r="B12" s="428"/>
      <c r="C12" s="429"/>
      <c r="D12" s="429"/>
      <c r="E12" s="429"/>
      <c r="F12" s="429"/>
      <c r="G12" s="429" t="s">
        <v>124</v>
      </c>
      <c r="H12" s="429" t="s">
        <v>384</v>
      </c>
      <c r="I12" s="430"/>
    </row>
    <row r="13" spans="1:9" s="426" customFormat="1" ht="12" customHeight="1">
      <c r="A13" s="427"/>
      <c r="B13" s="428"/>
      <c r="C13" s="429"/>
      <c r="D13" s="429"/>
      <c r="E13" s="429"/>
      <c r="F13" s="429"/>
      <c r="G13" s="429" t="s">
        <v>155</v>
      </c>
      <c r="H13" s="429" t="s">
        <v>385</v>
      </c>
      <c r="I13" s="430"/>
    </row>
    <row r="14" spans="1:9" s="426" customFormat="1" ht="12" customHeight="1">
      <c r="A14" s="427"/>
      <c r="B14" s="428"/>
      <c r="C14" s="429"/>
      <c r="D14" s="429"/>
      <c r="E14" s="429"/>
      <c r="F14" s="429"/>
      <c r="G14" s="429"/>
      <c r="H14" s="429" t="s">
        <v>386</v>
      </c>
      <c r="I14" s="430"/>
    </row>
    <row r="15" spans="1:9" s="426" customFormat="1" ht="12" customHeight="1">
      <c r="A15" s="431"/>
      <c r="B15" s="432"/>
      <c r="C15" s="433"/>
      <c r="D15" s="433"/>
      <c r="E15" s="434"/>
      <c r="F15" s="433"/>
      <c r="G15" s="435"/>
      <c r="H15" s="435"/>
      <c r="I15" s="433"/>
    </row>
    <row r="16" spans="1:9" s="426" customFormat="1" ht="16.5" customHeight="1">
      <c r="A16" s="436"/>
      <c r="B16" s="437"/>
      <c r="C16" s="438"/>
      <c r="D16" s="438"/>
      <c r="E16" s="439"/>
      <c r="F16" s="438"/>
      <c r="G16" s="440"/>
      <c r="H16" s="440"/>
      <c r="I16" s="438"/>
    </row>
    <row r="17" spans="1:9" ht="16.5" customHeight="1">
      <c r="A17" s="441"/>
      <c r="B17" s="428" t="s">
        <v>396</v>
      </c>
      <c r="C17" s="441">
        <v>156656193</v>
      </c>
      <c r="D17" s="441">
        <v>879308037</v>
      </c>
      <c r="E17" s="441">
        <v>1403930615</v>
      </c>
      <c r="F17" s="441">
        <v>2283238652</v>
      </c>
      <c r="G17" s="441">
        <v>2439894845</v>
      </c>
      <c r="H17" s="442">
        <v>10.62740957364153</v>
      </c>
      <c r="I17" s="441"/>
    </row>
    <row r="18" spans="1:9" ht="16.5" customHeight="1">
      <c r="A18" s="441"/>
      <c r="B18" s="428" t="s">
        <v>397</v>
      </c>
      <c r="C18" s="441">
        <v>112190641</v>
      </c>
      <c r="D18" s="441">
        <v>649926861</v>
      </c>
      <c r="E18" s="441">
        <v>1012509556</v>
      </c>
      <c r="F18" s="441">
        <v>1662436417</v>
      </c>
      <c r="G18" s="441">
        <v>1774627058</v>
      </c>
      <c r="H18" s="442">
        <v>2.0957047458132783</v>
      </c>
      <c r="I18" s="441"/>
    </row>
    <row r="19" spans="1:9" ht="16.5" customHeight="1">
      <c r="A19" s="441"/>
      <c r="B19" s="428" t="s">
        <v>398</v>
      </c>
      <c r="C19" s="441">
        <v>39116536</v>
      </c>
      <c r="D19" s="441">
        <v>193617561</v>
      </c>
      <c r="E19" s="441">
        <v>286079895</v>
      </c>
      <c r="F19" s="441">
        <v>479697456</v>
      </c>
      <c r="G19" s="441">
        <v>518813992</v>
      </c>
      <c r="H19" s="442">
        <v>9.21907770892006</v>
      </c>
      <c r="I19" s="441"/>
    </row>
    <row r="20" spans="1:9" ht="16.5" customHeight="1">
      <c r="A20" s="441"/>
      <c r="B20" s="428" t="s">
        <v>399</v>
      </c>
      <c r="C20" s="441">
        <v>3918370</v>
      </c>
      <c r="D20" s="441">
        <v>20381490</v>
      </c>
      <c r="E20" s="441">
        <v>27567419</v>
      </c>
      <c r="F20" s="441">
        <v>47948909</v>
      </c>
      <c r="G20" s="441">
        <v>51867279</v>
      </c>
      <c r="H20" s="442">
        <v>2.7354190648435335</v>
      </c>
      <c r="I20" s="441"/>
    </row>
    <row r="21" spans="1:9" ht="16.5" customHeight="1">
      <c r="A21" s="441"/>
      <c r="B21" s="428" t="s">
        <v>401</v>
      </c>
      <c r="C21" s="441">
        <v>16570815</v>
      </c>
      <c r="D21" s="441">
        <v>68824371</v>
      </c>
      <c r="E21" s="441">
        <v>100533521</v>
      </c>
      <c r="F21" s="441">
        <v>169357892</v>
      </c>
      <c r="G21" s="441">
        <v>185928707</v>
      </c>
      <c r="H21" s="442">
        <v>6.352946154970196</v>
      </c>
      <c r="I21" s="441"/>
    </row>
    <row r="22" spans="1:9" ht="16.5" customHeight="1">
      <c r="A22" s="441"/>
      <c r="B22" s="428" t="s">
        <v>402</v>
      </c>
      <c r="C22" s="441">
        <v>3758993</v>
      </c>
      <c r="D22" s="441">
        <v>17136298</v>
      </c>
      <c r="E22" s="441">
        <v>26752016</v>
      </c>
      <c r="F22" s="441">
        <v>43888314</v>
      </c>
      <c r="G22" s="441">
        <v>47647307</v>
      </c>
      <c r="H22" s="442">
        <v>9.508824358970587</v>
      </c>
      <c r="I22" s="441"/>
    </row>
    <row r="23" spans="1:9" ht="16.5" customHeight="1">
      <c r="A23" s="441"/>
      <c r="B23" s="428" t="s">
        <v>403</v>
      </c>
      <c r="C23" s="441">
        <v>3998849</v>
      </c>
      <c r="D23" s="441">
        <v>18206517</v>
      </c>
      <c r="E23" s="441">
        <v>27136741</v>
      </c>
      <c r="F23" s="441">
        <v>45343258</v>
      </c>
      <c r="G23" s="441">
        <v>49342107</v>
      </c>
      <c r="H23" s="442">
        <v>7.431443257163107</v>
      </c>
      <c r="I23" s="441"/>
    </row>
    <row r="24" spans="1:9" ht="16.5" customHeight="1">
      <c r="A24" s="441"/>
      <c r="B24" s="428" t="s">
        <v>404</v>
      </c>
      <c r="C24" s="441">
        <v>4777011</v>
      </c>
      <c r="D24" s="441">
        <v>22701298</v>
      </c>
      <c r="E24" s="441">
        <v>34083773</v>
      </c>
      <c r="F24" s="441">
        <v>56785071</v>
      </c>
      <c r="G24" s="441">
        <v>61562082</v>
      </c>
      <c r="H24" s="442">
        <v>3.384955152918324</v>
      </c>
      <c r="I24" s="441"/>
    </row>
    <row r="25" spans="1:9" ht="16.5" customHeight="1">
      <c r="A25" s="441"/>
      <c r="B25" s="428" t="s">
        <v>405</v>
      </c>
      <c r="C25" s="441">
        <v>11160596</v>
      </c>
      <c r="D25" s="441">
        <v>52997184</v>
      </c>
      <c r="E25" s="441">
        <v>80926318</v>
      </c>
      <c r="F25" s="441">
        <v>133923502</v>
      </c>
      <c r="G25" s="441">
        <v>145084098</v>
      </c>
      <c r="H25" s="442">
        <v>11.03493614665118</v>
      </c>
      <c r="I25" s="441"/>
    </row>
    <row r="26" spans="1:9" ht="16.5" customHeight="1">
      <c r="A26" s="441"/>
      <c r="B26" s="428" t="s">
        <v>406</v>
      </c>
      <c r="C26" s="441">
        <v>34559828</v>
      </c>
      <c r="D26" s="441">
        <v>165763881</v>
      </c>
      <c r="E26" s="441">
        <v>243123164</v>
      </c>
      <c r="F26" s="441">
        <v>408887045</v>
      </c>
      <c r="G26" s="441">
        <v>443446873</v>
      </c>
      <c r="H26" s="442">
        <v>12.10223060389522</v>
      </c>
      <c r="I26" s="441"/>
    </row>
    <row r="27" spans="1:9" ht="16.5" customHeight="1">
      <c r="A27" s="441"/>
      <c r="B27" s="428" t="s">
        <v>407</v>
      </c>
      <c r="C27" s="441">
        <v>30342143</v>
      </c>
      <c r="D27" s="441">
        <v>168050608</v>
      </c>
      <c r="E27" s="441">
        <v>248307515</v>
      </c>
      <c r="F27" s="441">
        <v>416358123</v>
      </c>
      <c r="G27" s="441">
        <v>446700266</v>
      </c>
      <c r="H27" s="442">
        <v>6.181900883373939</v>
      </c>
      <c r="I27" s="441"/>
    </row>
    <row r="28" spans="1:9" ht="16.5" customHeight="1">
      <c r="A28" s="441"/>
      <c r="B28" s="428" t="s">
        <v>408</v>
      </c>
      <c r="C28" s="441">
        <v>26505563</v>
      </c>
      <c r="D28" s="441">
        <v>188926272</v>
      </c>
      <c r="E28" s="441">
        <v>317630262</v>
      </c>
      <c r="F28" s="441">
        <v>506556534</v>
      </c>
      <c r="G28" s="441">
        <v>533062097</v>
      </c>
      <c r="H28" s="442">
        <v>5.4384873155413525</v>
      </c>
      <c r="I28" s="441"/>
    </row>
    <row r="29" spans="1:9" ht="16.5" customHeight="1">
      <c r="A29" s="441"/>
      <c r="B29" s="428" t="s">
        <v>409</v>
      </c>
      <c r="C29" s="441">
        <v>38142825</v>
      </c>
      <c r="D29" s="441">
        <v>191891487</v>
      </c>
      <c r="E29" s="441">
        <v>283993966</v>
      </c>
      <c r="F29" s="441">
        <v>475885453</v>
      </c>
      <c r="G29" s="441">
        <v>514028278</v>
      </c>
      <c r="H29" s="442">
        <v>5.213653123487445</v>
      </c>
      <c r="I29" s="441"/>
    </row>
    <row r="30" spans="1:9" ht="16.5" customHeight="1">
      <c r="A30" s="441"/>
      <c r="B30" s="428" t="s">
        <v>410</v>
      </c>
      <c r="C30" s="441">
        <v>7503979</v>
      </c>
      <c r="D30" s="441">
        <v>48255493</v>
      </c>
      <c r="E30" s="441">
        <v>77759380</v>
      </c>
      <c r="F30" s="441">
        <v>126014873</v>
      </c>
      <c r="G30" s="441">
        <v>133518852</v>
      </c>
      <c r="H30" s="442">
        <v>3.7239131571683424</v>
      </c>
      <c r="I30" s="441"/>
    </row>
    <row r="31" spans="1:9" ht="16.5" customHeight="1">
      <c r="A31" s="441"/>
      <c r="B31" s="428" t="s">
        <v>411</v>
      </c>
      <c r="C31" s="441">
        <v>6306901</v>
      </c>
      <c r="D31" s="441">
        <v>29672657</v>
      </c>
      <c r="E31" s="441">
        <v>40832424</v>
      </c>
      <c r="F31" s="441">
        <v>70505081</v>
      </c>
      <c r="G31" s="441">
        <v>76811982</v>
      </c>
      <c r="H31" s="442">
        <v>2.272026077854898</v>
      </c>
      <c r="I31" s="441"/>
    </row>
    <row r="32" spans="1:9" ht="16.5" customHeight="1">
      <c r="A32" s="441"/>
      <c r="B32" s="428" t="s">
        <v>412</v>
      </c>
      <c r="C32" s="441">
        <v>1520459</v>
      </c>
      <c r="D32" s="441">
        <v>6951858</v>
      </c>
      <c r="E32" s="441">
        <v>9188202</v>
      </c>
      <c r="F32" s="441">
        <v>16140060</v>
      </c>
      <c r="G32" s="441">
        <v>17660519</v>
      </c>
      <c r="H32" s="442">
        <v>5.606910339976088</v>
      </c>
      <c r="I32" s="441"/>
    </row>
    <row r="33" spans="1:9" ht="16.5" customHeight="1">
      <c r="A33" s="441"/>
      <c r="B33" s="428" t="s">
        <v>413</v>
      </c>
      <c r="C33" s="441">
        <v>58026889</v>
      </c>
      <c r="D33" s="441">
        <v>258037864</v>
      </c>
      <c r="E33" s="441">
        <v>361997146</v>
      </c>
      <c r="F33" s="441">
        <v>620035010</v>
      </c>
      <c r="G33" s="441">
        <v>678061899</v>
      </c>
      <c r="H33" s="442">
        <v>5.751482401010828</v>
      </c>
      <c r="I33" s="441"/>
    </row>
    <row r="34" spans="1:9" ht="16.5" customHeight="1">
      <c r="A34" s="441"/>
      <c r="B34" s="428" t="s">
        <v>414</v>
      </c>
      <c r="C34" s="441">
        <v>20708631</v>
      </c>
      <c r="D34" s="441">
        <v>113803916</v>
      </c>
      <c r="E34" s="441">
        <v>158087857</v>
      </c>
      <c r="F34" s="441">
        <v>271891773</v>
      </c>
      <c r="G34" s="441">
        <v>292600404</v>
      </c>
      <c r="H34" s="442">
        <v>6.0974578065297536</v>
      </c>
      <c r="I34" s="441"/>
    </row>
    <row r="35" spans="1:9" ht="16.5" customHeight="1">
      <c r="A35" s="441"/>
      <c r="B35" s="428" t="s">
        <v>415</v>
      </c>
      <c r="C35" s="441">
        <v>68211068</v>
      </c>
      <c r="D35" s="441">
        <v>337868368</v>
      </c>
      <c r="E35" s="441">
        <v>500323684</v>
      </c>
      <c r="F35" s="441">
        <v>838192052</v>
      </c>
      <c r="G35" s="441">
        <v>906403120</v>
      </c>
      <c r="H35" s="442">
        <v>11.163554684080765</v>
      </c>
      <c r="I35" s="441"/>
    </row>
    <row r="36" spans="1:9" ht="16.5" customHeight="1">
      <c r="A36" s="441"/>
      <c r="B36" s="428" t="s">
        <v>416</v>
      </c>
      <c r="C36" s="441">
        <v>30700514</v>
      </c>
      <c r="D36" s="441">
        <v>144762757</v>
      </c>
      <c r="E36" s="441">
        <v>208880692</v>
      </c>
      <c r="F36" s="441">
        <v>353643449</v>
      </c>
      <c r="G36" s="441">
        <v>384343963</v>
      </c>
      <c r="H36" s="442">
        <v>4.548881342584643</v>
      </c>
      <c r="I36" s="441"/>
    </row>
    <row r="37" spans="1:9" ht="16.5" customHeight="1">
      <c r="A37" s="441"/>
      <c r="B37" s="428" t="s">
        <v>417</v>
      </c>
      <c r="C37" s="441">
        <v>42590066</v>
      </c>
      <c r="D37" s="441">
        <v>271442961</v>
      </c>
      <c r="E37" s="441">
        <v>406322382</v>
      </c>
      <c r="F37" s="441">
        <v>677765343</v>
      </c>
      <c r="G37" s="441">
        <v>720355409</v>
      </c>
      <c r="H37" s="442">
        <v>6.431046395906375</v>
      </c>
      <c r="I37" s="441"/>
    </row>
    <row r="38" spans="1:9" ht="16.5" customHeight="1">
      <c r="A38" s="441"/>
      <c r="B38" s="428" t="s">
        <v>418</v>
      </c>
      <c r="C38" s="441">
        <v>119311347</v>
      </c>
      <c r="D38" s="441">
        <v>528412570</v>
      </c>
      <c r="E38" s="441">
        <v>821051382</v>
      </c>
      <c r="F38" s="441">
        <v>1349463952</v>
      </c>
      <c r="G38" s="441">
        <v>1468775299</v>
      </c>
      <c r="H38" s="442">
        <v>3.6684362915075637</v>
      </c>
      <c r="I38" s="441"/>
    </row>
    <row r="39" spans="1:9" ht="16.5" customHeight="1">
      <c r="A39" s="441"/>
      <c r="B39" s="428" t="s">
        <v>419</v>
      </c>
      <c r="C39" s="441">
        <v>37174723</v>
      </c>
      <c r="D39" s="441">
        <v>177083393</v>
      </c>
      <c r="E39" s="441">
        <v>252436572</v>
      </c>
      <c r="F39" s="441">
        <v>429519965</v>
      </c>
      <c r="G39" s="441">
        <v>466694688</v>
      </c>
      <c r="H39" s="442">
        <v>4.958268863963836</v>
      </c>
      <c r="I39" s="441"/>
    </row>
    <row r="40" spans="1:9" ht="16.5" customHeight="1">
      <c r="A40" s="441"/>
      <c r="B40" s="428" t="s">
        <v>420</v>
      </c>
      <c r="C40" s="441">
        <v>25817694</v>
      </c>
      <c r="D40" s="441">
        <v>144365505</v>
      </c>
      <c r="E40" s="441">
        <v>229151690</v>
      </c>
      <c r="F40" s="441">
        <v>373517195</v>
      </c>
      <c r="G40" s="441">
        <v>399334889</v>
      </c>
      <c r="H40" s="442">
        <v>4.998003647779455</v>
      </c>
      <c r="I40" s="441"/>
    </row>
    <row r="41" spans="1:9" ht="16.5" customHeight="1">
      <c r="A41" s="441"/>
      <c r="B41" s="428" t="s">
        <v>421</v>
      </c>
      <c r="C41" s="441">
        <v>82792514</v>
      </c>
      <c r="D41" s="441">
        <v>391901225</v>
      </c>
      <c r="E41" s="441">
        <v>647184691</v>
      </c>
      <c r="F41" s="441">
        <v>1039085916</v>
      </c>
      <c r="G41" s="441">
        <v>1121878430</v>
      </c>
      <c r="H41" s="442">
        <v>13.697156954668408</v>
      </c>
      <c r="I41" s="441"/>
    </row>
    <row r="42" spans="1:9" ht="16.5" customHeight="1">
      <c r="A42" s="441"/>
      <c r="B42" s="428" t="s">
        <v>422</v>
      </c>
      <c r="C42" s="441">
        <v>11100782</v>
      </c>
      <c r="D42" s="441">
        <v>57532182</v>
      </c>
      <c r="E42" s="441">
        <v>85959274</v>
      </c>
      <c r="F42" s="441">
        <v>143491456</v>
      </c>
      <c r="G42" s="441">
        <v>154592238</v>
      </c>
      <c r="H42" s="442">
        <v>3.310485422071721</v>
      </c>
      <c r="I42" s="441"/>
    </row>
    <row r="43" spans="1:9" ht="16.5" customHeight="1">
      <c r="A43" s="441"/>
      <c r="B43" s="428"/>
      <c r="C43" s="441"/>
      <c r="D43" s="441"/>
      <c r="E43" s="441"/>
      <c r="F43" s="441"/>
      <c r="G43" s="441"/>
      <c r="H43" s="441"/>
      <c r="I43" s="441"/>
    </row>
    <row r="44" spans="1:9" ht="16.5" customHeight="1">
      <c r="A44" s="441"/>
      <c r="B44" s="428" t="s">
        <v>156</v>
      </c>
      <c r="C44" s="441">
        <v>993463930</v>
      </c>
      <c r="D44" s="441">
        <v>5147822614</v>
      </c>
      <c r="E44" s="441">
        <v>7891750137</v>
      </c>
      <c r="F44" s="441">
        <v>13039572751</v>
      </c>
      <c r="G44" s="441">
        <v>14033036681</v>
      </c>
      <c r="H44" s="442">
        <v>7.04425068514753</v>
      </c>
      <c r="I44" s="441"/>
    </row>
    <row r="45" spans="1:9" ht="16.5" customHeight="1" thickBot="1">
      <c r="A45" s="443"/>
      <c r="B45" s="444"/>
      <c r="C45" s="444"/>
      <c r="D45" s="444"/>
      <c r="E45" s="443"/>
      <c r="F45" s="443"/>
      <c r="G45" s="443"/>
      <c r="H45" s="443"/>
      <c r="I45" s="443"/>
    </row>
    <row r="46" ht="12.75" customHeight="1"/>
    <row r="47" spans="1:2" s="441" customFormat="1" ht="12.75" customHeight="1">
      <c r="A47" s="445" t="s">
        <v>366</v>
      </c>
      <c r="B47" s="446" t="s">
        <v>161</v>
      </c>
    </row>
    <row r="48" spans="1:2" s="441" customFormat="1" ht="12.75" customHeight="1">
      <c r="A48" s="445"/>
      <c r="B48" s="446" t="s">
        <v>162</v>
      </c>
    </row>
    <row r="49" spans="1:2" s="441" customFormat="1" ht="12.75" customHeight="1">
      <c r="A49" s="445"/>
      <c r="B49" s="447"/>
    </row>
    <row r="50" spans="1:2" s="441" customFormat="1" ht="12.75" customHeight="1">
      <c r="A50" s="445"/>
      <c r="B50" s="447"/>
    </row>
    <row r="51" spans="1:2" s="441" customFormat="1" ht="12.75" customHeight="1">
      <c r="A51" s="448"/>
      <c r="B51" s="447"/>
    </row>
    <row r="52" s="441" customFormat="1" ht="13.5" customHeight="1">
      <c r="B52" s="449"/>
    </row>
    <row r="53" s="441" customFormat="1" ht="13.5" customHeight="1">
      <c r="B53" s="449"/>
    </row>
    <row r="54" s="441" customFormat="1" ht="13.5" customHeight="1">
      <c r="B54" s="449"/>
    </row>
    <row r="55" s="441" customFormat="1" ht="14.25">
      <c r="B55" s="449"/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 xml:space="preserve">&amp;L&amp;10Statistik über die Krankenversicherung 1998, Bundesamt für Sozialversicherung&amp;R&amp;10Seite 97 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55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452" customWidth="1"/>
    <col min="2" max="2" width="12.375" style="451" customWidth="1"/>
    <col min="3" max="7" width="16.25390625" style="452" customWidth="1"/>
    <col min="8" max="8" width="13.75390625" style="452" customWidth="1"/>
    <col min="9" max="9" width="1.12109375" style="452" customWidth="1"/>
    <col min="10" max="16384" width="13.75390625" style="452" customWidth="1"/>
  </cols>
  <sheetData>
    <row r="1" ht="18">
      <c r="A1" s="450" t="s">
        <v>94</v>
      </c>
    </row>
    <row r="2" ht="12" customHeight="1">
      <c r="A2" s="453" t="s">
        <v>95</v>
      </c>
    </row>
    <row r="3" ht="12" customHeight="1">
      <c r="A3" s="454"/>
    </row>
    <row r="4" ht="13.5" customHeight="1">
      <c r="A4" s="455"/>
    </row>
    <row r="5" ht="13.5" customHeight="1">
      <c r="A5" s="456" t="s">
        <v>164</v>
      </c>
    </row>
    <row r="6" ht="13.5" customHeight="1">
      <c r="A6" s="457" t="s">
        <v>166</v>
      </c>
    </row>
    <row r="7" ht="13.5" customHeight="1">
      <c r="A7" s="454"/>
    </row>
    <row r="8" spans="1:9" s="461" customFormat="1" ht="12" customHeight="1">
      <c r="A8" s="458"/>
      <c r="B8" s="459"/>
      <c r="C8" s="458"/>
      <c r="D8" s="460"/>
      <c r="E8" s="458"/>
      <c r="F8" s="458"/>
      <c r="G8" s="458"/>
      <c r="H8" s="458"/>
      <c r="I8" s="458"/>
    </row>
    <row r="9" spans="1:9" s="461" customFormat="1" ht="12" customHeight="1">
      <c r="A9" s="462"/>
      <c r="B9" s="463" t="s">
        <v>393</v>
      </c>
      <c r="C9" s="464" t="s">
        <v>54</v>
      </c>
      <c r="D9" s="463" t="s">
        <v>152</v>
      </c>
      <c r="E9" s="464"/>
      <c r="F9" s="464" t="s">
        <v>382</v>
      </c>
      <c r="G9" s="464" t="s">
        <v>382</v>
      </c>
      <c r="H9" s="464"/>
      <c r="I9" s="465"/>
    </row>
    <row r="10" spans="1:9" s="461" customFormat="1" ht="12" customHeight="1">
      <c r="A10" s="462"/>
      <c r="B10" s="463"/>
      <c r="C10" s="464" t="s">
        <v>153</v>
      </c>
      <c r="D10" s="464"/>
      <c r="E10" s="464"/>
      <c r="F10" s="464" t="s">
        <v>124</v>
      </c>
      <c r="G10" s="464" t="s">
        <v>54</v>
      </c>
      <c r="H10" s="464"/>
      <c r="I10" s="465"/>
    </row>
    <row r="11" spans="1:9" s="461" customFormat="1" ht="12" customHeight="1">
      <c r="A11" s="462"/>
      <c r="B11" s="463"/>
      <c r="C11" s="464" t="s">
        <v>154</v>
      </c>
      <c r="D11" s="464" t="s">
        <v>706</v>
      </c>
      <c r="E11" s="464" t="s">
        <v>707</v>
      </c>
      <c r="F11" s="464" t="s">
        <v>155</v>
      </c>
      <c r="G11" s="464" t="s">
        <v>1</v>
      </c>
      <c r="H11" s="464" t="s">
        <v>383</v>
      </c>
      <c r="I11" s="465"/>
    </row>
    <row r="12" spans="1:9" s="461" customFormat="1" ht="12" customHeight="1">
      <c r="A12" s="462"/>
      <c r="B12" s="463"/>
      <c r="C12" s="464"/>
      <c r="D12" s="464"/>
      <c r="E12" s="464"/>
      <c r="F12" s="464"/>
      <c r="G12" s="464" t="s">
        <v>124</v>
      </c>
      <c r="H12" s="464" t="s">
        <v>384</v>
      </c>
      <c r="I12" s="465"/>
    </row>
    <row r="13" spans="1:9" s="461" customFormat="1" ht="12" customHeight="1">
      <c r="A13" s="462"/>
      <c r="B13" s="463"/>
      <c r="C13" s="464"/>
      <c r="D13" s="464"/>
      <c r="E13" s="464"/>
      <c r="F13" s="464"/>
      <c r="G13" s="464" t="s">
        <v>155</v>
      </c>
      <c r="H13" s="464" t="s">
        <v>385</v>
      </c>
      <c r="I13" s="465"/>
    </row>
    <row r="14" spans="1:9" s="461" customFormat="1" ht="12" customHeight="1">
      <c r="A14" s="462"/>
      <c r="B14" s="463"/>
      <c r="C14" s="464"/>
      <c r="D14" s="464"/>
      <c r="E14" s="464"/>
      <c r="F14" s="464"/>
      <c r="G14" s="464"/>
      <c r="H14" s="464" t="s">
        <v>386</v>
      </c>
      <c r="I14" s="465"/>
    </row>
    <row r="15" spans="1:9" s="461" customFormat="1" ht="12" customHeight="1">
      <c r="A15" s="466"/>
      <c r="B15" s="467"/>
      <c r="C15" s="468"/>
      <c r="D15" s="468"/>
      <c r="E15" s="469"/>
      <c r="F15" s="468"/>
      <c r="G15" s="470"/>
      <c r="H15" s="470"/>
      <c r="I15" s="468"/>
    </row>
    <row r="16" spans="1:9" s="461" customFormat="1" ht="16.5" customHeight="1">
      <c r="A16" s="471"/>
      <c r="B16" s="472"/>
      <c r="C16" s="473"/>
      <c r="D16" s="473"/>
      <c r="E16" s="474"/>
      <c r="F16" s="473"/>
      <c r="G16" s="475"/>
      <c r="H16" s="475"/>
      <c r="I16" s="473"/>
    </row>
    <row r="17" spans="1:9" ht="16.5" customHeight="1">
      <c r="A17" s="476"/>
      <c r="B17" s="463" t="s">
        <v>396</v>
      </c>
      <c r="C17" s="477">
        <v>55.10593287859691</v>
      </c>
      <c r="D17" s="477">
        <v>156.60030261890373</v>
      </c>
      <c r="E17" s="477">
        <v>232.93668786484227</v>
      </c>
      <c r="F17" s="477">
        <v>196.1195790372059</v>
      </c>
      <c r="G17" s="477">
        <v>168.44410552428658</v>
      </c>
      <c r="H17" s="478">
        <v>9.926713221149745</v>
      </c>
      <c r="I17" s="476"/>
    </row>
    <row r="18" spans="1:9" ht="16.5" customHeight="1">
      <c r="A18" s="476"/>
      <c r="B18" s="463" t="s">
        <v>397</v>
      </c>
      <c r="C18" s="477">
        <v>46.83553677710395</v>
      </c>
      <c r="D18" s="477">
        <v>149.03865236468405</v>
      </c>
      <c r="E18" s="477">
        <v>214.62181999705362</v>
      </c>
      <c r="F18" s="477">
        <v>183.1191922972661</v>
      </c>
      <c r="G18" s="477">
        <v>154.66701499478467</v>
      </c>
      <c r="H18" s="478">
        <v>2.051890421302993</v>
      </c>
      <c r="I18" s="476"/>
    </row>
    <row r="19" spans="1:9" ht="16.5" customHeight="1">
      <c r="A19" s="476"/>
      <c r="B19" s="463" t="s">
        <v>398</v>
      </c>
      <c r="C19" s="477">
        <v>39.29540870040424</v>
      </c>
      <c r="D19" s="477">
        <v>123.63678920881547</v>
      </c>
      <c r="E19" s="477">
        <v>174.5249458269684</v>
      </c>
      <c r="F19" s="477">
        <v>149.66174020992688</v>
      </c>
      <c r="G19" s="477">
        <v>123.50776199639152</v>
      </c>
      <c r="H19" s="478">
        <v>8.856631258669674</v>
      </c>
      <c r="I19" s="476"/>
    </row>
    <row r="20" spans="1:9" ht="16.5" customHeight="1">
      <c r="A20" s="476"/>
      <c r="B20" s="463" t="s">
        <v>399</v>
      </c>
      <c r="C20" s="477">
        <v>38.38904673263446</v>
      </c>
      <c r="D20" s="477">
        <v>123.1420682488279</v>
      </c>
      <c r="E20" s="477">
        <v>166.4648953835935</v>
      </c>
      <c r="F20" s="477">
        <v>144.8095658030243</v>
      </c>
      <c r="G20" s="477">
        <v>119.73415407202894</v>
      </c>
      <c r="H20" s="478">
        <v>2.9842018182479935</v>
      </c>
      <c r="I20" s="476"/>
    </row>
    <row r="21" spans="1:9" ht="16.5" customHeight="1">
      <c r="A21" s="476"/>
      <c r="B21" s="463" t="s">
        <v>401</v>
      </c>
      <c r="C21" s="477">
        <v>44.4549771297501</v>
      </c>
      <c r="D21" s="477">
        <v>119.3798107944966</v>
      </c>
      <c r="E21" s="477">
        <v>175.4738325717457</v>
      </c>
      <c r="F21" s="477">
        <v>147.33922372768697</v>
      </c>
      <c r="G21" s="477">
        <v>122.14497006629233</v>
      </c>
      <c r="H21" s="478">
        <v>5.377867557036564</v>
      </c>
      <c r="I21" s="476"/>
    </row>
    <row r="22" spans="1:9" ht="16.5" customHeight="1">
      <c r="A22" s="476"/>
      <c r="B22" s="463" t="s">
        <v>402</v>
      </c>
      <c r="C22" s="477">
        <v>38.366467298113825</v>
      </c>
      <c r="D22" s="477">
        <v>115.47526246984461</v>
      </c>
      <c r="E22" s="477">
        <v>181.52097002924472</v>
      </c>
      <c r="F22" s="477">
        <v>148.38412306652017</v>
      </c>
      <c r="G22" s="477">
        <v>121.00872632704426</v>
      </c>
      <c r="H22" s="478">
        <v>8.791838880337083</v>
      </c>
      <c r="I22" s="476"/>
    </row>
    <row r="23" spans="1:9" ht="16.5" customHeight="1">
      <c r="A23" s="476"/>
      <c r="B23" s="463" t="s">
        <v>403</v>
      </c>
      <c r="C23" s="477">
        <v>38.56728552828278</v>
      </c>
      <c r="D23" s="477">
        <v>105.18465431478239</v>
      </c>
      <c r="E23" s="477">
        <v>161.5772704809198</v>
      </c>
      <c r="F23" s="477">
        <v>132.95583509265774</v>
      </c>
      <c r="G23" s="477">
        <v>110.94970374950812</v>
      </c>
      <c r="H23" s="478">
        <v>6.198237303308875</v>
      </c>
      <c r="I23" s="476"/>
    </row>
    <row r="24" spans="1:9" ht="16.5" customHeight="1">
      <c r="A24" s="476"/>
      <c r="B24" s="463" t="s">
        <v>404</v>
      </c>
      <c r="C24" s="477">
        <v>42.27331132801785</v>
      </c>
      <c r="D24" s="477">
        <v>127.93860425272909</v>
      </c>
      <c r="E24" s="477">
        <v>186.48552544468703</v>
      </c>
      <c r="F24" s="477">
        <v>157.64522442588725</v>
      </c>
      <c r="G24" s="477">
        <v>130.0943595985723</v>
      </c>
      <c r="H24" s="478">
        <v>3.9602008401860322</v>
      </c>
      <c r="I24" s="476"/>
    </row>
    <row r="25" spans="1:9" ht="16.5" customHeight="1">
      <c r="A25" s="476"/>
      <c r="B25" s="463" t="s">
        <v>405</v>
      </c>
      <c r="C25" s="477">
        <v>44.892705727134505</v>
      </c>
      <c r="D25" s="477">
        <v>117.73803007144636</v>
      </c>
      <c r="E25" s="477">
        <v>176.51657385655986</v>
      </c>
      <c r="F25" s="477">
        <v>147.3969057584766</v>
      </c>
      <c r="G25" s="477">
        <v>125.37545292633838</v>
      </c>
      <c r="H25" s="478">
        <v>9.181438547240834</v>
      </c>
      <c r="I25" s="476"/>
    </row>
    <row r="26" spans="1:9" ht="16.5" customHeight="1">
      <c r="A26" s="476"/>
      <c r="B26" s="463" t="s">
        <v>406</v>
      </c>
      <c r="C26" s="477">
        <v>50.65247335089177</v>
      </c>
      <c r="D26" s="477">
        <v>157.2047131858815</v>
      </c>
      <c r="E26" s="477">
        <v>225.20579124828635</v>
      </c>
      <c r="F26" s="477">
        <v>191.60538677023405</v>
      </c>
      <c r="G26" s="477">
        <v>157.45731294866064</v>
      </c>
      <c r="H26" s="478">
        <v>10.975197374355794</v>
      </c>
      <c r="I26" s="476"/>
    </row>
    <row r="27" spans="1:9" ht="16.5" customHeight="1">
      <c r="A27" s="476"/>
      <c r="B27" s="463" t="s">
        <v>407</v>
      </c>
      <c r="C27" s="477">
        <v>46.337819160877395</v>
      </c>
      <c r="D27" s="477">
        <v>148.63895502902895</v>
      </c>
      <c r="E27" s="477">
        <v>209.66446679033933</v>
      </c>
      <c r="F27" s="477">
        <v>179.85970180201778</v>
      </c>
      <c r="G27" s="477">
        <v>150.41891862769</v>
      </c>
      <c r="H27" s="478">
        <v>5.648507836859543</v>
      </c>
      <c r="I27" s="476"/>
    </row>
    <row r="28" spans="1:9" ht="16.5" customHeight="1">
      <c r="A28" s="476"/>
      <c r="B28" s="463" t="s">
        <v>408</v>
      </c>
      <c r="C28" s="477">
        <v>69.56384226756775</v>
      </c>
      <c r="D28" s="477">
        <v>212.49374023581387</v>
      </c>
      <c r="E28" s="477">
        <v>309.12650108174233</v>
      </c>
      <c r="F28" s="477">
        <v>264.29955859334234</v>
      </c>
      <c r="G28" s="477">
        <v>232.00570023393718</v>
      </c>
      <c r="H28" s="478">
        <v>8.526944150239457</v>
      </c>
      <c r="I28" s="476"/>
    </row>
    <row r="29" spans="1:9" ht="16.5" customHeight="1">
      <c r="A29" s="476"/>
      <c r="B29" s="463" t="s">
        <v>409</v>
      </c>
      <c r="C29" s="477">
        <v>60.02480915129569</v>
      </c>
      <c r="D29" s="477">
        <v>158.98573290371866</v>
      </c>
      <c r="E29" s="477">
        <v>224.0166454214442</v>
      </c>
      <c r="F29" s="477">
        <v>192.29956047357487</v>
      </c>
      <c r="G29" s="477">
        <v>165.27390166422308</v>
      </c>
      <c r="H29" s="478">
        <v>4.413123283378196</v>
      </c>
      <c r="I29" s="476"/>
    </row>
    <row r="30" spans="1:9" ht="16.5" customHeight="1">
      <c r="A30" s="476"/>
      <c r="B30" s="463" t="s">
        <v>410</v>
      </c>
      <c r="C30" s="477">
        <v>38.784261939218524</v>
      </c>
      <c r="D30" s="477">
        <v>142.05284353004552</v>
      </c>
      <c r="E30" s="477">
        <v>210.97301770331683</v>
      </c>
      <c r="F30" s="477">
        <v>177.91775098972718</v>
      </c>
      <c r="G30" s="477">
        <v>148.06538797634838</v>
      </c>
      <c r="H30" s="478">
        <v>4.0523077251709125</v>
      </c>
      <c r="I30" s="476"/>
    </row>
    <row r="31" spans="1:9" ht="16.5" customHeight="1">
      <c r="A31" s="476"/>
      <c r="B31" s="463" t="s">
        <v>411</v>
      </c>
      <c r="C31" s="477">
        <v>39.231292220798444</v>
      </c>
      <c r="D31" s="477">
        <v>121.48079899123059</v>
      </c>
      <c r="E31" s="477">
        <v>160.154159328828</v>
      </c>
      <c r="F31" s="477">
        <v>141.23189607684063</v>
      </c>
      <c r="G31" s="477">
        <v>116.38584677950898</v>
      </c>
      <c r="H31" s="478">
        <v>2.6258066422317587</v>
      </c>
      <c r="I31" s="476"/>
    </row>
    <row r="32" spans="1:9" ht="16.5" customHeight="1">
      <c r="A32" s="476"/>
      <c r="B32" s="463" t="s">
        <v>412</v>
      </c>
      <c r="C32" s="477">
        <v>31.00320133762897</v>
      </c>
      <c r="D32" s="477">
        <v>106.23579571502796</v>
      </c>
      <c r="E32" s="477">
        <v>142.8047745605446</v>
      </c>
      <c r="F32" s="477">
        <v>124.36572943234266</v>
      </c>
      <c r="G32" s="477">
        <v>98.76087819663236</v>
      </c>
      <c r="H32" s="478">
        <v>5.628170979231182</v>
      </c>
      <c r="I32" s="476"/>
    </row>
    <row r="33" spans="1:9" ht="16.5" customHeight="1">
      <c r="A33" s="476"/>
      <c r="B33" s="463" t="s">
        <v>413</v>
      </c>
      <c r="C33" s="477">
        <v>44.31542928625652</v>
      </c>
      <c r="D33" s="477">
        <v>128.2247718753898</v>
      </c>
      <c r="E33" s="477">
        <v>172.33905262285919</v>
      </c>
      <c r="F33" s="477">
        <v>150.7544249395983</v>
      </c>
      <c r="G33" s="477">
        <v>125.05090545742046</v>
      </c>
      <c r="H33" s="478">
        <v>5.478848368086381</v>
      </c>
      <c r="I33" s="476"/>
    </row>
    <row r="34" spans="1:9" ht="16.5" customHeight="1">
      <c r="A34" s="476"/>
      <c r="B34" s="463" t="s">
        <v>414</v>
      </c>
      <c r="C34" s="477">
        <v>41.50708332832249</v>
      </c>
      <c r="D34" s="477">
        <v>123.04296624976213</v>
      </c>
      <c r="E34" s="477">
        <v>168.92958909876998</v>
      </c>
      <c r="F34" s="477">
        <v>146.12078842047734</v>
      </c>
      <c r="G34" s="477">
        <v>124.00155955266267</v>
      </c>
      <c r="H34" s="478">
        <v>5.938917566373135</v>
      </c>
      <c r="I34" s="476"/>
    </row>
    <row r="35" spans="1:9" ht="16.5" customHeight="1">
      <c r="A35" s="476"/>
      <c r="B35" s="463" t="s">
        <v>415</v>
      </c>
      <c r="C35" s="477">
        <v>44.9804004320583</v>
      </c>
      <c r="D35" s="477">
        <v>134.06910979141352</v>
      </c>
      <c r="E35" s="477">
        <v>194.7567578719384</v>
      </c>
      <c r="F35" s="477">
        <v>164.70426971670477</v>
      </c>
      <c r="G35" s="477">
        <v>137.21872944432207</v>
      </c>
      <c r="H35" s="478">
        <v>9.483900868620152</v>
      </c>
      <c r="I35" s="476"/>
    </row>
    <row r="36" spans="1:9" ht="16.5" customHeight="1">
      <c r="A36" s="476"/>
      <c r="B36" s="463" t="s">
        <v>416</v>
      </c>
      <c r="C36" s="477">
        <v>44.350868727960375</v>
      </c>
      <c r="D36" s="477">
        <v>142.69229184532435</v>
      </c>
      <c r="E36" s="477">
        <v>200.740851223729</v>
      </c>
      <c r="F36" s="477">
        <v>172.08432896573768</v>
      </c>
      <c r="G36" s="477">
        <v>139.89991657196686</v>
      </c>
      <c r="H36" s="478">
        <v>4.446169701919342</v>
      </c>
      <c r="I36" s="476"/>
    </row>
    <row r="37" spans="1:9" ht="16.5" customHeight="1">
      <c r="A37" s="476"/>
      <c r="B37" s="463" t="s">
        <v>417</v>
      </c>
      <c r="C37" s="477">
        <v>62.61550698046411</v>
      </c>
      <c r="D37" s="477">
        <v>191.34377709510832</v>
      </c>
      <c r="E37" s="477">
        <v>254.68737608728216</v>
      </c>
      <c r="F37" s="477">
        <v>224.87304806152372</v>
      </c>
      <c r="G37" s="477">
        <v>194.99764060987903</v>
      </c>
      <c r="H37" s="478">
        <v>6.017932568253127</v>
      </c>
      <c r="I37" s="476"/>
    </row>
    <row r="38" spans="1:9" ht="16.5" customHeight="1">
      <c r="A38" s="476"/>
      <c r="B38" s="463" t="s">
        <v>418</v>
      </c>
      <c r="C38" s="477">
        <v>74.02421844560203</v>
      </c>
      <c r="D38" s="477">
        <v>193.0201603373462</v>
      </c>
      <c r="E38" s="477">
        <v>271.59792195935216</v>
      </c>
      <c r="F38" s="477">
        <v>234.255785682258</v>
      </c>
      <c r="G38" s="477">
        <v>199.22537070879335</v>
      </c>
      <c r="H38" s="478">
        <v>3.255994465349256</v>
      </c>
      <c r="I38" s="476"/>
    </row>
    <row r="39" spans="1:9" ht="16.5" customHeight="1">
      <c r="A39" s="476"/>
      <c r="B39" s="463" t="s">
        <v>419</v>
      </c>
      <c r="C39" s="477">
        <v>48.124300784622896</v>
      </c>
      <c r="D39" s="477">
        <v>139.46725992409307</v>
      </c>
      <c r="E39" s="477">
        <v>189.64608182899315</v>
      </c>
      <c r="F39" s="477">
        <v>165.14879041343337</v>
      </c>
      <c r="G39" s="477">
        <v>138.35045603995397</v>
      </c>
      <c r="H39" s="478">
        <v>3.1261160228303955</v>
      </c>
      <c r="I39" s="476"/>
    </row>
    <row r="40" spans="1:9" ht="16.5" customHeight="1">
      <c r="A40" s="476"/>
      <c r="B40" s="463" t="s">
        <v>420</v>
      </c>
      <c r="C40" s="477">
        <v>60.10097026808079</v>
      </c>
      <c r="D40" s="477">
        <v>189.63995922554815</v>
      </c>
      <c r="E40" s="477">
        <v>275.3399699609492</v>
      </c>
      <c r="F40" s="477">
        <v>234.39888083609085</v>
      </c>
      <c r="G40" s="477">
        <v>197.3892761690944</v>
      </c>
      <c r="H40" s="478">
        <v>5.0153382471104555</v>
      </c>
      <c r="I40" s="476"/>
    </row>
    <row r="41" spans="1:9" ht="16.5" customHeight="1">
      <c r="A41" s="476"/>
      <c r="B41" s="463" t="s">
        <v>421</v>
      </c>
      <c r="C41" s="477">
        <v>85.79588474125228</v>
      </c>
      <c r="D41" s="477">
        <v>230.99102739112394</v>
      </c>
      <c r="E41" s="477">
        <v>337.5338433664061</v>
      </c>
      <c r="F41" s="477">
        <v>287.5168555617045</v>
      </c>
      <c r="G41" s="477">
        <v>245.00543787565564</v>
      </c>
      <c r="H41" s="478">
        <v>12.945051386467862</v>
      </c>
      <c r="I41" s="476"/>
    </row>
    <row r="42" spans="1:9" ht="16.5" customHeight="1">
      <c r="A42" s="476"/>
      <c r="B42" s="463" t="s">
        <v>422</v>
      </c>
      <c r="C42" s="477">
        <v>56.666421639943444</v>
      </c>
      <c r="D42" s="477">
        <v>182.4472372326661</v>
      </c>
      <c r="E42" s="477">
        <v>258.4526206282773</v>
      </c>
      <c r="F42" s="477">
        <v>221.46203899198676</v>
      </c>
      <c r="G42" s="477">
        <v>183.20414540929696</v>
      </c>
      <c r="H42" s="478">
        <v>3.2730214828199244</v>
      </c>
      <c r="I42" s="476"/>
    </row>
    <row r="43" spans="1:9" ht="16.5" customHeight="1">
      <c r="A43" s="476"/>
      <c r="B43" s="463"/>
      <c r="C43" s="476"/>
      <c r="D43" s="476"/>
      <c r="E43" s="476"/>
      <c r="F43" s="476"/>
      <c r="G43" s="476"/>
      <c r="H43" s="476"/>
      <c r="I43" s="476"/>
    </row>
    <row r="44" spans="1:9" ht="16.5" customHeight="1">
      <c r="A44" s="476"/>
      <c r="B44" s="463" t="s">
        <v>156</v>
      </c>
      <c r="C44" s="477">
        <v>53.124856555005756</v>
      </c>
      <c r="D44" s="477">
        <v>156.78122457604186</v>
      </c>
      <c r="E44" s="477">
        <v>225.455520905448</v>
      </c>
      <c r="F44" s="477">
        <v>192.21631599404773</v>
      </c>
      <c r="G44" s="477">
        <v>162.15935047913905</v>
      </c>
      <c r="H44" s="478">
        <v>6.555490427734874</v>
      </c>
      <c r="I44" s="476"/>
    </row>
    <row r="45" spans="1:9" ht="16.5" customHeight="1" thickBot="1">
      <c r="A45" s="479"/>
      <c r="B45" s="480"/>
      <c r="C45" s="480"/>
      <c r="D45" s="480"/>
      <c r="E45" s="479"/>
      <c r="F45" s="479"/>
      <c r="G45" s="479"/>
      <c r="H45" s="479"/>
      <c r="I45" s="479"/>
    </row>
    <row r="46" ht="12.75" customHeight="1"/>
    <row r="47" spans="1:2" s="476" customFormat="1" ht="12.75" customHeight="1">
      <c r="A47" s="481" t="s">
        <v>366</v>
      </c>
      <c r="B47" s="482" t="s">
        <v>165</v>
      </c>
    </row>
    <row r="48" spans="1:2" s="476" customFormat="1" ht="12.75" customHeight="1">
      <c r="A48" s="481"/>
      <c r="B48" s="482"/>
    </row>
    <row r="49" spans="1:2" s="476" customFormat="1" ht="12.75" customHeight="1">
      <c r="A49" s="481"/>
      <c r="B49" s="483"/>
    </row>
    <row r="50" spans="1:2" s="476" customFormat="1" ht="12.75" customHeight="1">
      <c r="A50" s="481"/>
      <c r="B50" s="483"/>
    </row>
    <row r="51" spans="1:2" s="476" customFormat="1" ht="12.75" customHeight="1">
      <c r="A51" s="484"/>
      <c r="B51" s="483"/>
    </row>
    <row r="52" s="476" customFormat="1" ht="13.5" customHeight="1">
      <c r="B52" s="485"/>
    </row>
    <row r="53" s="476" customFormat="1" ht="13.5" customHeight="1">
      <c r="B53" s="485"/>
    </row>
    <row r="54" s="476" customFormat="1" ht="13.5" customHeight="1">
      <c r="B54" s="485"/>
    </row>
    <row r="55" s="476" customFormat="1" ht="14.25">
      <c r="B55" s="485"/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>&amp;L&amp;10Seite 98&amp;R&amp;10Statistik über die Krankenversicherung 1998, Bundesamt für Sozialversicherung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55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488" customWidth="1"/>
    <col min="2" max="2" width="12.375" style="487" customWidth="1"/>
    <col min="3" max="8" width="15.875" style="488" customWidth="1"/>
    <col min="9" max="9" width="1.12109375" style="488" customWidth="1"/>
    <col min="10" max="16384" width="13.75390625" style="488" customWidth="1"/>
  </cols>
  <sheetData>
    <row r="1" ht="18">
      <c r="A1" s="486" t="s">
        <v>94</v>
      </c>
    </row>
    <row r="2" ht="12" customHeight="1">
      <c r="A2" s="489" t="s">
        <v>95</v>
      </c>
    </row>
    <row r="3" ht="12" customHeight="1">
      <c r="A3" s="490"/>
    </row>
    <row r="4" ht="13.5" customHeight="1">
      <c r="A4" s="491"/>
    </row>
    <row r="5" ht="13.5" customHeight="1">
      <c r="A5" s="492" t="s">
        <v>167</v>
      </c>
    </row>
    <row r="6" ht="13.5" customHeight="1">
      <c r="A6" s="493" t="s">
        <v>176</v>
      </c>
    </row>
    <row r="7" ht="13.5" customHeight="1">
      <c r="A7" s="490"/>
    </row>
    <row r="8" spans="1:9" s="497" customFormat="1" ht="12" customHeight="1">
      <c r="A8" s="494"/>
      <c r="B8" s="495"/>
      <c r="C8" s="494"/>
      <c r="D8" s="496"/>
      <c r="E8" s="494"/>
      <c r="F8" s="494"/>
      <c r="G8" s="494"/>
      <c r="H8" s="494"/>
      <c r="I8" s="494"/>
    </row>
    <row r="9" spans="1:9" s="497" customFormat="1" ht="12" customHeight="1">
      <c r="A9" s="498"/>
      <c r="B9" s="499" t="s">
        <v>393</v>
      </c>
      <c r="C9" s="500" t="s">
        <v>168</v>
      </c>
      <c r="D9" s="500" t="s">
        <v>169</v>
      </c>
      <c r="E9" s="500" t="s">
        <v>170</v>
      </c>
      <c r="F9" s="500" t="s">
        <v>171</v>
      </c>
      <c r="G9" s="500" t="s">
        <v>172</v>
      </c>
      <c r="H9" s="500" t="s">
        <v>382</v>
      </c>
      <c r="I9" s="501"/>
    </row>
    <row r="10" spans="1:9" s="497" customFormat="1" ht="12" customHeight="1">
      <c r="A10" s="498"/>
      <c r="B10" s="499"/>
      <c r="C10" s="500" t="s">
        <v>1172</v>
      </c>
      <c r="D10" s="500" t="s">
        <v>1172</v>
      </c>
      <c r="E10" s="500" t="s">
        <v>1172</v>
      </c>
      <c r="F10" s="500" t="s">
        <v>1172</v>
      </c>
      <c r="G10" s="500" t="s">
        <v>3</v>
      </c>
      <c r="H10" s="500" t="s">
        <v>173</v>
      </c>
      <c r="I10" s="501"/>
    </row>
    <row r="11" spans="1:9" s="497" customFormat="1" ht="12" customHeight="1">
      <c r="A11" s="498"/>
      <c r="B11" s="499"/>
      <c r="C11" s="500"/>
      <c r="D11" s="500"/>
      <c r="E11" s="500"/>
      <c r="F11" s="500"/>
      <c r="G11" s="500"/>
      <c r="H11" s="500" t="s">
        <v>174</v>
      </c>
      <c r="I11" s="501"/>
    </row>
    <row r="12" spans="1:9" s="497" customFormat="1" ht="12" customHeight="1">
      <c r="A12" s="498"/>
      <c r="B12" s="499"/>
      <c r="C12" s="500"/>
      <c r="D12" s="500"/>
      <c r="E12" s="500"/>
      <c r="F12" s="500"/>
      <c r="G12" s="500"/>
      <c r="H12" s="500" t="s">
        <v>175</v>
      </c>
      <c r="I12" s="501"/>
    </row>
    <row r="13" spans="1:9" s="497" customFormat="1" ht="12" customHeight="1">
      <c r="A13" s="498"/>
      <c r="B13" s="499"/>
      <c r="C13" s="500"/>
      <c r="D13" s="500"/>
      <c r="E13" s="500"/>
      <c r="F13" s="500"/>
      <c r="G13" s="500"/>
      <c r="H13" s="500"/>
      <c r="I13" s="501"/>
    </row>
    <row r="14" spans="1:9" s="497" customFormat="1" ht="12" customHeight="1">
      <c r="A14" s="498"/>
      <c r="B14" s="499"/>
      <c r="C14" s="500"/>
      <c r="D14" s="500"/>
      <c r="E14" s="500"/>
      <c r="F14" s="500"/>
      <c r="G14" s="500"/>
      <c r="H14" s="500"/>
      <c r="I14" s="501"/>
    </row>
    <row r="15" spans="1:9" s="497" customFormat="1" ht="12" customHeight="1">
      <c r="A15" s="502"/>
      <c r="B15" s="503"/>
      <c r="C15" s="504"/>
      <c r="D15" s="504"/>
      <c r="E15" s="505"/>
      <c r="F15" s="504"/>
      <c r="G15" s="506"/>
      <c r="H15" s="506"/>
      <c r="I15" s="504"/>
    </row>
    <row r="16" spans="1:9" s="497" customFormat="1" ht="16.5" customHeight="1">
      <c r="A16" s="507"/>
      <c r="B16" s="508"/>
      <c r="C16" s="509"/>
      <c r="D16" s="509"/>
      <c r="E16" s="510"/>
      <c r="F16" s="509"/>
      <c r="G16" s="511"/>
      <c r="H16" s="511"/>
      <c r="I16" s="509"/>
    </row>
    <row r="17" spans="1:9" ht="16.5" customHeight="1">
      <c r="A17" s="512"/>
      <c r="B17" s="499" t="s">
        <v>396</v>
      </c>
      <c r="C17" s="513">
        <v>55.10593287859692</v>
      </c>
      <c r="D17" s="513">
        <v>85.54787741317958</v>
      </c>
      <c r="E17" s="513">
        <v>143.73983109310663</v>
      </c>
      <c r="F17" s="513">
        <v>361.37956820840947</v>
      </c>
      <c r="G17" s="513">
        <v>771.5309700667059</v>
      </c>
      <c r="H17" s="513">
        <v>168.44410552428658</v>
      </c>
      <c r="I17" s="512"/>
    </row>
    <row r="18" spans="1:9" ht="16.5" customHeight="1">
      <c r="A18" s="512"/>
      <c r="B18" s="499" t="s">
        <v>397</v>
      </c>
      <c r="C18" s="513">
        <v>46.83553677710395</v>
      </c>
      <c r="D18" s="513">
        <v>71.45170431466113</v>
      </c>
      <c r="E18" s="513">
        <v>129.4111978182284</v>
      </c>
      <c r="F18" s="513">
        <v>340.96521616497864</v>
      </c>
      <c r="G18" s="513">
        <v>649.5843781320905</v>
      </c>
      <c r="H18" s="513">
        <v>154.66701499478467</v>
      </c>
      <c r="I18" s="512"/>
    </row>
    <row r="19" spans="1:9" ht="16.5" customHeight="1">
      <c r="A19" s="512"/>
      <c r="B19" s="499" t="s">
        <v>398</v>
      </c>
      <c r="C19" s="513">
        <v>39.29540870040424</v>
      </c>
      <c r="D19" s="513">
        <v>61.14955921501478</v>
      </c>
      <c r="E19" s="513">
        <v>112.86057045745576</v>
      </c>
      <c r="F19" s="513">
        <v>298.09157290919444</v>
      </c>
      <c r="G19" s="513">
        <v>533.1970330011575</v>
      </c>
      <c r="H19" s="513">
        <v>123.50776199639152</v>
      </c>
      <c r="I19" s="512"/>
    </row>
    <row r="20" spans="1:9" ht="16.5" customHeight="1">
      <c r="A20" s="512"/>
      <c r="B20" s="499" t="s">
        <v>399</v>
      </c>
      <c r="C20" s="513">
        <v>38.38904673263447</v>
      </c>
      <c r="D20" s="513">
        <v>52.65572513764025</v>
      </c>
      <c r="E20" s="513">
        <v>103.74721186258337</v>
      </c>
      <c r="F20" s="513">
        <v>299.92466133574527</v>
      </c>
      <c r="G20" s="513">
        <v>486.504132231405</v>
      </c>
      <c r="H20" s="513">
        <v>119.73415407202894</v>
      </c>
      <c r="I20" s="512"/>
    </row>
    <row r="21" spans="1:9" ht="16.5" customHeight="1">
      <c r="A21" s="512"/>
      <c r="B21" s="499" t="s">
        <v>401</v>
      </c>
      <c r="C21" s="513">
        <v>44.454977129750105</v>
      </c>
      <c r="D21" s="513">
        <v>65.3790904338735</v>
      </c>
      <c r="E21" s="513">
        <v>114.24162551722902</v>
      </c>
      <c r="F21" s="513">
        <v>311.7509701838747</v>
      </c>
      <c r="G21" s="513">
        <v>533.8500165336104</v>
      </c>
      <c r="H21" s="513">
        <v>122.14497006629234</v>
      </c>
      <c r="I21" s="512"/>
    </row>
    <row r="22" spans="1:9" ht="16.5" customHeight="1">
      <c r="A22" s="512"/>
      <c r="B22" s="499" t="s">
        <v>402</v>
      </c>
      <c r="C22" s="513">
        <v>38.366467298113825</v>
      </c>
      <c r="D22" s="513">
        <v>56.88620261888353</v>
      </c>
      <c r="E22" s="513">
        <v>110.96020927859254</v>
      </c>
      <c r="F22" s="513">
        <v>309.2703135604724</v>
      </c>
      <c r="G22" s="513">
        <v>521.473544594207</v>
      </c>
      <c r="H22" s="513">
        <v>121.00872632704424</v>
      </c>
      <c r="I22" s="512"/>
    </row>
    <row r="23" spans="1:9" ht="16.5" customHeight="1">
      <c r="A23" s="512"/>
      <c r="B23" s="499" t="s">
        <v>403</v>
      </c>
      <c r="C23" s="513">
        <v>38.56728552828278</v>
      </c>
      <c r="D23" s="513">
        <v>55.44713480756964</v>
      </c>
      <c r="E23" s="513">
        <v>105.47804263998215</v>
      </c>
      <c r="F23" s="513">
        <v>270.42301913252527</v>
      </c>
      <c r="G23" s="513">
        <v>480.2617250240925</v>
      </c>
      <c r="H23" s="513">
        <v>110.94970374950812</v>
      </c>
      <c r="I23" s="512"/>
    </row>
    <row r="24" spans="1:9" ht="16.5" customHeight="1">
      <c r="A24" s="512"/>
      <c r="B24" s="499" t="s">
        <v>404</v>
      </c>
      <c r="C24" s="513">
        <v>42.27331132801784</v>
      </c>
      <c r="D24" s="513">
        <v>63.4145147157363</v>
      </c>
      <c r="E24" s="513">
        <v>116.53686836927196</v>
      </c>
      <c r="F24" s="513">
        <v>287.261921848649</v>
      </c>
      <c r="G24" s="513">
        <v>499.84183912839495</v>
      </c>
      <c r="H24" s="513">
        <v>130.0943595985723</v>
      </c>
      <c r="I24" s="512"/>
    </row>
    <row r="25" spans="1:9" ht="16.5" customHeight="1">
      <c r="A25" s="512"/>
      <c r="B25" s="499" t="s">
        <v>405</v>
      </c>
      <c r="C25" s="513">
        <v>44.892705727134505</v>
      </c>
      <c r="D25" s="513">
        <v>71.85944337654901</v>
      </c>
      <c r="E25" s="513">
        <v>115.27578441057484</v>
      </c>
      <c r="F25" s="513">
        <v>306.9275090701357</v>
      </c>
      <c r="G25" s="513">
        <v>580.551620980067</v>
      </c>
      <c r="H25" s="513">
        <v>125.37545292633838</v>
      </c>
      <c r="I25" s="512"/>
    </row>
    <row r="26" spans="1:9" ht="16.5" customHeight="1">
      <c r="A26" s="512"/>
      <c r="B26" s="499" t="s">
        <v>406</v>
      </c>
      <c r="C26" s="513">
        <v>50.652473350891775</v>
      </c>
      <c r="D26" s="513">
        <v>80.12027164357266</v>
      </c>
      <c r="E26" s="513">
        <v>144.14113008242552</v>
      </c>
      <c r="F26" s="513">
        <v>391.3876600429604</v>
      </c>
      <c r="G26" s="513">
        <v>755.6463086395509</v>
      </c>
      <c r="H26" s="513">
        <v>157.45731294866064</v>
      </c>
      <c r="I26" s="512"/>
    </row>
    <row r="27" spans="1:9" ht="16.5" customHeight="1">
      <c r="A27" s="512"/>
      <c r="B27" s="499" t="s">
        <v>407</v>
      </c>
      <c r="C27" s="513">
        <v>46.337819160877395</v>
      </c>
      <c r="D27" s="513">
        <v>68.39316574027286</v>
      </c>
      <c r="E27" s="513">
        <v>128.9891091045807</v>
      </c>
      <c r="F27" s="513">
        <v>347.2300370587088</v>
      </c>
      <c r="G27" s="513">
        <v>677.1536254612546</v>
      </c>
      <c r="H27" s="513">
        <v>150.41891862769</v>
      </c>
      <c r="I27" s="512"/>
    </row>
    <row r="28" spans="1:9" ht="16.5" customHeight="1">
      <c r="A28" s="512"/>
      <c r="B28" s="499" t="s">
        <v>408</v>
      </c>
      <c r="C28" s="513">
        <v>69.56384226756775</v>
      </c>
      <c r="D28" s="513">
        <v>108.60033593642278</v>
      </c>
      <c r="E28" s="513">
        <v>189.32097999389575</v>
      </c>
      <c r="F28" s="513">
        <v>424.1906714057652</v>
      </c>
      <c r="G28" s="513">
        <v>775.2982929556466</v>
      </c>
      <c r="H28" s="513">
        <v>232.0057002339372</v>
      </c>
      <c r="I28" s="512"/>
    </row>
    <row r="29" spans="1:9" ht="16.5" customHeight="1">
      <c r="A29" s="512"/>
      <c r="B29" s="499" t="s">
        <v>409</v>
      </c>
      <c r="C29" s="513">
        <v>60.02480915129569</v>
      </c>
      <c r="D29" s="513">
        <v>84.34659116610534</v>
      </c>
      <c r="E29" s="513">
        <v>148.7704200866872</v>
      </c>
      <c r="F29" s="513">
        <v>359.1819738307746</v>
      </c>
      <c r="G29" s="513">
        <v>663.8235495980782</v>
      </c>
      <c r="H29" s="513">
        <v>165.27390166422308</v>
      </c>
      <c r="I29" s="512"/>
    </row>
    <row r="30" spans="1:9" ht="16.5" customHeight="1">
      <c r="A30" s="512"/>
      <c r="B30" s="499" t="s">
        <v>410</v>
      </c>
      <c r="C30" s="513">
        <v>38.784261939218524</v>
      </c>
      <c r="D30" s="513">
        <v>68.50207863003139</v>
      </c>
      <c r="E30" s="513">
        <v>130.5956596955645</v>
      </c>
      <c r="F30" s="513">
        <v>316.75518920461343</v>
      </c>
      <c r="G30" s="513">
        <v>592.4521116530041</v>
      </c>
      <c r="H30" s="513">
        <v>148.06538797634838</v>
      </c>
      <c r="I30" s="512"/>
    </row>
    <row r="31" spans="1:9" ht="16.5" customHeight="1">
      <c r="A31" s="512"/>
      <c r="B31" s="499" t="s">
        <v>411</v>
      </c>
      <c r="C31" s="513">
        <v>39.231292220798444</v>
      </c>
      <c r="D31" s="513">
        <v>63.03044405302679</v>
      </c>
      <c r="E31" s="513">
        <v>104.41498432256999</v>
      </c>
      <c r="F31" s="513">
        <v>269.87579922823426</v>
      </c>
      <c r="G31" s="513">
        <v>411.3771689814013</v>
      </c>
      <c r="H31" s="513">
        <v>116.38584677950898</v>
      </c>
      <c r="I31" s="512"/>
    </row>
    <row r="32" spans="1:9" ht="16.5" customHeight="1">
      <c r="A32" s="512"/>
      <c r="B32" s="499" t="s">
        <v>412</v>
      </c>
      <c r="C32" s="513">
        <v>31.003201337628973</v>
      </c>
      <c r="D32" s="513">
        <v>47.42803006771448</v>
      </c>
      <c r="E32" s="513">
        <v>91.57337993101716</v>
      </c>
      <c r="F32" s="513">
        <v>245.42412269300755</v>
      </c>
      <c r="G32" s="513">
        <v>382.9142110611119</v>
      </c>
      <c r="H32" s="513">
        <v>98.76087819663239</v>
      </c>
      <c r="I32" s="512"/>
    </row>
    <row r="33" spans="1:9" ht="16.5" customHeight="1">
      <c r="A33" s="512"/>
      <c r="B33" s="499" t="s">
        <v>413</v>
      </c>
      <c r="C33" s="513">
        <v>44.31542928625652</v>
      </c>
      <c r="D33" s="513">
        <v>65.55303022512007</v>
      </c>
      <c r="E33" s="513">
        <v>116.11572897688515</v>
      </c>
      <c r="F33" s="513">
        <v>293.12497949448607</v>
      </c>
      <c r="G33" s="513">
        <v>492.1793215204889</v>
      </c>
      <c r="H33" s="513">
        <v>125.05090545742046</v>
      </c>
      <c r="I33" s="512"/>
    </row>
    <row r="34" spans="1:9" ht="16.5" customHeight="1">
      <c r="A34" s="512"/>
      <c r="B34" s="499" t="s">
        <v>414</v>
      </c>
      <c r="C34" s="513">
        <v>41.50708332832249</v>
      </c>
      <c r="D34" s="513">
        <v>57.18562210960649</v>
      </c>
      <c r="E34" s="513">
        <v>112.1324865010084</v>
      </c>
      <c r="F34" s="513">
        <v>291.744698014629</v>
      </c>
      <c r="G34" s="513">
        <v>497.83470787082547</v>
      </c>
      <c r="H34" s="513">
        <v>124.00155955266266</v>
      </c>
      <c r="I34" s="512"/>
    </row>
    <row r="35" spans="1:9" ht="16.5" customHeight="1">
      <c r="A35" s="512"/>
      <c r="B35" s="499" t="s">
        <v>415</v>
      </c>
      <c r="C35" s="513">
        <v>44.9804004320583</v>
      </c>
      <c r="D35" s="513">
        <v>70.07471677722972</v>
      </c>
      <c r="E35" s="513">
        <v>125.88481428525937</v>
      </c>
      <c r="F35" s="513">
        <v>341.45267849072195</v>
      </c>
      <c r="G35" s="513">
        <v>637.5133130653049</v>
      </c>
      <c r="H35" s="513">
        <v>137.21872944432207</v>
      </c>
      <c r="I35" s="512"/>
    </row>
    <row r="36" spans="1:9" ht="16.5" customHeight="1">
      <c r="A36" s="512"/>
      <c r="B36" s="499" t="s">
        <v>416</v>
      </c>
      <c r="C36" s="513">
        <v>44.35086872796037</v>
      </c>
      <c r="D36" s="513">
        <v>77.86895557138638</v>
      </c>
      <c r="E36" s="513">
        <v>129.52449297822938</v>
      </c>
      <c r="F36" s="513">
        <v>347.0204619994105</v>
      </c>
      <c r="G36" s="513">
        <v>581.6397617422324</v>
      </c>
      <c r="H36" s="513">
        <v>139.89991657196688</v>
      </c>
      <c r="I36" s="512"/>
    </row>
    <row r="37" spans="1:9" ht="16.5" customHeight="1">
      <c r="A37" s="512"/>
      <c r="B37" s="499" t="s">
        <v>417</v>
      </c>
      <c r="C37" s="513">
        <v>62.61550698046411</v>
      </c>
      <c r="D37" s="513">
        <v>88.09316105481201</v>
      </c>
      <c r="E37" s="513">
        <v>167.87059685048533</v>
      </c>
      <c r="F37" s="513">
        <v>418.6445730309369</v>
      </c>
      <c r="G37" s="513">
        <v>715.6165897505888</v>
      </c>
      <c r="H37" s="513">
        <v>194.99764060987906</v>
      </c>
      <c r="I37" s="512"/>
    </row>
    <row r="38" spans="1:9" ht="16.5" customHeight="1">
      <c r="A38" s="512"/>
      <c r="B38" s="499" t="s">
        <v>418</v>
      </c>
      <c r="C38" s="513">
        <v>74.02421844560203</v>
      </c>
      <c r="D38" s="513">
        <v>101.46684811605778</v>
      </c>
      <c r="E38" s="513">
        <v>178.41278443215015</v>
      </c>
      <c r="F38" s="513">
        <v>430.27484100459395</v>
      </c>
      <c r="G38" s="513">
        <v>782.609592967705</v>
      </c>
      <c r="H38" s="513">
        <v>199.22537070879335</v>
      </c>
      <c r="I38" s="512"/>
    </row>
    <row r="39" spans="1:9" ht="16.5" customHeight="1">
      <c r="A39" s="512"/>
      <c r="B39" s="499" t="s">
        <v>419</v>
      </c>
      <c r="C39" s="513">
        <v>48.124300784622896</v>
      </c>
      <c r="D39" s="513">
        <v>71.92342229428507</v>
      </c>
      <c r="E39" s="513">
        <v>131.00191444447273</v>
      </c>
      <c r="F39" s="513">
        <v>317.47313537991096</v>
      </c>
      <c r="G39" s="513">
        <v>582.9258783692827</v>
      </c>
      <c r="H39" s="513">
        <v>138.350456039954</v>
      </c>
      <c r="I39" s="512"/>
    </row>
    <row r="40" spans="1:9" ht="16.5" customHeight="1">
      <c r="A40" s="512"/>
      <c r="B40" s="499" t="s">
        <v>420</v>
      </c>
      <c r="C40" s="513">
        <v>60.100970268080786</v>
      </c>
      <c r="D40" s="513">
        <v>91.8779595438898</v>
      </c>
      <c r="E40" s="513">
        <v>166.36995257834764</v>
      </c>
      <c r="F40" s="513">
        <v>427.8188680643926</v>
      </c>
      <c r="G40" s="513">
        <v>882.5839926471501</v>
      </c>
      <c r="H40" s="513">
        <v>197.3892761690944</v>
      </c>
      <c r="I40" s="512"/>
    </row>
    <row r="41" spans="1:9" ht="16.5" customHeight="1">
      <c r="A41" s="512"/>
      <c r="B41" s="499" t="s">
        <v>421</v>
      </c>
      <c r="C41" s="513">
        <v>85.79588474125228</v>
      </c>
      <c r="D41" s="513">
        <v>131.89848280136687</v>
      </c>
      <c r="E41" s="513">
        <v>221.03981093354707</v>
      </c>
      <c r="F41" s="513">
        <v>512.5228018344153</v>
      </c>
      <c r="G41" s="513">
        <v>1061.738951428606</v>
      </c>
      <c r="H41" s="513">
        <v>245.00543787565564</v>
      </c>
      <c r="I41" s="512"/>
    </row>
    <row r="42" spans="1:9" ht="16.5" customHeight="1">
      <c r="A42" s="512"/>
      <c r="B42" s="499" t="s">
        <v>422</v>
      </c>
      <c r="C42" s="513">
        <v>56.66642163994344</v>
      </c>
      <c r="D42" s="513">
        <v>81.38994131778976</v>
      </c>
      <c r="E42" s="513">
        <v>154.5100976022567</v>
      </c>
      <c r="F42" s="513">
        <v>413.2656128611235</v>
      </c>
      <c r="G42" s="513">
        <v>901.4428967623321</v>
      </c>
      <c r="H42" s="513">
        <v>183.20414540929696</v>
      </c>
      <c r="I42" s="512"/>
    </row>
    <row r="43" spans="1:9" ht="16.5" customHeight="1">
      <c r="A43" s="512"/>
      <c r="B43" s="499"/>
      <c r="C43" s="513"/>
      <c r="D43" s="513"/>
      <c r="E43" s="513"/>
      <c r="F43" s="513"/>
      <c r="G43" s="513"/>
      <c r="H43" s="513"/>
      <c r="I43" s="512"/>
    </row>
    <row r="44" spans="1:9" ht="16.5" customHeight="1">
      <c r="A44" s="512"/>
      <c r="B44" s="499" t="s">
        <v>156</v>
      </c>
      <c r="C44" s="513">
        <v>53.12485655500577</v>
      </c>
      <c r="D44" s="513">
        <v>80.27413273671722</v>
      </c>
      <c r="E44" s="513">
        <v>143.22632572893042</v>
      </c>
      <c r="F44" s="513">
        <v>363.0325962011503</v>
      </c>
      <c r="G44" s="513">
        <v>693.0532007131189</v>
      </c>
      <c r="H44" s="513">
        <v>162.15935047913902</v>
      </c>
      <c r="I44" s="512"/>
    </row>
    <row r="45" spans="1:9" ht="16.5" customHeight="1" thickBot="1">
      <c r="A45" s="514"/>
      <c r="B45" s="515"/>
      <c r="C45" s="515"/>
      <c r="D45" s="515"/>
      <c r="E45" s="514"/>
      <c r="F45" s="514"/>
      <c r="G45" s="514"/>
      <c r="H45" s="514"/>
      <c r="I45" s="514"/>
    </row>
    <row r="46" ht="12.75" customHeight="1"/>
    <row r="47" spans="1:2" s="512" customFormat="1" ht="12.75" customHeight="1">
      <c r="A47" s="516" t="s">
        <v>366</v>
      </c>
      <c r="B47" s="517" t="s">
        <v>165</v>
      </c>
    </row>
    <row r="48" spans="1:2" s="512" customFormat="1" ht="12.75" customHeight="1">
      <c r="A48" s="516"/>
      <c r="B48" s="517"/>
    </row>
    <row r="49" spans="1:2" s="512" customFormat="1" ht="12.75" customHeight="1">
      <c r="A49" s="516"/>
      <c r="B49" s="518"/>
    </row>
    <row r="50" spans="1:2" s="512" customFormat="1" ht="12.75" customHeight="1">
      <c r="A50" s="516"/>
      <c r="B50" s="518"/>
    </row>
    <row r="51" spans="1:2" s="512" customFormat="1" ht="12.75" customHeight="1">
      <c r="A51" s="519"/>
      <c r="B51" s="518"/>
    </row>
    <row r="52" s="512" customFormat="1" ht="13.5" customHeight="1">
      <c r="B52" s="520"/>
    </row>
    <row r="53" s="512" customFormat="1" ht="13.5" customHeight="1">
      <c r="B53" s="520"/>
    </row>
    <row r="54" s="512" customFormat="1" ht="13.5" customHeight="1">
      <c r="B54" s="520"/>
    </row>
    <row r="55" s="512" customFormat="1" ht="14.25">
      <c r="B55" s="520"/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 xml:space="preserve">&amp;L&amp;10Statistik über die Krankenversicherung 1998, Bundesamt für Sozialversicherung&amp;R&amp;10Seite 99 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45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523" customWidth="1"/>
    <col min="2" max="2" width="12.375" style="522" customWidth="1"/>
    <col min="3" max="8" width="15.875" style="523" customWidth="1"/>
    <col min="9" max="9" width="1.12109375" style="523" customWidth="1"/>
    <col min="10" max="16384" width="13.75390625" style="523" customWidth="1"/>
  </cols>
  <sheetData>
    <row r="1" ht="18">
      <c r="A1" s="521" t="s">
        <v>94</v>
      </c>
    </row>
    <row r="2" ht="12" customHeight="1">
      <c r="A2" s="524" t="s">
        <v>95</v>
      </c>
    </row>
    <row r="3" ht="12" customHeight="1">
      <c r="A3" s="525"/>
    </row>
    <row r="4" ht="13.5" customHeight="1">
      <c r="A4" s="526"/>
    </row>
    <row r="5" ht="13.5" customHeight="1">
      <c r="A5" s="527" t="s">
        <v>177</v>
      </c>
    </row>
    <row r="6" ht="13.5" customHeight="1">
      <c r="A6" s="528" t="s">
        <v>181</v>
      </c>
    </row>
    <row r="7" ht="13.5" customHeight="1">
      <c r="A7" s="525"/>
    </row>
    <row r="8" spans="1:9" s="532" customFormat="1" ht="12" customHeight="1">
      <c r="A8" s="529"/>
      <c r="B8" s="530"/>
      <c r="C8" s="529"/>
      <c r="D8" s="531"/>
      <c r="E8" s="529"/>
      <c r="F8" s="529"/>
      <c r="G8" s="529"/>
      <c r="H8" s="529"/>
      <c r="I8" s="529"/>
    </row>
    <row r="9" spans="1:9" s="532" customFormat="1" ht="12" customHeight="1">
      <c r="A9" s="533"/>
      <c r="B9" s="534" t="s">
        <v>178</v>
      </c>
      <c r="C9" s="535" t="s">
        <v>706</v>
      </c>
      <c r="D9" s="535" t="s">
        <v>383</v>
      </c>
      <c r="E9" s="535" t="s">
        <v>707</v>
      </c>
      <c r="F9" s="535" t="s">
        <v>383</v>
      </c>
      <c r="G9" s="535" t="s">
        <v>382</v>
      </c>
      <c r="H9" s="535" t="s">
        <v>383</v>
      </c>
      <c r="I9" s="536"/>
    </row>
    <row r="10" spans="1:9" s="532" customFormat="1" ht="12" customHeight="1">
      <c r="A10" s="533"/>
      <c r="B10" s="534"/>
      <c r="C10" s="535"/>
      <c r="D10" s="535" t="s">
        <v>384</v>
      </c>
      <c r="E10" s="535"/>
      <c r="F10" s="535" t="s">
        <v>384</v>
      </c>
      <c r="G10" s="535"/>
      <c r="H10" s="535" t="s">
        <v>384</v>
      </c>
      <c r="I10" s="536"/>
    </row>
    <row r="11" spans="1:9" s="532" customFormat="1" ht="12" customHeight="1">
      <c r="A11" s="533"/>
      <c r="B11" s="534"/>
      <c r="C11" s="535"/>
      <c r="D11" s="535" t="s">
        <v>385</v>
      </c>
      <c r="E11" s="535"/>
      <c r="F11" s="535" t="s">
        <v>385</v>
      </c>
      <c r="G11" s="535"/>
      <c r="H11" s="535" t="s">
        <v>385</v>
      </c>
      <c r="I11" s="536"/>
    </row>
    <row r="12" spans="1:9" s="532" customFormat="1" ht="12" customHeight="1">
      <c r="A12" s="533"/>
      <c r="B12" s="534"/>
      <c r="C12" s="535"/>
      <c r="D12" s="535" t="s">
        <v>386</v>
      </c>
      <c r="E12" s="535"/>
      <c r="F12" s="535" t="s">
        <v>386</v>
      </c>
      <c r="G12" s="535"/>
      <c r="H12" s="535" t="s">
        <v>386</v>
      </c>
      <c r="I12" s="536"/>
    </row>
    <row r="13" spans="1:9" s="532" customFormat="1" ht="12" customHeight="1">
      <c r="A13" s="533"/>
      <c r="B13" s="534"/>
      <c r="C13" s="535"/>
      <c r="D13" s="535"/>
      <c r="E13" s="535"/>
      <c r="F13" s="535"/>
      <c r="G13" s="535"/>
      <c r="H13" s="535"/>
      <c r="I13" s="536"/>
    </row>
    <row r="14" spans="1:9" s="532" customFormat="1" ht="12" customHeight="1">
      <c r="A14" s="533"/>
      <c r="B14" s="534"/>
      <c r="C14" s="535"/>
      <c r="D14" s="535"/>
      <c r="E14" s="535"/>
      <c r="F14" s="535"/>
      <c r="G14" s="535"/>
      <c r="H14" s="535"/>
      <c r="I14" s="536"/>
    </row>
    <row r="15" spans="1:9" s="532" customFormat="1" ht="12" customHeight="1">
      <c r="A15" s="537"/>
      <c r="B15" s="538"/>
      <c r="C15" s="539"/>
      <c r="D15" s="539"/>
      <c r="E15" s="540"/>
      <c r="F15" s="539"/>
      <c r="G15" s="541"/>
      <c r="H15" s="541"/>
      <c r="I15" s="539"/>
    </row>
    <row r="16" spans="1:9" s="532" customFormat="1" ht="16.5" customHeight="1">
      <c r="A16" s="542"/>
      <c r="B16" s="543"/>
      <c r="C16" s="544"/>
      <c r="D16" s="544"/>
      <c r="E16" s="545"/>
      <c r="F16" s="544"/>
      <c r="G16" s="546"/>
      <c r="H16" s="546"/>
      <c r="I16" s="544"/>
    </row>
    <row r="17" spans="1:9" ht="16.5" customHeight="1">
      <c r="A17" s="547"/>
      <c r="B17" s="548" t="s">
        <v>182</v>
      </c>
      <c r="C17" s="549">
        <v>53.12485655500577</v>
      </c>
      <c r="D17" s="550">
        <v>5.541142269149823</v>
      </c>
      <c r="E17" s="549">
        <v>53.12485655500577</v>
      </c>
      <c r="F17" s="550">
        <v>5.541142269149823</v>
      </c>
      <c r="G17" s="549">
        <v>53.12485655500577</v>
      </c>
      <c r="H17" s="550">
        <v>5.541142269149823</v>
      </c>
      <c r="I17" s="547"/>
    </row>
    <row r="18" spans="1:9" ht="16.5" customHeight="1">
      <c r="A18" s="547"/>
      <c r="B18" s="548" t="s">
        <v>169</v>
      </c>
      <c r="C18" s="549">
        <v>58.307029796621464</v>
      </c>
      <c r="D18" s="550">
        <v>3.2365441209084724</v>
      </c>
      <c r="E18" s="549">
        <v>102.96412018185077</v>
      </c>
      <c r="F18" s="550">
        <v>4.280714344203884</v>
      </c>
      <c r="G18" s="549">
        <v>80.27413273671722</v>
      </c>
      <c r="H18" s="550">
        <v>3.7969809471072398</v>
      </c>
      <c r="I18" s="547"/>
    </row>
    <row r="19" spans="1:9" ht="16.5" customHeight="1">
      <c r="A19" s="547"/>
      <c r="B19" s="548" t="s">
        <v>716</v>
      </c>
      <c r="C19" s="549">
        <v>64.19958036129928</v>
      </c>
      <c r="D19" s="550">
        <v>2.58751141810567</v>
      </c>
      <c r="E19" s="549">
        <v>140.86801464374162</v>
      </c>
      <c r="F19" s="550">
        <v>3.195360472451599</v>
      </c>
      <c r="G19" s="549">
        <v>102.46217738990111</v>
      </c>
      <c r="H19" s="550">
        <v>2.994814373511914</v>
      </c>
      <c r="I19" s="547"/>
    </row>
    <row r="20" spans="1:9" ht="16.5" customHeight="1">
      <c r="A20" s="547"/>
      <c r="B20" s="548" t="s">
        <v>717</v>
      </c>
      <c r="C20" s="549">
        <v>74.86264166056533</v>
      </c>
      <c r="D20" s="550">
        <v>4.856122967989664</v>
      </c>
      <c r="E20" s="549">
        <v>148.19736829148138</v>
      </c>
      <c r="F20" s="550">
        <v>4.571640485731384</v>
      </c>
      <c r="G20" s="549">
        <v>111.15382977140106</v>
      </c>
      <c r="H20" s="550">
        <v>4.780456312309143</v>
      </c>
      <c r="I20" s="547"/>
    </row>
    <row r="21" spans="1:9" ht="16.5" customHeight="1">
      <c r="A21" s="547"/>
      <c r="B21" s="548" t="s">
        <v>718</v>
      </c>
      <c r="C21" s="549">
        <v>86.13542594661317</v>
      </c>
      <c r="D21" s="550">
        <v>6.638302348394371</v>
      </c>
      <c r="E21" s="549">
        <v>136.04044424442685</v>
      </c>
      <c r="F21" s="550">
        <v>5.160223126658314</v>
      </c>
      <c r="G21" s="549">
        <v>110.67443620251905</v>
      </c>
      <c r="H21" s="550">
        <v>5.810003581172853</v>
      </c>
      <c r="I21" s="547"/>
    </row>
    <row r="22" spans="1:9" ht="16.5" customHeight="1">
      <c r="A22" s="547"/>
      <c r="B22" s="548" t="s">
        <v>719</v>
      </c>
      <c r="C22" s="549">
        <v>100.59852438327137</v>
      </c>
      <c r="D22" s="550">
        <v>5.850378456296001</v>
      </c>
      <c r="E22" s="549">
        <v>140.3679514506949</v>
      </c>
      <c r="F22" s="550">
        <v>3.9709087411422437</v>
      </c>
      <c r="G22" s="549">
        <v>120.1397786061066</v>
      </c>
      <c r="H22" s="550">
        <v>4.724188465127241</v>
      </c>
      <c r="I22" s="547"/>
    </row>
    <row r="23" spans="1:9" ht="16.5" customHeight="1">
      <c r="A23" s="547"/>
      <c r="B23" s="548" t="s">
        <v>720</v>
      </c>
      <c r="C23" s="549">
        <v>119.35321901632611</v>
      </c>
      <c r="D23" s="550">
        <v>4.111002954109606</v>
      </c>
      <c r="E23" s="549">
        <v>162.0079058970133</v>
      </c>
      <c r="F23" s="550">
        <v>3.3682793132008304</v>
      </c>
      <c r="G23" s="549">
        <v>140.5259853187584</v>
      </c>
      <c r="H23" s="550">
        <v>3.7279883805573624</v>
      </c>
      <c r="I23" s="547"/>
    </row>
    <row r="24" spans="1:9" ht="16.5" customHeight="1">
      <c r="A24" s="547"/>
      <c r="B24" s="548" t="s">
        <v>721</v>
      </c>
      <c r="C24" s="549">
        <v>152.01857021213073</v>
      </c>
      <c r="D24" s="550">
        <v>5.037896400689132</v>
      </c>
      <c r="E24" s="549">
        <v>194.47659444735325</v>
      </c>
      <c r="F24" s="550">
        <v>3.816943091511946</v>
      </c>
      <c r="G24" s="549">
        <v>173.04979130798986</v>
      </c>
      <c r="H24" s="550">
        <v>4.364569597685148</v>
      </c>
      <c r="I24" s="547"/>
    </row>
    <row r="25" spans="1:9" ht="16.5" customHeight="1">
      <c r="A25" s="547"/>
      <c r="B25" s="548" t="s">
        <v>722</v>
      </c>
      <c r="C25" s="549">
        <v>193.15510707657063</v>
      </c>
      <c r="D25" s="550">
        <v>6.430805534880054</v>
      </c>
      <c r="E25" s="549">
        <v>222.19220957246628</v>
      </c>
      <c r="F25" s="550">
        <v>6.5690502544711675</v>
      </c>
      <c r="G25" s="549">
        <v>207.8466480651952</v>
      </c>
      <c r="H25" s="550">
        <v>6.484425230378865</v>
      </c>
      <c r="I25" s="547"/>
    </row>
    <row r="26" spans="1:9" ht="16.5" customHeight="1">
      <c r="A26" s="547"/>
      <c r="B26" s="548" t="s">
        <v>723</v>
      </c>
      <c r="C26" s="549">
        <v>248.69468923213057</v>
      </c>
      <c r="D26" s="550">
        <v>6.935998145670558</v>
      </c>
      <c r="E26" s="549">
        <v>249.14277926860257</v>
      </c>
      <c r="F26" s="550">
        <v>6.5479908587574815</v>
      </c>
      <c r="G26" s="549">
        <v>248.92783652880254</v>
      </c>
      <c r="H26" s="550">
        <v>6.732898760289219</v>
      </c>
      <c r="I26" s="547"/>
    </row>
    <row r="27" spans="1:9" ht="16.5" customHeight="1">
      <c r="A27" s="547"/>
      <c r="B27" s="548" t="s">
        <v>725</v>
      </c>
      <c r="C27" s="549">
        <v>307.0050969571549</v>
      </c>
      <c r="D27" s="550">
        <v>5.335500230485963</v>
      </c>
      <c r="E27" s="549">
        <v>295.07054094616115</v>
      </c>
      <c r="F27" s="550">
        <v>6.117590156677187</v>
      </c>
      <c r="G27" s="549">
        <v>300.47505689078923</v>
      </c>
      <c r="H27" s="550">
        <v>5.764964217831508</v>
      </c>
      <c r="I27" s="547"/>
    </row>
    <row r="28" spans="1:9" ht="16.5" customHeight="1">
      <c r="A28" s="547"/>
      <c r="B28" s="534" t="s">
        <v>726</v>
      </c>
      <c r="C28" s="549">
        <v>374.9236380675933</v>
      </c>
      <c r="D28" s="550">
        <v>6.158048223643192</v>
      </c>
      <c r="E28" s="549">
        <v>358.57956824069646</v>
      </c>
      <c r="F28" s="550">
        <v>5.673728323214874</v>
      </c>
      <c r="G28" s="549">
        <v>365.50278820265004</v>
      </c>
      <c r="H28" s="550">
        <v>5.888884599477703</v>
      </c>
      <c r="I28" s="547"/>
    </row>
    <row r="29" spans="1:9" ht="16.5" customHeight="1">
      <c r="A29" s="547"/>
      <c r="B29" s="548" t="s">
        <v>727</v>
      </c>
      <c r="C29" s="549">
        <v>449.5746357405474</v>
      </c>
      <c r="D29" s="550">
        <v>8.143029473668497</v>
      </c>
      <c r="E29" s="549">
        <v>452.22726388954777</v>
      </c>
      <c r="F29" s="550">
        <v>7.865943693049165</v>
      </c>
      <c r="G29" s="549">
        <v>451.1703025387468</v>
      </c>
      <c r="H29" s="550">
        <v>7.9758042268039455</v>
      </c>
      <c r="I29" s="547"/>
    </row>
    <row r="30" spans="1:9" ht="16.5" customHeight="1">
      <c r="A30" s="547"/>
      <c r="B30" s="534" t="s">
        <v>728</v>
      </c>
      <c r="C30" s="549">
        <v>531.6751933591759</v>
      </c>
      <c r="D30" s="550">
        <v>7.8918712581951835</v>
      </c>
      <c r="E30" s="549">
        <v>586.3783690197666</v>
      </c>
      <c r="F30" s="550">
        <v>8.566116285161323</v>
      </c>
      <c r="G30" s="549">
        <v>567.0127151266039</v>
      </c>
      <c r="H30" s="550">
        <v>8.320102212045255</v>
      </c>
      <c r="I30" s="547"/>
    </row>
    <row r="31" spans="1:9" ht="16.5" customHeight="1">
      <c r="A31" s="547"/>
      <c r="B31" s="548" t="s">
        <v>729</v>
      </c>
      <c r="C31" s="549">
        <v>659.3815897536175</v>
      </c>
      <c r="D31" s="550">
        <v>8.226673605862809</v>
      </c>
      <c r="E31" s="549">
        <v>785.7786240013934</v>
      </c>
      <c r="F31" s="550">
        <v>10.083127872306626</v>
      </c>
      <c r="G31" s="549">
        <v>748.5488898850864</v>
      </c>
      <c r="H31" s="550">
        <v>9.564251716309908</v>
      </c>
      <c r="I31" s="547"/>
    </row>
    <row r="32" spans="1:9" ht="16.5" customHeight="1">
      <c r="A32" s="547"/>
      <c r="B32" s="548" t="s">
        <v>179</v>
      </c>
      <c r="C32" s="549">
        <v>878.6103907797587</v>
      </c>
      <c r="D32" s="550">
        <v>13.50913736797267</v>
      </c>
      <c r="E32" s="549">
        <v>1108.8182830643395</v>
      </c>
      <c r="F32" s="550">
        <v>15.475774474721415</v>
      </c>
      <c r="G32" s="549">
        <v>1055.1296425921519</v>
      </c>
      <c r="H32" s="550">
        <v>15.065424137180333</v>
      </c>
      <c r="I32" s="547"/>
    </row>
    <row r="33" spans="1:9" ht="16.5" customHeight="1">
      <c r="A33" s="547"/>
      <c r="B33" s="534"/>
      <c r="C33" s="547"/>
      <c r="D33" s="549"/>
      <c r="E33" s="547"/>
      <c r="F33" s="549"/>
      <c r="G33" s="547"/>
      <c r="H33" s="549"/>
      <c r="I33" s="547"/>
    </row>
    <row r="34" spans="1:9" ht="16.5" customHeight="1">
      <c r="A34" s="547"/>
      <c r="B34" s="534" t="s">
        <v>382</v>
      </c>
      <c r="C34" s="549">
        <v>133.80570781254923</v>
      </c>
      <c r="D34" s="550">
        <v>6.590879207858633</v>
      </c>
      <c r="E34" s="549">
        <v>189.12634494234356</v>
      </c>
      <c r="F34" s="550">
        <v>6.535745344999596</v>
      </c>
      <c r="G34" s="549">
        <v>162.15935047913902</v>
      </c>
      <c r="H34" s="550">
        <v>6.555490427734835</v>
      </c>
      <c r="I34" s="547"/>
    </row>
    <row r="35" spans="1:9" ht="16.5" customHeight="1" thickBot="1">
      <c r="A35" s="551"/>
      <c r="B35" s="552"/>
      <c r="C35" s="552"/>
      <c r="D35" s="552"/>
      <c r="E35" s="551"/>
      <c r="F35" s="551"/>
      <c r="G35" s="551"/>
      <c r="H35" s="551"/>
      <c r="I35" s="551"/>
    </row>
    <row r="36" ht="12.75" customHeight="1"/>
    <row r="37" spans="1:2" s="547" customFormat="1" ht="12.75" customHeight="1">
      <c r="A37" s="553" t="s">
        <v>366</v>
      </c>
      <c r="B37" s="554" t="s">
        <v>165</v>
      </c>
    </row>
    <row r="38" spans="1:2" s="547" customFormat="1" ht="12.75" customHeight="1">
      <c r="A38" s="553" t="s">
        <v>368</v>
      </c>
      <c r="B38" s="554" t="s">
        <v>180</v>
      </c>
    </row>
    <row r="39" spans="1:2" s="547" customFormat="1" ht="12.75" customHeight="1">
      <c r="A39" s="553"/>
      <c r="B39" s="555"/>
    </row>
    <row r="40" s="547" customFormat="1" ht="12.75" customHeight="1"/>
    <row r="41" spans="1:2" s="547" customFormat="1" ht="12.75" customHeight="1">
      <c r="A41" s="556"/>
      <c r="B41" s="555"/>
    </row>
    <row r="42" s="547" customFormat="1" ht="13.5" customHeight="1">
      <c r="B42" s="557"/>
    </row>
    <row r="43" s="547" customFormat="1" ht="13.5" customHeight="1">
      <c r="B43" s="557"/>
    </row>
    <row r="44" s="547" customFormat="1" ht="13.5" customHeight="1">
      <c r="B44" s="557"/>
    </row>
    <row r="45" s="547" customFormat="1" ht="14.25">
      <c r="B45" s="557"/>
    </row>
  </sheetData>
  <printOptions/>
  <pageMargins left="0.75" right="0.75" top="1" bottom="1" header="0.4921259845" footer="0.4921259845"/>
  <pageSetup orientation="portrait" paperSize="9" scale="80"/>
  <headerFooter alignWithMargins="0">
    <oddFooter>&amp;L&amp;10Seite 100&amp;R&amp;10Statistik über die Krankenversicherung 1998, Bundesamt für Sozialversicherung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55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560" customWidth="1"/>
    <col min="2" max="2" width="12.375" style="559" customWidth="1"/>
    <col min="3" max="7" width="16.25390625" style="560" customWidth="1"/>
    <col min="8" max="8" width="13.75390625" style="560" customWidth="1"/>
    <col min="9" max="9" width="1.12109375" style="560" customWidth="1"/>
    <col min="10" max="16384" width="13.75390625" style="560" customWidth="1"/>
  </cols>
  <sheetData>
    <row r="1" ht="18">
      <c r="A1" s="558" t="s">
        <v>94</v>
      </c>
    </row>
    <row r="2" ht="12" customHeight="1">
      <c r="A2" s="561" t="s">
        <v>95</v>
      </c>
    </row>
    <row r="3" ht="12" customHeight="1">
      <c r="A3" s="562"/>
    </row>
    <row r="4" ht="13.5" customHeight="1">
      <c r="A4" s="563"/>
    </row>
    <row r="5" ht="13.5" customHeight="1">
      <c r="A5" s="564" t="s">
        <v>183</v>
      </c>
    </row>
    <row r="6" ht="13.5" customHeight="1">
      <c r="A6" s="565" t="s">
        <v>186</v>
      </c>
    </row>
    <row r="7" ht="13.5" customHeight="1">
      <c r="A7" s="562"/>
    </row>
    <row r="8" spans="1:9" s="569" customFormat="1" ht="12" customHeight="1">
      <c r="A8" s="566"/>
      <c r="B8" s="567"/>
      <c r="C8" s="566"/>
      <c r="D8" s="568"/>
      <c r="E8" s="566"/>
      <c r="F8" s="566"/>
      <c r="G8" s="566"/>
      <c r="H8" s="566"/>
      <c r="I8" s="566"/>
    </row>
    <row r="9" spans="1:9" s="569" customFormat="1" ht="12" customHeight="1">
      <c r="A9" s="570"/>
      <c r="B9" s="571" t="s">
        <v>393</v>
      </c>
      <c r="C9" s="572" t="s">
        <v>54</v>
      </c>
      <c r="D9" s="571" t="s">
        <v>152</v>
      </c>
      <c r="E9" s="572"/>
      <c r="F9" s="572" t="s">
        <v>382</v>
      </c>
      <c r="G9" s="572" t="s">
        <v>382</v>
      </c>
      <c r="H9" s="572"/>
      <c r="I9" s="573"/>
    </row>
    <row r="10" spans="1:9" s="569" customFormat="1" ht="12" customHeight="1">
      <c r="A10" s="570"/>
      <c r="B10" s="571"/>
      <c r="C10" s="572" t="s">
        <v>153</v>
      </c>
      <c r="D10" s="572"/>
      <c r="E10" s="572"/>
      <c r="F10" s="572" t="s">
        <v>124</v>
      </c>
      <c r="G10" s="572" t="s">
        <v>54</v>
      </c>
      <c r="H10" s="572"/>
      <c r="I10" s="573"/>
    </row>
    <row r="11" spans="1:9" s="569" customFormat="1" ht="12" customHeight="1">
      <c r="A11" s="570"/>
      <c r="B11" s="571"/>
      <c r="C11" s="572" t="s">
        <v>154</v>
      </c>
      <c r="D11" s="572" t="s">
        <v>706</v>
      </c>
      <c r="E11" s="572" t="s">
        <v>707</v>
      </c>
      <c r="F11" s="572" t="s">
        <v>155</v>
      </c>
      <c r="G11" s="572" t="s">
        <v>1</v>
      </c>
      <c r="H11" s="572" t="s">
        <v>383</v>
      </c>
      <c r="I11" s="573"/>
    </row>
    <row r="12" spans="1:9" s="569" customFormat="1" ht="12" customHeight="1">
      <c r="A12" s="570"/>
      <c r="B12" s="571"/>
      <c r="C12" s="572"/>
      <c r="D12" s="572"/>
      <c r="E12" s="572"/>
      <c r="F12" s="572"/>
      <c r="G12" s="572" t="s">
        <v>124</v>
      </c>
      <c r="H12" s="572" t="s">
        <v>384</v>
      </c>
      <c r="I12" s="573"/>
    </row>
    <row r="13" spans="1:9" s="569" customFormat="1" ht="12" customHeight="1">
      <c r="A13" s="570"/>
      <c r="B13" s="571"/>
      <c r="C13" s="572"/>
      <c r="D13" s="572"/>
      <c r="E13" s="572"/>
      <c r="F13" s="572"/>
      <c r="G13" s="572" t="s">
        <v>155</v>
      </c>
      <c r="H13" s="572" t="s">
        <v>385</v>
      </c>
      <c r="I13" s="573"/>
    </row>
    <row r="14" spans="1:9" s="569" customFormat="1" ht="12" customHeight="1">
      <c r="A14" s="570"/>
      <c r="B14" s="571"/>
      <c r="C14" s="572"/>
      <c r="D14" s="572"/>
      <c r="E14" s="572"/>
      <c r="F14" s="572"/>
      <c r="G14" s="572"/>
      <c r="H14" s="572" t="s">
        <v>386</v>
      </c>
      <c r="I14" s="573"/>
    </row>
    <row r="15" spans="1:9" s="569" customFormat="1" ht="12" customHeight="1">
      <c r="A15" s="574"/>
      <c r="B15" s="575"/>
      <c r="C15" s="576"/>
      <c r="D15" s="576"/>
      <c r="E15" s="577"/>
      <c r="F15" s="576"/>
      <c r="G15" s="578"/>
      <c r="H15" s="578"/>
      <c r="I15" s="576"/>
    </row>
    <row r="16" spans="1:9" s="569" customFormat="1" ht="16.5" customHeight="1">
      <c r="A16" s="579"/>
      <c r="B16" s="580"/>
      <c r="C16" s="581"/>
      <c r="D16" s="581"/>
      <c r="E16" s="582"/>
      <c r="F16" s="581"/>
      <c r="G16" s="583"/>
      <c r="H16" s="583"/>
      <c r="I16" s="581"/>
    </row>
    <row r="17" spans="1:9" ht="16.5" customHeight="1">
      <c r="A17" s="584"/>
      <c r="B17" s="571" t="s">
        <v>396</v>
      </c>
      <c r="C17" s="584">
        <v>141092636</v>
      </c>
      <c r="D17" s="584">
        <v>740461776</v>
      </c>
      <c r="E17" s="584">
        <v>1204276470</v>
      </c>
      <c r="F17" s="584">
        <v>1944738246</v>
      </c>
      <c r="G17" s="584">
        <v>2085830882</v>
      </c>
      <c r="H17" s="585">
        <v>9.218973202875517</v>
      </c>
      <c r="I17" s="584"/>
    </row>
    <row r="18" spans="1:9" ht="16.5" customHeight="1">
      <c r="A18" s="584"/>
      <c r="B18" s="571" t="s">
        <v>397</v>
      </c>
      <c r="C18" s="584">
        <v>99485152</v>
      </c>
      <c r="D18" s="584">
        <v>540536186</v>
      </c>
      <c r="E18" s="584">
        <v>853917144</v>
      </c>
      <c r="F18" s="584">
        <v>1394453330</v>
      </c>
      <c r="G18" s="584">
        <v>1493938482</v>
      </c>
      <c r="H18" s="585">
        <v>0.19826397669196902</v>
      </c>
      <c r="I18" s="584"/>
    </row>
    <row r="19" spans="1:9" ht="16.5" customHeight="1">
      <c r="A19" s="584"/>
      <c r="B19" s="571" t="s">
        <v>398</v>
      </c>
      <c r="C19" s="584">
        <v>35464257</v>
      </c>
      <c r="D19" s="584">
        <v>161931782</v>
      </c>
      <c r="E19" s="584">
        <v>242312527</v>
      </c>
      <c r="F19" s="584">
        <v>404244309</v>
      </c>
      <c r="G19" s="584">
        <v>439708566</v>
      </c>
      <c r="H19" s="585">
        <v>7.590604413252722</v>
      </c>
      <c r="I19" s="584"/>
    </row>
    <row r="20" spans="1:9" ht="16.5" customHeight="1">
      <c r="A20" s="584"/>
      <c r="B20" s="571" t="s">
        <v>399</v>
      </c>
      <c r="C20" s="584">
        <v>3509041</v>
      </c>
      <c r="D20" s="584">
        <v>16878190</v>
      </c>
      <c r="E20" s="584">
        <v>22993157</v>
      </c>
      <c r="F20" s="584">
        <v>39871347</v>
      </c>
      <c r="G20" s="584">
        <v>43380388</v>
      </c>
      <c r="H20" s="585">
        <v>0.6532565306511019</v>
      </c>
      <c r="I20" s="584"/>
    </row>
    <row r="21" spans="1:9" ht="16.5" customHeight="1">
      <c r="A21" s="584"/>
      <c r="B21" s="571" t="s">
        <v>401</v>
      </c>
      <c r="C21" s="584">
        <v>14949584</v>
      </c>
      <c r="D21" s="584">
        <v>56632651</v>
      </c>
      <c r="E21" s="584">
        <v>84482504</v>
      </c>
      <c r="F21" s="584">
        <v>141115155</v>
      </c>
      <c r="G21" s="584">
        <v>156064739</v>
      </c>
      <c r="H21" s="585">
        <v>4.3210797308966855</v>
      </c>
      <c r="I21" s="584"/>
    </row>
    <row r="22" spans="1:9" ht="16.5" customHeight="1">
      <c r="A22" s="584"/>
      <c r="B22" s="571" t="s">
        <v>402</v>
      </c>
      <c r="C22" s="584">
        <v>3381813</v>
      </c>
      <c r="D22" s="584">
        <v>14108376</v>
      </c>
      <c r="E22" s="584">
        <v>22582463</v>
      </c>
      <c r="F22" s="584">
        <v>36690839</v>
      </c>
      <c r="G22" s="584">
        <v>40072652</v>
      </c>
      <c r="H22" s="585">
        <v>7.665487654901295</v>
      </c>
      <c r="I22" s="584"/>
    </row>
    <row r="23" spans="1:9" ht="16.5" customHeight="1">
      <c r="A23" s="584"/>
      <c r="B23" s="571" t="s">
        <v>403</v>
      </c>
      <c r="C23" s="584">
        <v>3598428</v>
      </c>
      <c r="D23" s="584">
        <v>14951078</v>
      </c>
      <c r="E23" s="584">
        <v>22745705</v>
      </c>
      <c r="F23" s="584">
        <v>37696783</v>
      </c>
      <c r="G23" s="584">
        <v>41295211</v>
      </c>
      <c r="H23" s="585">
        <v>5.833043134349947</v>
      </c>
      <c r="I23" s="584"/>
    </row>
    <row r="24" spans="1:9" ht="16.5" customHeight="1">
      <c r="A24" s="584"/>
      <c r="B24" s="571" t="s">
        <v>404</v>
      </c>
      <c r="C24" s="584">
        <v>4317473</v>
      </c>
      <c r="D24" s="584">
        <v>18756645</v>
      </c>
      <c r="E24" s="584">
        <v>28733724</v>
      </c>
      <c r="F24" s="584">
        <v>47490369</v>
      </c>
      <c r="G24" s="584">
        <v>51807842</v>
      </c>
      <c r="H24" s="585">
        <v>1.656337388774534</v>
      </c>
      <c r="I24" s="584"/>
    </row>
    <row r="25" spans="1:9" ht="16.5" customHeight="1">
      <c r="A25" s="584"/>
      <c r="B25" s="571" t="s">
        <v>405</v>
      </c>
      <c r="C25" s="584">
        <v>10077482</v>
      </c>
      <c r="D25" s="584">
        <v>43589420</v>
      </c>
      <c r="E25" s="584">
        <v>67486204</v>
      </c>
      <c r="F25" s="584">
        <v>111075624</v>
      </c>
      <c r="G25" s="584">
        <v>121153106</v>
      </c>
      <c r="H25" s="585">
        <v>9.607840348634285</v>
      </c>
      <c r="I25" s="584"/>
    </row>
    <row r="26" spans="1:9" ht="16.5" customHeight="1">
      <c r="A26" s="584"/>
      <c r="B26" s="571" t="s">
        <v>406</v>
      </c>
      <c r="C26" s="584">
        <v>30518332</v>
      </c>
      <c r="D26" s="584">
        <v>138363507</v>
      </c>
      <c r="E26" s="584">
        <v>205573423</v>
      </c>
      <c r="F26" s="584">
        <v>343936930</v>
      </c>
      <c r="G26" s="584">
        <v>374455262</v>
      </c>
      <c r="H26" s="585">
        <v>11.196663352323142</v>
      </c>
      <c r="I26" s="584"/>
    </row>
    <row r="27" spans="1:9" ht="16.5" customHeight="1">
      <c r="A27" s="584"/>
      <c r="B27" s="571" t="s">
        <v>407</v>
      </c>
      <c r="C27" s="584">
        <v>27300556</v>
      </c>
      <c r="D27" s="584">
        <v>140671840</v>
      </c>
      <c r="E27" s="584">
        <v>210489349</v>
      </c>
      <c r="F27" s="584">
        <v>351161189</v>
      </c>
      <c r="G27" s="584">
        <v>378461745</v>
      </c>
      <c r="H27" s="585">
        <v>4.52877401137098</v>
      </c>
      <c r="I27" s="584"/>
    </row>
    <row r="28" spans="1:9" ht="16.5" customHeight="1">
      <c r="A28" s="584"/>
      <c r="B28" s="571" t="s">
        <v>408</v>
      </c>
      <c r="C28" s="584">
        <v>24019723</v>
      </c>
      <c r="D28" s="584">
        <v>162447704</v>
      </c>
      <c r="E28" s="584">
        <v>277029525</v>
      </c>
      <c r="F28" s="584">
        <v>439477229</v>
      </c>
      <c r="G28" s="584">
        <v>463496952</v>
      </c>
      <c r="H28" s="585">
        <v>3.9334928367522983</v>
      </c>
      <c r="I28" s="584"/>
    </row>
    <row r="29" spans="1:9" ht="16.5" customHeight="1">
      <c r="A29" s="584"/>
      <c r="B29" s="571" t="s">
        <v>409</v>
      </c>
      <c r="C29" s="584">
        <v>34411469</v>
      </c>
      <c r="D29" s="584">
        <v>159961182</v>
      </c>
      <c r="E29" s="584">
        <v>239644962</v>
      </c>
      <c r="F29" s="584">
        <v>399606144</v>
      </c>
      <c r="G29" s="584">
        <v>434017613</v>
      </c>
      <c r="H29" s="585">
        <v>3.4399765666958038</v>
      </c>
      <c r="I29" s="584"/>
    </row>
    <row r="30" spans="1:9" ht="16.5" customHeight="1">
      <c r="A30" s="584"/>
      <c r="B30" s="571" t="s">
        <v>410</v>
      </c>
      <c r="C30" s="584">
        <v>6772075</v>
      </c>
      <c r="D30" s="584">
        <v>40207175</v>
      </c>
      <c r="E30" s="584">
        <v>65943163</v>
      </c>
      <c r="F30" s="584">
        <v>106150338</v>
      </c>
      <c r="G30" s="584">
        <v>112922413</v>
      </c>
      <c r="H30" s="585">
        <v>2.000148372178087</v>
      </c>
      <c r="I30" s="584"/>
    </row>
    <row r="31" spans="1:9" ht="16.5" customHeight="1">
      <c r="A31" s="584"/>
      <c r="B31" s="571" t="s">
        <v>411</v>
      </c>
      <c r="C31" s="584">
        <v>5712542</v>
      </c>
      <c r="D31" s="584">
        <v>24745825</v>
      </c>
      <c r="E31" s="584">
        <v>34027710</v>
      </c>
      <c r="F31" s="584">
        <v>58773535</v>
      </c>
      <c r="G31" s="584">
        <v>64486077</v>
      </c>
      <c r="H31" s="585">
        <v>0.320322722217938</v>
      </c>
      <c r="I31" s="584"/>
    </row>
    <row r="32" spans="1:9" ht="16.5" customHeight="1">
      <c r="A32" s="584"/>
      <c r="B32" s="571" t="s">
        <v>412</v>
      </c>
      <c r="C32" s="584">
        <v>1387188</v>
      </c>
      <c r="D32" s="584">
        <v>5802039</v>
      </c>
      <c r="E32" s="584">
        <v>7705792</v>
      </c>
      <c r="F32" s="584">
        <v>13507831</v>
      </c>
      <c r="G32" s="584">
        <v>14895019</v>
      </c>
      <c r="H32" s="585">
        <v>3.6373713866732182</v>
      </c>
      <c r="I32" s="584"/>
    </row>
    <row r="33" spans="1:9" ht="16.5" customHeight="1">
      <c r="A33" s="584"/>
      <c r="B33" s="571" t="s">
        <v>413</v>
      </c>
      <c r="C33" s="584">
        <v>52524609</v>
      </c>
      <c r="D33" s="584">
        <v>214730262</v>
      </c>
      <c r="E33" s="584">
        <v>303221217</v>
      </c>
      <c r="F33" s="584">
        <v>517951479</v>
      </c>
      <c r="G33" s="584">
        <v>570476088</v>
      </c>
      <c r="H33" s="585">
        <v>3.9987767408196206</v>
      </c>
      <c r="I33" s="584"/>
    </row>
    <row r="34" spans="1:9" ht="16.5" customHeight="1">
      <c r="A34" s="584"/>
      <c r="B34" s="571" t="s">
        <v>414</v>
      </c>
      <c r="C34" s="584">
        <v>18807037</v>
      </c>
      <c r="D34" s="584">
        <v>95261876</v>
      </c>
      <c r="E34" s="584">
        <v>133250596</v>
      </c>
      <c r="F34" s="584">
        <v>228512472</v>
      </c>
      <c r="G34" s="584">
        <v>247319509</v>
      </c>
      <c r="H34" s="585">
        <v>4.311432192522981</v>
      </c>
      <c r="I34" s="584"/>
    </row>
    <row r="35" spans="1:9" ht="16.5" customHeight="1">
      <c r="A35" s="584"/>
      <c r="B35" s="571" t="s">
        <v>415</v>
      </c>
      <c r="C35" s="584">
        <v>61714039</v>
      </c>
      <c r="D35" s="584">
        <v>282196045</v>
      </c>
      <c r="E35" s="584">
        <v>424761481</v>
      </c>
      <c r="F35" s="584">
        <v>706957526</v>
      </c>
      <c r="G35" s="584">
        <v>768671565</v>
      </c>
      <c r="H35" s="585">
        <v>9.711134042463334</v>
      </c>
      <c r="I35" s="584"/>
    </row>
    <row r="36" spans="1:9" ht="16.5" customHeight="1">
      <c r="A36" s="584"/>
      <c r="B36" s="571" t="s">
        <v>416</v>
      </c>
      <c r="C36" s="584">
        <v>27778500</v>
      </c>
      <c r="D36" s="584">
        <v>123001469</v>
      </c>
      <c r="E36" s="584">
        <v>178806271</v>
      </c>
      <c r="F36" s="584">
        <v>301807740</v>
      </c>
      <c r="G36" s="584">
        <v>329586240</v>
      </c>
      <c r="H36" s="585">
        <v>2.9399213602364473</v>
      </c>
      <c r="I36" s="584"/>
    </row>
    <row r="37" spans="1:9" ht="16.5" customHeight="1">
      <c r="A37" s="584"/>
      <c r="B37" s="571" t="s">
        <v>417</v>
      </c>
      <c r="C37" s="584">
        <v>37364164</v>
      </c>
      <c r="D37" s="584">
        <v>228532911</v>
      </c>
      <c r="E37" s="584">
        <v>346000138</v>
      </c>
      <c r="F37" s="584">
        <v>574533049</v>
      </c>
      <c r="G37" s="584">
        <v>611897213</v>
      </c>
      <c r="H37" s="585">
        <v>4.526939919769751</v>
      </c>
      <c r="I37" s="584"/>
    </row>
    <row r="38" spans="1:9" ht="16.5" customHeight="1">
      <c r="A38" s="584"/>
      <c r="B38" s="571" t="s">
        <v>418</v>
      </c>
      <c r="C38" s="584">
        <v>102833666</v>
      </c>
      <c r="D38" s="584">
        <v>444658616</v>
      </c>
      <c r="E38" s="584">
        <v>699432287</v>
      </c>
      <c r="F38" s="584">
        <v>1144090903</v>
      </c>
      <c r="G38" s="584">
        <v>1246924569</v>
      </c>
      <c r="H38" s="585">
        <v>2.162652330749023</v>
      </c>
      <c r="I38" s="584"/>
    </row>
    <row r="39" spans="1:9" ht="16.5" customHeight="1">
      <c r="A39" s="584"/>
      <c r="B39" s="571" t="s">
        <v>419</v>
      </c>
      <c r="C39" s="584">
        <v>32670343</v>
      </c>
      <c r="D39" s="584">
        <v>147073351</v>
      </c>
      <c r="E39" s="584">
        <v>210419651</v>
      </c>
      <c r="F39" s="584">
        <v>357493002</v>
      </c>
      <c r="G39" s="584">
        <v>390163345</v>
      </c>
      <c r="H39" s="585">
        <v>2.990508728337787</v>
      </c>
      <c r="I39" s="584"/>
    </row>
    <row r="40" spans="1:9" ht="16.5" customHeight="1">
      <c r="A40" s="584"/>
      <c r="B40" s="571" t="s">
        <v>420</v>
      </c>
      <c r="C40" s="584">
        <v>22763394</v>
      </c>
      <c r="D40" s="584">
        <v>122711790</v>
      </c>
      <c r="E40" s="584">
        <v>197866947</v>
      </c>
      <c r="F40" s="584">
        <v>320578737</v>
      </c>
      <c r="G40" s="584">
        <v>343342131</v>
      </c>
      <c r="H40" s="585">
        <v>3.4564181861453798</v>
      </c>
      <c r="I40" s="584"/>
    </row>
    <row r="41" spans="1:9" ht="16.5" customHeight="1">
      <c r="A41" s="584"/>
      <c r="B41" s="571" t="s">
        <v>421</v>
      </c>
      <c r="C41" s="584">
        <v>73270934</v>
      </c>
      <c r="D41" s="584">
        <v>335090903</v>
      </c>
      <c r="E41" s="584">
        <v>562306852</v>
      </c>
      <c r="F41" s="584">
        <v>897397755</v>
      </c>
      <c r="G41" s="584">
        <v>970668689</v>
      </c>
      <c r="H41" s="585">
        <v>12.982697817205713</v>
      </c>
      <c r="I41" s="584"/>
    </row>
    <row r="42" spans="1:9" ht="16.5" customHeight="1">
      <c r="A42" s="584"/>
      <c r="B42" s="571" t="s">
        <v>422</v>
      </c>
      <c r="C42" s="584">
        <v>9786848</v>
      </c>
      <c r="D42" s="584">
        <v>49103520</v>
      </c>
      <c r="E42" s="584">
        <v>74195548</v>
      </c>
      <c r="F42" s="584">
        <v>123299068</v>
      </c>
      <c r="G42" s="584">
        <v>133085916</v>
      </c>
      <c r="H42" s="585">
        <v>1.4556005492141848</v>
      </c>
      <c r="I42" s="584"/>
    </row>
    <row r="43" spans="1:9" ht="16.5" customHeight="1">
      <c r="A43" s="584"/>
      <c r="B43" s="571"/>
      <c r="C43" s="584"/>
      <c r="D43" s="584"/>
      <c r="E43" s="584"/>
      <c r="F43" s="584"/>
      <c r="G43" s="584"/>
      <c r="H43" s="584"/>
      <c r="I43" s="584"/>
    </row>
    <row r="44" spans="1:9" ht="16.5" customHeight="1">
      <c r="A44" s="584"/>
      <c r="B44" s="571" t="s">
        <v>156</v>
      </c>
      <c r="C44" s="584">
        <v>885511285</v>
      </c>
      <c r="D44" s="584">
        <v>4322406119</v>
      </c>
      <c r="E44" s="584">
        <v>6720204810</v>
      </c>
      <c r="F44" s="584">
        <v>11042610929</v>
      </c>
      <c r="G44" s="584">
        <v>11928122214</v>
      </c>
      <c r="H44" s="585">
        <v>5.493527124782521</v>
      </c>
      <c r="I44" s="584"/>
    </row>
    <row r="45" spans="1:9" ht="16.5" customHeight="1" thickBot="1">
      <c r="A45" s="586"/>
      <c r="B45" s="587"/>
      <c r="C45" s="587"/>
      <c r="D45" s="587"/>
      <c r="E45" s="586"/>
      <c r="F45" s="586"/>
      <c r="G45" s="586"/>
      <c r="H45" s="586"/>
      <c r="I45" s="586"/>
    </row>
    <row r="46" ht="12.75" customHeight="1"/>
    <row r="47" spans="1:2" s="584" customFormat="1" ht="12.75" customHeight="1">
      <c r="A47" s="588" t="s">
        <v>366</v>
      </c>
      <c r="B47" s="589" t="s">
        <v>184</v>
      </c>
    </row>
    <row r="48" spans="1:2" s="584" customFormat="1" ht="12.75" customHeight="1">
      <c r="A48" s="588"/>
      <c r="B48" s="589" t="s">
        <v>185</v>
      </c>
    </row>
    <row r="49" spans="1:2" s="584" customFormat="1" ht="12.75" customHeight="1">
      <c r="A49" s="588"/>
      <c r="B49" s="590"/>
    </row>
    <row r="50" spans="1:2" s="584" customFormat="1" ht="12.75" customHeight="1">
      <c r="A50" s="588"/>
      <c r="B50" s="590"/>
    </row>
    <row r="51" spans="1:2" s="584" customFormat="1" ht="12.75" customHeight="1">
      <c r="A51" s="591"/>
      <c r="B51" s="590"/>
    </row>
    <row r="52" s="584" customFormat="1" ht="13.5" customHeight="1">
      <c r="B52" s="592"/>
    </row>
    <row r="53" s="584" customFormat="1" ht="13.5" customHeight="1">
      <c r="B53" s="592"/>
    </row>
    <row r="54" s="584" customFormat="1" ht="13.5" customHeight="1">
      <c r="B54" s="592"/>
    </row>
    <row r="55" s="584" customFormat="1" ht="14.25">
      <c r="B55" s="592"/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>&amp;L&amp;10Statistik über die Krankenversicherung 1998, Bundesamt für Sozialversicherung&amp;R&amp;10Seite 101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55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2.125" style="595" customWidth="1"/>
    <col min="2" max="2" width="12.375" style="594" customWidth="1"/>
    <col min="3" max="7" width="16.25390625" style="595" customWidth="1"/>
    <col min="8" max="8" width="13.75390625" style="595" customWidth="1"/>
    <col min="9" max="9" width="1.12109375" style="595" customWidth="1"/>
    <col min="10" max="16384" width="13.75390625" style="595" customWidth="1"/>
  </cols>
  <sheetData>
    <row r="1" ht="18">
      <c r="A1" s="593" t="s">
        <v>94</v>
      </c>
    </row>
    <row r="2" ht="12" customHeight="1">
      <c r="A2" s="596" t="s">
        <v>95</v>
      </c>
    </row>
    <row r="3" ht="12" customHeight="1">
      <c r="A3" s="597"/>
    </row>
    <row r="4" ht="13.5" customHeight="1">
      <c r="A4" s="598"/>
    </row>
    <row r="5" ht="13.5" customHeight="1">
      <c r="A5" s="599" t="s">
        <v>187</v>
      </c>
    </row>
    <row r="6" ht="13.5" customHeight="1">
      <c r="A6" s="600" t="s">
        <v>189</v>
      </c>
    </row>
    <row r="7" ht="13.5" customHeight="1">
      <c r="A7" s="597"/>
    </row>
    <row r="8" spans="1:9" s="604" customFormat="1" ht="12" customHeight="1">
      <c r="A8" s="601"/>
      <c r="B8" s="602"/>
      <c r="C8" s="601"/>
      <c r="D8" s="603"/>
      <c r="E8" s="601"/>
      <c r="F8" s="601"/>
      <c r="G8" s="601"/>
      <c r="H8" s="601"/>
      <c r="I8" s="601"/>
    </row>
    <row r="9" spans="1:9" s="604" customFormat="1" ht="12" customHeight="1">
      <c r="A9" s="605"/>
      <c r="B9" s="606" t="s">
        <v>393</v>
      </c>
      <c r="C9" s="607" t="s">
        <v>54</v>
      </c>
      <c r="D9" s="606" t="s">
        <v>152</v>
      </c>
      <c r="E9" s="607"/>
      <c r="F9" s="607" t="s">
        <v>382</v>
      </c>
      <c r="G9" s="607" t="s">
        <v>382</v>
      </c>
      <c r="H9" s="607"/>
      <c r="I9" s="608"/>
    </row>
    <row r="10" spans="1:9" s="604" customFormat="1" ht="12" customHeight="1">
      <c r="A10" s="605"/>
      <c r="B10" s="606"/>
      <c r="C10" s="607" t="s">
        <v>153</v>
      </c>
      <c r="D10" s="607"/>
      <c r="E10" s="607"/>
      <c r="F10" s="607" t="s">
        <v>124</v>
      </c>
      <c r="G10" s="607" t="s">
        <v>54</v>
      </c>
      <c r="H10" s="607"/>
      <c r="I10" s="608"/>
    </row>
    <row r="11" spans="1:9" s="604" customFormat="1" ht="12" customHeight="1">
      <c r="A11" s="605"/>
      <c r="B11" s="606"/>
      <c r="C11" s="607" t="s">
        <v>154</v>
      </c>
      <c r="D11" s="607" t="s">
        <v>706</v>
      </c>
      <c r="E11" s="607" t="s">
        <v>707</v>
      </c>
      <c r="F11" s="607" t="s">
        <v>155</v>
      </c>
      <c r="G11" s="607" t="s">
        <v>1</v>
      </c>
      <c r="H11" s="607" t="s">
        <v>383</v>
      </c>
      <c r="I11" s="608"/>
    </row>
    <row r="12" spans="1:9" s="604" customFormat="1" ht="12" customHeight="1">
      <c r="A12" s="605"/>
      <c r="B12" s="606"/>
      <c r="C12" s="607"/>
      <c r="D12" s="607"/>
      <c r="E12" s="607"/>
      <c r="F12" s="607"/>
      <c r="G12" s="607" t="s">
        <v>124</v>
      </c>
      <c r="H12" s="607" t="s">
        <v>384</v>
      </c>
      <c r="I12" s="608"/>
    </row>
    <row r="13" spans="1:9" s="604" customFormat="1" ht="12" customHeight="1">
      <c r="A13" s="605"/>
      <c r="B13" s="606"/>
      <c r="C13" s="607"/>
      <c r="D13" s="607"/>
      <c r="E13" s="607"/>
      <c r="F13" s="607"/>
      <c r="G13" s="607" t="s">
        <v>155</v>
      </c>
      <c r="H13" s="607" t="s">
        <v>385</v>
      </c>
      <c r="I13" s="608"/>
    </row>
    <row r="14" spans="1:9" s="604" customFormat="1" ht="12" customHeight="1">
      <c r="A14" s="605"/>
      <c r="B14" s="606"/>
      <c r="C14" s="607"/>
      <c r="D14" s="607"/>
      <c r="E14" s="607"/>
      <c r="F14" s="607"/>
      <c r="G14" s="607"/>
      <c r="H14" s="607" t="s">
        <v>386</v>
      </c>
      <c r="I14" s="608"/>
    </row>
    <row r="15" spans="1:9" s="604" customFormat="1" ht="12" customHeight="1">
      <c r="A15" s="609"/>
      <c r="B15" s="610"/>
      <c r="C15" s="611"/>
      <c r="D15" s="611"/>
      <c r="E15" s="612"/>
      <c r="F15" s="611"/>
      <c r="G15" s="613"/>
      <c r="H15" s="613"/>
      <c r="I15" s="611"/>
    </row>
    <row r="16" spans="1:9" s="604" customFormat="1" ht="16.5" customHeight="1">
      <c r="A16" s="614"/>
      <c r="B16" s="615"/>
      <c r="C16" s="616"/>
      <c r="D16" s="616"/>
      <c r="E16" s="617"/>
      <c r="F16" s="616"/>
      <c r="G16" s="618"/>
      <c r="H16" s="618"/>
      <c r="I16" s="616"/>
    </row>
    <row r="17" spans="1:9" ht="16.5" customHeight="1">
      <c r="A17" s="619"/>
      <c r="B17" s="606" t="s">
        <v>396</v>
      </c>
      <c r="C17" s="620">
        <v>49.63124138399243</v>
      </c>
      <c r="D17" s="620">
        <v>131.8724875925715</v>
      </c>
      <c r="E17" s="620">
        <v>199.81056698828672</v>
      </c>
      <c r="F17" s="620">
        <v>167.0439687979994</v>
      </c>
      <c r="G17" s="620">
        <v>144.0004342455274</v>
      </c>
      <c r="H17" s="621">
        <v>8.5271976615237</v>
      </c>
      <c r="I17" s="619"/>
    </row>
    <row r="18" spans="1:9" ht="16.5" customHeight="1">
      <c r="A18" s="619"/>
      <c r="B18" s="606" t="s">
        <v>397</v>
      </c>
      <c r="C18" s="620">
        <v>41.53145443987414</v>
      </c>
      <c r="D18" s="620">
        <v>123.95361624511499</v>
      </c>
      <c r="E18" s="620">
        <v>181.0049598899451</v>
      </c>
      <c r="F18" s="620">
        <v>153.6005617265259</v>
      </c>
      <c r="G18" s="620">
        <v>130.20369804187888</v>
      </c>
      <c r="H18" s="621">
        <v>0.15400697810092645</v>
      </c>
      <c r="I18" s="619"/>
    </row>
    <row r="19" spans="1:9" ht="16.5" customHeight="1">
      <c r="A19" s="619"/>
      <c r="B19" s="606" t="s">
        <v>398</v>
      </c>
      <c r="C19" s="620">
        <v>35.62642850254358</v>
      </c>
      <c r="D19" s="620">
        <v>103.40345934500156</v>
      </c>
      <c r="E19" s="620">
        <v>147.8243713976154</v>
      </c>
      <c r="F19" s="620">
        <v>126.12096645119463</v>
      </c>
      <c r="G19" s="620">
        <v>104.67609153706597</v>
      </c>
      <c r="H19" s="621">
        <v>7.230192532418074</v>
      </c>
      <c r="I19" s="619"/>
    </row>
    <row r="20" spans="1:9" ht="16.5" customHeight="1">
      <c r="A20" s="619"/>
      <c r="B20" s="606" t="s">
        <v>399</v>
      </c>
      <c r="C20" s="620">
        <v>34.37876947193103</v>
      </c>
      <c r="D20" s="620">
        <v>101.97562714485959</v>
      </c>
      <c r="E20" s="620">
        <v>138.8433742942544</v>
      </c>
      <c r="F20" s="620">
        <v>120.41467819532069</v>
      </c>
      <c r="G20" s="620">
        <v>100.1424050121541</v>
      </c>
      <c r="H20" s="621">
        <v>0.8969971463682028</v>
      </c>
      <c r="I20" s="619"/>
    </row>
    <row r="21" spans="1:9" ht="16.5" customHeight="1">
      <c r="A21" s="619"/>
      <c r="B21" s="606" t="s">
        <v>401</v>
      </c>
      <c r="C21" s="620">
        <v>40.10565653042883</v>
      </c>
      <c r="D21" s="620">
        <v>98.23257463799791</v>
      </c>
      <c r="E21" s="620">
        <v>147.45796839382396</v>
      </c>
      <c r="F21" s="620">
        <v>122.76839979746694</v>
      </c>
      <c r="G21" s="620">
        <v>102.52597988302432</v>
      </c>
      <c r="H21" s="621">
        <v>3.35600674653184</v>
      </c>
      <c r="I21" s="619"/>
    </row>
    <row r="22" spans="1:9" ht="16.5" customHeight="1">
      <c r="A22" s="619"/>
      <c r="B22" s="606" t="s">
        <v>402</v>
      </c>
      <c r="C22" s="620">
        <v>34.516748999755045</v>
      </c>
      <c r="D22" s="620">
        <v>95.07120042049085</v>
      </c>
      <c r="E22" s="620">
        <v>153.22922165602503</v>
      </c>
      <c r="F22" s="620">
        <v>124.04983179781931</v>
      </c>
      <c r="G22" s="620">
        <v>101.77155613573046</v>
      </c>
      <c r="H22" s="621">
        <v>6.9605710269452254</v>
      </c>
      <c r="I22" s="619"/>
    </row>
    <row r="23" spans="1:9" ht="16.5" customHeight="1">
      <c r="A23" s="619"/>
      <c r="B23" s="606" t="s">
        <v>403</v>
      </c>
      <c r="C23" s="620">
        <v>34.70538650720934</v>
      </c>
      <c r="D23" s="620">
        <v>86.37698089444281</v>
      </c>
      <c r="E23" s="620">
        <v>135.4322145413191</v>
      </c>
      <c r="F23" s="620">
        <v>110.53478477597936</v>
      </c>
      <c r="G23" s="620">
        <v>92.85560964641071</v>
      </c>
      <c r="H23" s="621">
        <v>4.618185221705395</v>
      </c>
      <c r="I23" s="619"/>
    </row>
    <row r="24" spans="1:9" ht="16.5" customHeight="1">
      <c r="A24" s="619"/>
      <c r="B24" s="606" t="s">
        <v>404</v>
      </c>
      <c r="C24" s="620">
        <v>38.20671132624798</v>
      </c>
      <c r="D24" s="620">
        <v>105.70756710756935</v>
      </c>
      <c r="E24" s="620">
        <v>157.2133348653218</v>
      </c>
      <c r="F24" s="620">
        <v>131.84151656820504</v>
      </c>
      <c r="G24" s="620">
        <v>109.4814828902963</v>
      </c>
      <c r="H24" s="621">
        <v>2.2219648495576765</v>
      </c>
      <c r="I24" s="619"/>
    </row>
    <row r="25" spans="1:9" ht="16.5" customHeight="1">
      <c r="A25" s="619"/>
      <c r="B25" s="606" t="s">
        <v>405</v>
      </c>
      <c r="C25" s="620">
        <v>40.535956493407234</v>
      </c>
      <c r="D25" s="620">
        <v>96.83783279422742</v>
      </c>
      <c r="E25" s="620">
        <v>147.20098241297552</v>
      </c>
      <c r="F25" s="620">
        <v>122.25041190150465</v>
      </c>
      <c r="G25" s="620">
        <v>104.6953163549508</v>
      </c>
      <c r="H25" s="621">
        <v>7.777047513373941</v>
      </c>
      <c r="I25" s="619"/>
    </row>
    <row r="26" spans="1:9" ht="16.5" customHeight="1">
      <c r="A26" s="619"/>
      <c r="B26" s="606" t="s">
        <v>406</v>
      </c>
      <c r="C26" s="620">
        <v>44.72907094166289</v>
      </c>
      <c r="D26" s="620">
        <v>131.21914920251962</v>
      </c>
      <c r="E26" s="620">
        <v>190.42334191707732</v>
      </c>
      <c r="F26" s="620">
        <v>161.16961714259475</v>
      </c>
      <c r="G26" s="620">
        <v>132.96005218195938</v>
      </c>
      <c r="H26" s="621">
        <v>10.078734351830745</v>
      </c>
      <c r="I26" s="619"/>
    </row>
    <row r="27" spans="1:9" ht="16.5" customHeight="1">
      <c r="A27" s="619"/>
      <c r="B27" s="606" t="s">
        <v>407</v>
      </c>
      <c r="C27" s="620">
        <v>41.69277782783524</v>
      </c>
      <c r="D27" s="620">
        <v>124.42272925076685</v>
      </c>
      <c r="E27" s="620">
        <v>177.7317819927063</v>
      </c>
      <c r="F27" s="620">
        <v>151.69572358260922</v>
      </c>
      <c r="G27" s="620">
        <v>127.44072649566893</v>
      </c>
      <c r="H27" s="621">
        <v>4.003685265035779</v>
      </c>
      <c r="I27" s="619"/>
    </row>
    <row r="28" spans="1:9" ht="16.5" customHeight="1">
      <c r="A28" s="619"/>
      <c r="B28" s="606" t="s">
        <v>408</v>
      </c>
      <c r="C28" s="620">
        <v>63.039755921527465</v>
      </c>
      <c r="D28" s="620">
        <v>182.71212283107127</v>
      </c>
      <c r="E28" s="620">
        <v>269.6127479175365</v>
      </c>
      <c r="F28" s="620">
        <v>229.30044297192944</v>
      </c>
      <c r="G28" s="620">
        <v>201.72872074424674</v>
      </c>
      <c r="H28" s="621">
        <v>6.977866048832723</v>
      </c>
      <c r="I28" s="619"/>
    </row>
    <row r="29" spans="1:9" ht="16.5" customHeight="1">
      <c r="A29" s="619"/>
      <c r="B29" s="606" t="s">
        <v>409</v>
      </c>
      <c r="C29" s="620">
        <v>54.15282846356367</v>
      </c>
      <c r="D29" s="620">
        <v>132.5308702017361</v>
      </c>
      <c r="E29" s="620">
        <v>189.03380672316632</v>
      </c>
      <c r="F29" s="620">
        <v>161.47601354341057</v>
      </c>
      <c r="G29" s="620">
        <v>139.54832323738972</v>
      </c>
      <c r="H29" s="621">
        <v>2.65294194292267</v>
      </c>
      <c r="I29" s="619"/>
    </row>
    <row r="30" spans="1:9" ht="16.5" customHeight="1">
      <c r="A30" s="619"/>
      <c r="B30" s="606" t="s">
        <v>410</v>
      </c>
      <c r="C30" s="620">
        <v>35.00142133553856</v>
      </c>
      <c r="D30" s="620">
        <v>118.36048466151114</v>
      </c>
      <c r="E30" s="620">
        <v>178.9138248660381</v>
      </c>
      <c r="F30" s="620">
        <v>149.87143147586534</v>
      </c>
      <c r="G30" s="620">
        <v>125.22501985015903</v>
      </c>
      <c r="H30" s="621">
        <v>2.323085423445365</v>
      </c>
      <c r="I30" s="619"/>
    </row>
    <row r="31" spans="1:9" ht="16.5" customHeight="1">
      <c r="A31" s="619"/>
      <c r="B31" s="606" t="s">
        <v>411</v>
      </c>
      <c r="C31" s="620">
        <v>35.53415608166109</v>
      </c>
      <c r="D31" s="620">
        <v>101.3101925013715</v>
      </c>
      <c r="E31" s="620">
        <v>133.46450577940593</v>
      </c>
      <c r="F31" s="620">
        <v>117.73190909728272</v>
      </c>
      <c r="G31" s="620">
        <v>97.70958230362572</v>
      </c>
      <c r="H31" s="621">
        <v>0.6600309473369316</v>
      </c>
      <c r="I31" s="619"/>
    </row>
    <row r="32" spans="1:9" ht="16.5" customHeight="1">
      <c r="A32" s="619"/>
      <c r="B32" s="606" t="s">
        <v>412</v>
      </c>
      <c r="C32" s="620">
        <v>28.28571428571428</v>
      </c>
      <c r="D32" s="620">
        <v>88.66467495950366</v>
      </c>
      <c r="E32" s="620">
        <v>119.76487776068137</v>
      </c>
      <c r="F32" s="620">
        <v>104.08333397545056</v>
      </c>
      <c r="G32" s="620">
        <v>83.29569234038506</v>
      </c>
      <c r="H32" s="621">
        <v>3.658235521030564</v>
      </c>
      <c r="I32" s="619"/>
    </row>
    <row r="33" spans="1:9" ht="16.5" customHeight="1">
      <c r="A33" s="619"/>
      <c r="B33" s="606" t="s">
        <v>413</v>
      </c>
      <c r="C33" s="620">
        <v>40.11331015743016</v>
      </c>
      <c r="D33" s="620">
        <v>106.70425817698087</v>
      </c>
      <c r="E33" s="620">
        <v>144.35709742565322</v>
      </c>
      <c r="F33" s="620">
        <v>125.93398131382844</v>
      </c>
      <c r="G33" s="620">
        <v>105.20949702588594</v>
      </c>
      <c r="H33" s="621">
        <v>3.730431729712549</v>
      </c>
      <c r="I33" s="619"/>
    </row>
    <row r="34" spans="1:9" ht="16.5" customHeight="1">
      <c r="A34" s="619"/>
      <c r="B34" s="606" t="s">
        <v>414</v>
      </c>
      <c r="C34" s="620">
        <v>37.695647380932336</v>
      </c>
      <c r="D34" s="620">
        <v>102.99561039320497</v>
      </c>
      <c r="E34" s="620">
        <v>142.38897823408539</v>
      </c>
      <c r="F34" s="620">
        <v>122.80777091608523</v>
      </c>
      <c r="G34" s="620">
        <v>104.81190184480671</v>
      </c>
      <c r="H34" s="621">
        <v>4.155560790391536</v>
      </c>
      <c r="I34" s="619"/>
    </row>
    <row r="35" spans="1:9" ht="16.5" customHeight="1">
      <c r="A35" s="619"/>
      <c r="B35" s="606" t="s">
        <v>415</v>
      </c>
      <c r="C35" s="620">
        <v>40.69606689781874</v>
      </c>
      <c r="D35" s="620">
        <v>111.97784736038881</v>
      </c>
      <c r="E35" s="620">
        <v>165.34329985554504</v>
      </c>
      <c r="F35" s="620">
        <v>138.91675871027985</v>
      </c>
      <c r="G35" s="620">
        <v>116.36779836909501</v>
      </c>
      <c r="H35" s="621">
        <v>8.05342594364768</v>
      </c>
      <c r="I35" s="619"/>
    </row>
    <row r="36" spans="1:9" ht="16.5" customHeight="1">
      <c r="A36" s="619"/>
      <c r="B36" s="606" t="s">
        <v>416</v>
      </c>
      <c r="C36" s="620">
        <v>40.12964105290378</v>
      </c>
      <c r="D36" s="620">
        <v>121.2422440389942</v>
      </c>
      <c r="E36" s="620">
        <v>171.83839588524904</v>
      </c>
      <c r="F36" s="620">
        <v>146.8608638486778</v>
      </c>
      <c r="G36" s="620">
        <v>119.96828861149108</v>
      </c>
      <c r="H36" s="621">
        <v>2.8387904052507102</v>
      </c>
      <c r="I36" s="619"/>
    </row>
    <row r="37" spans="1:9" ht="16.5" customHeight="1">
      <c r="A37" s="619"/>
      <c r="B37" s="606" t="s">
        <v>417</v>
      </c>
      <c r="C37" s="620">
        <v>54.93243592910154</v>
      </c>
      <c r="D37" s="620">
        <v>161.0959084007348</v>
      </c>
      <c r="E37" s="620">
        <v>216.87672443566626</v>
      </c>
      <c r="F37" s="620">
        <v>190.6220187784237</v>
      </c>
      <c r="G37" s="620">
        <v>165.63839368735913</v>
      </c>
      <c r="H37" s="621">
        <v>4.121216912194405</v>
      </c>
      <c r="I37" s="619"/>
    </row>
    <row r="38" spans="1:9" ht="16.5" customHeight="1">
      <c r="A38" s="619"/>
      <c r="B38" s="606" t="s">
        <v>418</v>
      </c>
      <c r="C38" s="620">
        <v>63.80098747477957</v>
      </c>
      <c r="D38" s="620">
        <v>162.42625976081996</v>
      </c>
      <c r="E38" s="620">
        <v>231.36719560442467</v>
      </c>
      <c r="F38" s="620">
        <v>198.60472225062372</v>
      </c>
      <c r="G38" s="620">
        <v>169.13343359876816</v>
      </c>
      <c r="H38" s="621">
        <v>1.7560355949748492</v>
      </c>
      <c r="I38" s="619"/>
    </row>
    <row r="39" spans="1:9" ht="16.5" customHeight="1">
      <c r="A39" s="619"/>
      <c r="B39" s="606" t="s">
        <v>419</v>
      </c>
      <c r="C39" s="620">
        <v>42.29318435725262</v>
      </c>
      <c r="D39" s="620">
        <v>115.83196438880282</v>
      </c>
      <c r="E39" s="620">
        <v>158.08035276272958</v>
      </c>
      <c r="F39" s="620">
        <v>137.45469750531183</v>
      </c>
      <c r="G39" s="620">
        <v>115.66293360258668</v>
      </c>
      <c r="H39" s="621">
        <v>1.192705132501378</v>
      </c>
      <c r="I39" s="619"/>
    </row>
    <row r="40" spans="1:9" ht="16.5" customHeight="1">
      <c r="A40" s="619"/>
      <c r="B40" s="606" t="s">
        <v>420</v>
      </c>
      <c r="C40" s="620">
        <v>52.99086998221486</v>
      </c>
      <c r="D40" s="620">
        <v>161.19542443393266</v>
      </c>
      <c r="E40" s="620">
        <v>237.74941063382394</v>
      </c>
      <c r="F40" s="620">
        <v>201.17761157594768</v>
      </c>
      <c r="G40" s="620">
        <v>169.712330635965</v>
      </c>
      <c r="H40" s="621">
        <v>3.4734982781011796</v>
      </c>
      <c r="I40" s="619"/>
    </row>
    <row r="41" spans="1:9" ht="16.5" customHeight="1">
      <c r="A41" s="619"/>
      <c r="B41" s="606" t="s">
        <v>421</v>
      </c>
      <c r="C41" s="620">
        <v>75.92890111233852</v>
      </c>
      <c r="D41" s="620">
        <v>197.5063791989664</v>
      </c>
      <c r="E41" s="620">
        <v>293.2665057536487</v>
      </c>
      <c r="F41" s="620">
        <v>248.31149833978975</v>
      </c>
      <c r="G41" s="620">
        <v>211.9829571735626</v>
      </c>
      <c r="H41" s="621">
        <v>12.235318389129773</v>
      </c>
      <c r="I41" s="619"/>
    </row>
    <row r="42" spans="1:9" ht="16.5" customHeight="1">
      <c r="A42" s="619"/>
      <c r="B42" s="606" t="s">
        <v>422</v>
      </c>
      <c r="C42" s="620">
        <v>49.9591520033487</v>
      </c>
      <c r="D42" s="620">
        <v>155.71809117893295</v>
      </c>
      <c r="E42" s="620">
        <v>223.08278010294896</v>
      </c>
      <c r="F42" s="620">
        <v>190.29748367102516</v>
      </c>
      <c r="G42" s="620">
        <v>157.7174366722958</v>
      </c>
      <c r="H42" s="621">
        <v>1.4120790960722966</v>
      </c>
      <c r="I42" s="619"/>
    </row>
    <row r="43" spans="1:9" ht="16.5" customHeight="1">
      <c r="A43" s="619"/>
      <c r="B43" s="606"/>
      <c r="C43" s="620"/>
      <c r="D43" s="620"/>
      <c r="E43" s="620"/>
      <c r="F43" s="620"/>
      <c r="G43" s="620"/>
      <c r="H43" s="619"/>
      <c r="I43" s="619"/>
    </row>
    <row r="44" spans="1:9" ht="16.5" customHeight="1">
      <c r="A44" s="619"/>
      <c r="B44" s="606" t="s">
        <v>156</v>
      </c>
      <c r="C44" s="620">
        <v>47.35215700630804</v>
      </c>
      <c r="D44" s="620">
        <v>131.64247785244228</v>
      </c>
      <c r="E44" s="620">
        <v>191.98621975198594</v>
      </c>
      <c r="F44" s="620">
        <v>162.7791057467899</v>
      </c>
      <c r="G44" s="620">
        <v>137.83592209068422</v>
      </c>
      <c r="H44" s="621">
        <v>5.011188506769602</v>
      </c>
      <c r="I44" s="619"/>
    </row>
    <row r="45" spans="1:9" ht="16.5" customHeight="1" thickBot="1">
      <c r="A45" s="622"/>
      <c r="B45" s="623"/>
      <c r="C45" s="623"/>
      <c r="D45" s="623"/>
      <c r="E45" s="622"/>
      <c r="F45" s="622"/>
      <c r="G45" s="622"/>
      <c r="H45" s="622"/>
      <c r="I45" s="622"/>
    </row>
    <row r="46" ht="12.75" customHeight="1"/>
    <row r="47" spans="1:2" s="619" customFormat="1" ht="12.75" customHeight="1">
      <c r="A47" s="624" t="s">
        <v>366</v>
      </c>
      <c r="B47" s="625" t="s">
        <v>188</v>
      </c>
    </row>
    <row r="48" spans="1:2" s="619" customFormat="1" ht="12.75" customHeight="1">
      <c r="A48" s="624"/>
      <c r="B48" s="625"/>
    </row>
    <row r="49" spans="1:2" s="619" customFormat="1" ht="12.75" customHeight="1">
      <c r="A49" s="624"/>
      <c r="B49" s="626"/>
    </row>
    <row r="50" spans="1:2" s="619" customFormat="1" ht="12.75" customHeight="1">
      <c r="A50" s="624"/>
      <c r="B50" s="626"/>
    </row>
    <row r="51" spans="1:2" s="619" customFormat="1" ht="12.75" customHeight="1">
      <c r="A51" s="627"/>
      <c r="B51" s="626"/>
    </row>
    <row r="52" s="619" customFormat="1" ht="13.5" customHeight="1">
      <c r="B52" s="628"/>
    </row>
    <row r="53" s="619" customFormat="1" ht="13.5" customHeight="1">
      <c r="B53" s="628"/>
    </row>
    <row r="54" s="619" customFormat="1" ht="13.5" customHeight="1">
      <c r="B54" s="628"/>
    </row>
    <row r="55" s="619" customFormat="1" ht="14.25">
      <c r="B55" s="628"/>
    </row>
  </sheetData>
  <printOptions/>
  <pageMargins left="0.76" right="0.77" top="0.96" bottom="0.98" header="0.51" footer="0.59"/>
  <pageSetup fitToHeight="0" fitToWidth="0" orientation="portrait" paperSize="9" scale="80"/>
  <headerFooter alignWithMargins="0">
    <oddFooter xml:space="preserve">&amp;L&amp;10Seite 102&amp;R&amp;10Statistik über die Krankenversicherung 1998, Bundesamt für Sozialversicherung 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45"/>
  <sheetViews>
    <sheetView zoomScale="150" zoomScaleNormal="150" workbookViewId="0" topLeftCell="A17">
      <selection activeCell="A1" sqref="A1"/>
    </sheetView>
  </sheetViews>
  <sheetFormatPr defaultColWidth="11.00390625" defaultRowHeight="12.75"/>
  <cols>
    <col min="1" max="1" width="1.875" style="0" customWidth="1"/>
    <col min="2" max="2" width="13.25390625" style="0" customWidth="1"/>
    <col min="3" max="8" width="13.875" style="0" customWidth="1"/>
    <col min="9" max="9" width="1.875" style="0" customWidth="1"/>
  </cols>
  <sheetData>
    <row r="1" ht="15.75" customHeight="1">
      <c r="A1" s="23" t="s">
        <v>190</v>
      </c>
    </row>
    <row r="2" ht="12" customHeight="1">
      <c r="A2" s="2" t="s">
        <v>373</v>
      </c>
    </row>
    <row r="3" ht="12" customHeight="1"/>
    <row r="4" ht="13.5" customHeight="1">
      <c r="A4" s="36"/>
    </row>
    <row r="5" s="4" customFormat="1" ht="13.5" customHeight="1">
      <c r="A5" s="4" t="s">
        <v>191</v>
      </c>
    </row>
    <row r="6" s="4" customFormat="1" ht="13.5" customHeight="1">
      <c r="A6" s="629" t="s">
        <v>192</v>
      </c>
    </row>
    <row r="7" ht="13.5" customHeight="1"/>
    <row r="8" spans="1:9" ht="12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15" customHeight="1">
      <c r="A9" s="6"/>
      <c r="B9" s="15" t="s">
        <v>350</v>
      </c>
      <c r="C9" s="19" t="s">
        <v>193</v>
      </c>
      <c r="D9" s="6"/>
      <c r="E9" s="15" t="s">
        <v>213</v>
      </c>
      <c r="F9" s="6"/>
      <c r="G9" s="15" t="s">
        <v>214</v>
      </c>
      <c r="H9" s="6"/>
      <c r="I9" s="6"/>
    </row>
    <row r="10" spans="1:9" ht="15" customHeight="1">
      <c r="A10" s="6"/>
      <c r="B10" s="15"/>
      <c r="C10" s="19" t="s">
        <v>215</v>
      </c>
      <c r="D10" s="6"/>
      <c r="E10" s="15"/>
      <c r="F10" s="6"/>
      <c r="G10" s="15"/>
      <c r="H10" s="6"/>
      <c r="I10" s="6"/>
    </row>
    <row r="11" spans="1:9" ht="12" customHeight="1">
      <c r="A11" s="6"/>
      <c r="B11" s="15"/>
      <c r="C11" s="19"/>
      <c r="D11" s="6"/>
      <c r="E11" s="6"/>
      <c r="F11" s="6"/>
      <c r="G11" s="6"/>
      <c r="H11" s="6"/>
      <c r="I11" s="6"/>
    </row>
    <row r="12" spans="1:9" ht="12" customHeight="1">
      <c r="A12" s="6"/>
      <c r="B12" s="15"/>
      <c r="C12" s="24" t="s">
        <v>194</v>
      </c>
      <c r="D12" s="24" t="s">
        <v>383</v>
      </c>
      <c r="E12" s="24" t="s">
        <v>195</v>
      </c>
      <c r="F12" s="24" t="s">
        <v>383</v>
      </c>
      <c r="G12" s="24" t="s">
        <v>196</v>
      </c>
      <c r="H12" s="24" t="s">
        <v>383</v>
      </c>
      <c r="I12" s="6"/>
    </row>
    <row r="13" spans="1:9" ht="12" customHeight="1">
      <c r="A13" s="6"/>
      <c r="B13" s="15"/>
      <c r="C13" s="24" t="s">
        <v>197</v>
      </c>
      <c r="D13" s="24" t="s">
        <v>384</v>
      </c>
      <c r="E13" s="24" t="s">
        <v>198</v>
      </c>
      <c r="F13" s="24" t="s">
        <v>384</v>
      </c>
      <c r="G13" s="24" t="s">
        <v>199</v>
      </c>
      <c r="H13" s="24" t="s">
        <v>384</v>
      </c>
      <c r="I13" s="6"/>
    </row>
    <row r="14" spans="1:9" ht="12" customHeight="1">
      <c r="A14" s="6"/>
      <c r="B14" s="15"/>
      <c r="C14" s="24" t="s">
        <v>198</v>
      </c>
      <c r="D14" s="24" t="s">
        <v>385</v>
      </c>
      <c r="E14" s="24" t="s">
        <v>200</v>
      </c>
      <c r="F14" s="24" t="s">
        <v>385</v>
      </c>
      <c r="G14" s="24" t="s">
        <v>198</v>
      </c>
      <c r="H14" s="24" t="s">
        <v>385</v>
      </c>
      <c r="I14" s="6"/>
    </row>
    <row r="15" spans="1:9" ht="12" customHeight="1">
      <c r="A15" s="6"/>
      <c r="B15" s="15"/>
      <c r="C15" s="24"/>
      <c r="D15" s="24" t="s">
        <v>386</v>
      </c>
      <c r="E15" s="24"/>
      <c r="F15" s="24" t="s">
        <v>386</v>
      </c>
      <c r="G15" s="24"/>
      <c r="H15" s="24" t="s">
        <v>386</v>
      </c>
      <c r="I15" s="6"/>
    </row>
    <row r="16" spans="1:9" ht="12" customHeight="1">
      <c r="A16" s="16"/>
      <c r="B16" s="32"/>
      <c r="C16" s="16"/>
      <c r="D16" s="16"/>
      <c r="E16" s="16"/>
      <c r="F16" s="16"/>
      <c r="G16" s="16"/>
      <c r="H16" s="16"/>
      <c r="I16" s="16"/>
    </row>
    <row r="17" spans="1:9" ht="16.5" customHeight="1">
      <c r="A17" s="24"/>
      <c r="B17" s="15"/>
      <c r="C17" s="24"/>
      <c r="D17" s="24"/>
      <c r="E17" s="24"/>
      <c r="F17" s="24"/>
      <c r="G17" s="24"/>
      <c r="H17" s="24"/>
      <c r="I17" s="24"/>
    </row>
    <row r="18" spans="1:9" ht="16.5" customHeight="1" hidden="1">
      <c r="A18" s="24"/>
      <c r="B18" s="15"/>
      <c r="C18" s="24" t="s">
        <v>201</v>
      </c>
      <c r="D18" s="24"/>
      <c r="E18" s="24" t="s">
        <v>202</v>
      </c>
      <c r="F18" s="24"/>
      <c r="G18" s="24" t="s">
        <v>203</v>
      </c>
      <c r="H18" s="24"/>
      <c r="I18" s="24"/>
    </row>
    <row r="19" spans="1:9" ht="16.5" customHeight="1">
      <c r="A19" s="19"/>
      <c r="B19" s="630">
        <v>1985</v>
      </c>
      <c r="C19" s="40">
        <v>100</v>
      </c>
      <c r="D19" s="40" t="s">
        <v>365</v>
      </c>
      <c r="E19" s="40">
        <v>100</v>
      </c>
      <c r="F19" s="40">
        <v>3.1</v>
      </c>
      <c r="G19" s="40">
        <v>100</v>
      </c>
      <c r="H19" s="40">
        <v>3.435639028859372</v>
      </c>
      <c r="I19" s="19"/>
    </row>
    <row r="20" spans="1:9" ht="16.5" customHeight="1">
      <c r="A20" s="19"/>
      <c r="B20" s="630">
        <v>1986</v>
      </c>
      <c r="C20" s="40">
        <v>106.74212346904162</v>
      </c>
      <c r="D20" s="40">
        <v>6.7421234690416245</v>
      </c>
      <c r="E20" s="40">
        <v>103.6</v>
      </c>
      <c r="F20" s="40">
        <v>3.6</v>
      </c>
      <c r="G20" s="40">
        <v>100.75287865367582</v>
      </c>
      <c r="H20" s="40">
        <v>0.7528786536758147</v>
      </c>
      <c r="I20" s="19"/>
    </row>
    <row r="21" spans="1:9" ht="16.5" customHeight="1">
      <c r="A21" s="19"/>
      <c r="B21" s="630">
        <v>1987</v>
      </c>
      <c r="C21" s="40">
        <v>114.90661306275953</v>
      </c>
      <c r="D21" s="40">
        <v>7.64879817674403</v>
      </c>
      <c r="E21" s="40">
        <v>106</v>
      </c>
      <c r="F21" s="40">
        <v>2.4</v>
      </c>
      <c r="G21" s="40">
        <v>102.21434898139947</v>
      </c>
      <c r="H21" s="40">
        <v>1.4</v>
      </c>
      <c r="I21" s="19"/>
    </row>
    <row r="22" spans="1:9" ht="16.5" customHeight="1">
      <c r="A22" s="19"/>
      <c r="B22" s="630">
        <v>1988</v>
      </c>
      <c r="C22" s="40">
        <v>120.20394108797146</v>
      </c>
      <c r="D22" s="40">
        <v>4.610115888037386</v>
      </c>
      <c r="E22" s="40">
        <v>109.8</v>
      </c>
      <c r="F22" s="40">
        <v>3.5</v>
      </c>
      <c r="G22" s="40">
        <v>104.118689105403</v>
      </c>
      <c r="H22" s="40">
        <v>1.863084922010394</v>
      </c>
      <c r="I22" s="19"/>
    </row>
    <row r="23" spans="1:9" ht="16.5" customHeight="1">
      <c r="A23" s="19"/>
      <c r="B23" s="630">
        <v>1989</v>
      </c>
      <c r="C23" s="40">
        <v>127.11107577868921</v>
      </c>
      <c r="D23" s="40">
        <v>5.746179890776411</v>
      </c>
      <c r="E23" s="40">
        <v>113.9</v>
      </c>
      <c r="F23" s="40">
        <v>3.8</v>
      </c>
      <c r="G23" s="40">
        <v>107.39592559787421</v>
      </c>
      <c r="H23" s="40">
        <v>3.2</v>
      </c>
      <c r="I23" s="19"/>
    </row>
    <row r="24" spans="1:9" ht="16.5" customHeight="1">
      <c r="A24" s="19"/>
      <c r="B24" s="630">
        <v>1990</v>
      </c>
      <c r="C24" s="40">
        <v>133.79636586131397</v>
      </c>
      <c r="D24" s="40">
        <v>5.259407995464082</v>
      </c>
      <c r="E24" s="40">
        <v>120.6</v>
      </c>
      <c r="F24" s="40">
        <v>5.8</v>
      </c>
      <c r="G24" s="40">
        <v>113.19751992914082</v>
      </c>
      <c r="H24" s="40">
        <v>5.402061855670093</v>
      </c>
      <c r="I24" s="19"/>
    </row>
    <row r="25" spans="1:9" ht="16.5" customHeight="1">
      <c r="A25" s="19"/>
      <c r="B25" s="630">
        <v>1991</v>
      </c>
      <c r="C25" s="40">
        <v>147.88514568972107</v>
      </c>
      <c r="D25" s="40">
        <v>10.530016818999947</v>
      </c>
      <c r="E25" s="40">
        <v>129</v>
      </c>
      <c r="F25" s="40">
        <v>7</v>
      </c>
      <c r="G25" s="40">
        <v>119.84056687333924</v>
      </c>
      <c r="H25" s="40">
        <v>5.868544600938974</v>
      </c>
      <c r="I25" s="19"/>
    </row>
    <row r="26" spans="1:9" ht="16.5" customHeight="1">
      <c r="A26" s="19"/>
      <c r="B26" s="630">
        <v>1992</v>
      </c>
      <c r="C26" s="40">
        <v>160.9906862323096</v>
      </c>
      <c r="D26" s="40">
        <v>8.861972229506645</v>
      </c>
      <c r="E26" s="40">
        <v>135.1</v>
      </c>
      <c r="F26" s="40">
        <v>4.8</v>
      </c>
      <c r="G26" s="40">
        <v>124.66784765279006</v>
      </c>
      <c r="H26" s="40">
        <v>4.028085735402809</v>
      </c>
      <c r="I26" s="39"/>
    </row>
    <row r="27" spans="1:9" ht="16.5" customHeight="1">
      <c r="A27" s="19"/>
      <c r="B27" s="630">
        <v>1993</v>
      </c>
      <c r="C27" s="40">
        <v>171.68588700564015</v>
      </c>
      <c r="D27" s="40">
        <v>6.6433661621253055</v>
      </c>
      <c r="E27" s="40">
        <v>138.7</v>
      </c>
      <c r="F27" s="40">
        <v>2.7</v>
      </c>
      <c r="G27" s="40">
        <v>128.78653675819308</v>
      </c>
      <c r="H27" s="40">
        <v>3.3037300177619855</v>
      </c>
      <c r="I27" s="39"/>
    </row>
    <row r="28" spans="1:9" ht="16.5" customHeight="1">
      <c r="A28" s="19"/>
      <c r="B28" s="630">
        <v>1994</v>
      </c>
      <c r="C28" s="40">
        <v>182.18327109027743</v>
      </c>
      <c r="D28" s="40">
        <v>6.114296444350383</v>
      </c>
      <c r="E28" s="40">
        <v>140.8</v>
      </c>
      <c r="F28" s="40">
        <v>1.5</v>
      </c>
      <c r="G28" s="40">
        <v>129.89371124889283</v>
      </c>
      <c r="H28" s="40">
        <v>0.859697386519942</v>
      </c>
      <c r="I28" s="19"/>
    </row>
    <row r="29" spans="1:9" ht="16.5" customHeight="1">
      <c r="A29" s="19"/>
      <c r="B29" s="630">
        <v>1995</v>
      </c>
      <c r="C29" s="40">
        <v>189.6723366355936</v>
      </c>
      <c r="D29" s="40">
        <v>4.11073173760566</v>
      </c>
      <c r="E29" s="40">
        <v>142.6</v>
      </c>
      <c r="F29" s="40">
        <v>1.3426423200859183</v>
      </c>
      <c r="G29" s="40">
        <v>132.24092116917626</v>
      </c>
      <c r="H29" s="40">
        <v>1.8070235254006084</v>
      </c>
      <c r="I29" s="19"/>
    </row>
    <row r="30" spans="1:9" ht="16.5" customHeight="1">
      <c r="A30" s="19"/>
      <c r="B30" s="630">
        <v>1996</v>
      </c>
      <c r="C30" s="40">
        <v>208.1637814099123</v>
      </c>
      <c r="D30" s="40">
        <v>9.749152197057196</v>
      </c>
      <c r="E30" s="40">
        <v>144.4</v>
      </c>
      <c r="F30" s="40">
        <v>1.3</v>
      </c>
      <c r="G30" s="40">
        <v>133.3</v>
      </c>
      <c r="H30" s="40">
        <v>0.8</v>
      </c>
      <c r="I30" s="19"/>
    </row>
    <row r="31" spans="1:9" ht="16.5" customHeight="1">
      <c r="A31" s="19"/>
      <c r="B31" s="630">
        <v>1997</v>
      </c>
      <c r="C31" s="40">
        <v>218.9060557934014</v>
      </c>
      <c r="D31" s="40">
        <v>5.1604915661748185</v>
      </c>
      <c r="E31" s="40">
        <v>145.1</v>
      </c>
      <c r="F31" s="40">
        <v>0.5</v>
      </c>
      <c r="G31" s="40">
        <v>134</v>
      </c>
      <c r="H31" s="40">
        <v>0.5</v>
      </c>
      <c r="I31" s="19"/>
    </row>
    <row r="32" spans="1:9" ht="16.5" customHeight="1">
      <c r="A32" s="19"/>
      <c r="B32" s="630">
        <v>1998</v>
      </c>
      <c r="C32" s="40">
        <v>232.57219334409888</v>
      </c>
      <c r="D32" s="40">
        <v>6.242923477455195</v>
      </c>
      <c r="E32" s="40">
        <v>146.1</v>
      </c>
      <c r="F32" s="40">
        <v>0.7</v>
      </c>
      <c r="G32" s="40">
        <v>134.1</v>
      </c>
      <c r="H32" s="40">
        <v>0</v>
      </c>
      <c r="I32" s="19"/>
    </row>
    <row r="33" spans="1:9" ht="16.5" customHeight="1">
      <c r="A33" s="19"/>
      <c r="B33" s="630"/>
      <c r="C33" s="40"/>
      <c r="D33" s="40"/>
      <c r="E33" s="40"/>
      <c r="F33" s="40"/>
      <c r="G33" s="40"/>
      <c r="H33" s="40"/>
      <c r="I33" s="19"/>
    </row>
    <row r="34" spans="1:9" ht="16.5" customHeight="1" thickBot="1">
      <c r="A34" s="28"/>
      <c r="B34" s="28"/>
      <c r="C34" s="30"/>
      <c r="D34" s="28"/>
      <c r="E34" s="28"/>
      <c r="F34" s="28"/>
      <c r="G34" s="28"/>
      <c r="H34" s="28"/>
      <c r="I34" s="28"/>
    </row>
    <row r="35" spans="1:9" ht="12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2" ht="13.5" customHeight="1">
      <c r="A36" s="113" t="s">
        <v>366</v>
      </c>
      <c r="B36" s="33" t="s">
        <v>204</v>
      </c>
    </row>
    <row r="37" spans="1:2" ht="13.5" customHeight="1">
      <c r="A37" s="113"/>
      <c r="B37" s="33" t="s">
        <v>205</v>
      </c>
    </row>
    <row r="38" spans="1:2" ht="13.5" customHeight="1">
      <c r="A38" s="113"/>
      <c r="B38" s="33" t="s">
        <v>206</v>
      </c>
    </row>
    <row r="39" spans="1:2" ht="13.5" customHeight="1">
      <c r="A39" s="113"/>
      <c r="B39" s="33" t="s">
        <v>207</v>
      </c>
    </row>
    <row r="40" spans="1:2" ht="13.5" customHeight="1">
      <c r="A40" s="113"/>
      <c r="B40" s="33" t="s">
        <v>208</v>
      </c>
    </row>
    <row r="41" spans="1:2" ht="13.5" customHeight="1">
      <c r="A41" s="113"/>
      <c r="B41" s="33" t="s">
        <v>209</v>
      </c>
    </row>
    <row r="42" spans="1:2" ht="13.5" customHeight="1">
      <c r="A42" s="113"/>
      <c r="B42" t="s">
        <v>210</v>
      </c>
    </row>
    <row r="43" spans="1:2" ht="13.5" customHeight="1">
      <c r="A43" s="113"/>
      <c r="B43" s="33" t="s">
        <v>211</v>
      </c>
    </row>
    <row r="44" spans="1:2" ht="13.5" customHeight="1">
      <c r="A44" s="113" t="s">
        <v>368</v>
      </c>
      <c r="B44" s="33" t="s">
        <v>212</v>
      </c>
    </row>
    <row r="45" spans="1:2" ht="13.5" customHeight="1">
      <c r="A45" s="33"/>
      <c r="B45" s="33"/>
    </row>
    <row r="46" ht="13.5" customHeight="1"/>
    <row r="47" ht="13.5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105</oddFoot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6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875" style="0" customWidth="1"/>
    <col min="3" max="9" width="11.875" style="631" customWidth="1"/>
    <col min="10" max="10" width="1.875" style="0" customWidth="1"/>
  </cols>
  <sheetData>
    <row r="1" ht="15.75" customHeight="1">
      <c r="A1" s="23" t="s">
        <v>190</v>
      </c>
    </row>
    <row r="2" ht="12" customHeight="1">
      <c r="A2" s="2" t="s">
        <v>373</v>
      </c>
    </row>
    <row r="3" ht="12" customHeight="1"/>
    <row r="4" ht="13.5" customHeight="1">
      <c r="A4" s="36"/>
    </row>
    <row r="5" spans="1:9" s="4" customFormat="1" ht="13.5" customHeight="1">
      <c r="A5" s="4" t="s">
        <v>216</v>
      </c>
      <c r="C5" s="632"/>
      <c r="D5" s="632"/>
      <c r="E5" s="632"/>
      <c r="F5" s="632"/>
      <c r="G5" s="632"/>
      <c r="H5" s="632"/>
      <c r="I5" s="632"/>
    </row>
    <row r="6" spans="1:9" s="4" customFormat="1" ht="18.75">
      <c r="A6" s="5" t="s">
        <v>237</v>
      </c>
      <c r="C6" s="632"/>
      <c r="D6" s="632"/>
      <c r="E6" s="632"/>
      <c r="F6" s="632"/>
      <c r="G6" s="632"/>
      <c r="H6" s="632"/>
      <c r="I6" s="632"/>
    </row>
    <row r="7" ht="13.5" customHeight="1"/>
    <row r="8" spans="1:10" ht="12" customHeight="1">
      <c r="A8" s="20"/>
      <c r="B8" s="633"/>
      <c r="C8" s="124"/>
      <c r="D8" s="124"/>
      <c r="E8" s="124"/>
      <c r="F8" s="124"/>
      <c r="G8" s="124"/>
      <c r="H8" s="124"/>
      <c r="I8" s="124"/>
      <c r="J8" s="20"/>
    </row>
    <row r="9" spans="1:10" ht="12" customHeight="1">
      <c r="A9" s="6"/>
      <c r="B9" s="15" t="s">
        <v>350</v>
      </c>
      <c r="C9" s="24" t="s">
        <v>217</v>
      </c>
      <c r="D9" s="24" t="s">
        <v>218</v>
      </c>
      <c r="E9" s="24" t="s">
        <v>219</v>
      </c>
      <c r="F9" s="24" t="s">
        <v>220</v>
      </c>
      <c r="G9" s="24" t="s">
        <v>221</v>
      </c>
      <c r="H9" s="24" t="s">
        <v>222</v>
      </c>
      <c r="I9" s="24" t="s">
        <v>223</v>
      </c>
      <c r="J9" s="6"/>
    </row>
    <row r="10" spans="1:10" ht="12" customHeight="1">
      <c r="A10" s="6"/>
      <c r="B10" s="15"/>
      <c r="C10" s="24" t="s">
        <v>224</v>
      </c>
      <c r="D10" s="24" t="s">
        <v>225</v>
      </c>
      <c r="E10" s="24" t="s">
        <v>226</v>
      </c>
      <c r="F10" s="24" t="s">
        <v>227</v>
      </c>
      <c r="G10" s="24" t="s">
        <v>228</v>
      </c>
      <c r="H10" s="24" t="s">
        <v>229</v>
      </c>
      <c r="I10" s="24" t="s">
        <v>198</v>
      </c>
      <c r="J10" s="6"/>
    </row>
    <row r="11" spans="1:10" ht="12" customHeight="1">
      <c r="A11" s="6"/>
      <c r="B11" s="15"/>
      <c r="C11" s="24" t="s">
        <v>230</v>
      </c>
      <c r="D11" s="24" t="s">
        <v>231</v>
      </c>
      <c r="E11" s="24" t="s">
        <v>232</v>
      </c>
      <c r="F11" s="24"/>
      <c r="G11" s="24"/>
      <c r="H11" s="24"/>
      <c r="I11" s="24"/>
      <c r="J11" s="6"/>
    </row>
    <row r="12" spans="1:10" ht="12" customHeight="1">
      <c r="A12" s="6"/>
      <c r="B12" s="15"/>
      <c r="C12" s="24"/>
      <c r="D12" s="24"/>
      <c r="E12" s="24"/>
      <c r="F12" s="24"/>
      <c r="G12" s="24"/>
      <c r="H12" s="24"/>
      <c r="I12" s="24"/>
      <c r="J12" s="6"/>
    </row>
    <row r="13" spans="1:10" ht="12" customHeight="1">
      <c r="A13" s="16"/>
      <c r="B13" s="32"/>
      <c r="C13" s="16"/>
      <c r="D13" s="16"/>
      <c r="E13" s="16"/>
      <c r="F13" s="16"/>
      <c r="G13" s="16"/>
      <c r="H13" s="16"/>
      <c r="I13" s="16"/>
      <c r="J13" s="16"/>
    </row>
    <row r="14" spans="1:10" ht="12" customHeight="1">
      <c r="A14" s="24"/>
      <c r="B14" s="15"/>
      <c r="C14" s="24"/>
      <c r="D14" s="24"/>
      <c r="E14" s="24"/>
      <c r="F14" s="24"/>
      <c r="G14" s="24"/>
      <c r="H14" s="24"/>
      <c r="I14" s="24"/>
      <c r="J14" s="24"/>
    </row>
    <row r="15" spans="1:10" ht="16.5" customHeight="1">
      <c r="A15" s="19"/>
      <c r="B15" s="630">
        <v>1985</v>
      </c>
      <c r="C15" s="40">
        <v>100</v>
      </c>
      <c r="D15" s="40">
        <v>100</v>
      </c>
      <c r="E15" s="40">
        <v>100</v>
      </c>
      <c r="F15" s="40">
        <v>100</v>
      </c>
      <c r="G15" s="40">
        <v>100</v>
      </c>
      <c r="H15" s="40">
        <v>100</v>
      </c>
      <c r="I15" s="40">
        <v>100</v>
      </c>
      <c r="J15" s="19"/>
    </row>
    <row r="16" spans="1:10" ht="16.5" customHeight="1">
      <c r="A16" s="19"/>
      <c r="B16" s="630">
        <v>1986</v>
      </c>
      <c r="C16" s="40">
        <v>102.2</v>
      </c>
      <c r="D16" s="40">
        <v>100</v>
      </c>
      <c r="E16" s="40">
        <v>103.6</v>
      </c>
      <c r="F16" s="40">
        <v>102.9</v>
      </c>
      <c r="G16" s="40">
        <v>102.4</v>
      </c>
      <c r="H16" s="40">
        <v>102.8</v>
      </c>
      <c r="I16" s="40">
        <v>100.8</v>
      </c>
      <c r="J16" s="19"/>
    </row>
    <row r="17" spans="1:10" ht="16.5" customHeight="1">
      <c r="A17" s="19"/>
      <c r="B17" s="630">
        <v>1987</v>
      </c>
      <c r="C17" s="40">
        <v>105</v>
      </c>
      <c r="D17" s="40">
        <v>101.9</v>
      </c>
      <c r="E17" s="40">
        <v>105.9</v>
      </c>
      <c r="F17" s="40">
        <v>108</v>
      </c>
      <c r="G17" s="40">
        <v>104.7</v>
      </c>
      <c r="H17" s="40">
        <v>103.9</v>
      </c>
      <c r="I17" s="40">
        <v>102.2</v>
      </c>
      <c r="J17" s="19"/>
    </row>
    <row r="18" spans="1:10" ht="16.5" customHeight="1">
      <c r="A18" s="19"/>
      <c r="B18" s="630">
        <v>1988</v>
      </c>
      <c r="C18" s="40">
        <v>108.7</v>
      </c>
      <c r="D18" s="40">
        <v>107.6</v>
      </c>
      <c r="E18" s="40">
        <v>106.4</v>
      </c>
      <c r="F18" s="40">
        <v>115</v>
      </c>
      <c r="G18" s="40">
        <v>106.4</v>
      </c>
      <c r="H18" s="40">
        <v>104.6</v>
      </c>
      <c r="I18" s="40">
        <v>104.1</v>
      </c>
      <c r="J18" s="19"/>
    </row>
    <row r="19" spans="1:10" ht="16.5" customHeight="1">
      <c r="A19" s="19"/>
      <c r="B19" s="630">
        <v>1989</v>
      </c>
      <c r="C19" s="40">
        <v>110.7</v>
      </c>
      <c r="D19" s="40">
        <v>107.6</v>
      </c>
      <c r="E19" s="40">
        <v>109.2</v>
      </c>
      <c r="F19" s="40">
        <v>118.7</v>
      </c>
      <c r="G19" s="40">
        <v>108.3</v>
      </c>
      <c r="H19" s="40">
        <v>105.4</v>
      </c>
      <c r="I19" s="40">
        <v>107.4</v>
      </c>
      <c r="J19" s="19"/>
    </row>
    <row r="20" spans="1:10" ht="16.5" customHeight="1">
      <c r="A20" s="19"/>
      <c r="B20" s="630">
        <v>1990</v>
      </c>
      <c r="C20" s="40">
        <v>115.3</v>
      </c>
      <c r="D20" s="40">
        <v>113.5</v>
      </c>
      <c r="E20" s="40">
        <v>111.5</v>
      </c>
      <c r="F20" s="40">
        <v>126.1</v>
      </c>
      <c r="G20" s="40">
        <v>110.5</v>
      </c>
      <c r="H20" s="40">
        <v>109.2</v>
      </c>
      <c r="I20" s="40">
        <v>113.2</v>
      </c>
      <c r="J20" s="19"/>
    </row>
    <row r="21" spans="1:10" ht="16.5" customHeight="1">
      <c r="A21" s="19"/>
      <c r="B21" s="630">
        <v>1991</v>
      </c>
      <c r="C21" s="40">
        <v>122.5</v>
      </c>
      <c r="D21" s="40">
        <v>120.3</v>
      </c>
      <c r="E21" s="40">
        <v>115.8</v>
      </c>
      <c r="F21" s="40">
        <v>139.8</v>
      </c>
      <c r="G21" s="40">
        <v>114.9</v>
      </c>
      <c r="H21" s="40">
        <v>112.5</v>
      </c>
      <c r="I21" s="40">
        <v>119.8</v>
      </c>
      <c r="J21" s="19"/>
    </row>
    <row r="22" spans="1:10" ht="16.5" customHeight="1">
      <c r="A22" s="19"/>
      <c r="B22" s="630">
        <v>1992</v>
      </c>
      <c r="C22" s="40">
        <v>129.5</v>
      </c>
      <c r="D22" s="40">
        <v>125.1</v>
      </c>
      <c r="E22" s="40">
        <v>121.3</v>
      </c>
      <c r="F22" s="40">
        <v>153.9</v>
      </c>
      <c r="G22" s="40">
        <v>118.2</v>
      </c>
      <c r="H22" s="40">
        <v>115.2</v>
      </c>
      <c r="I22" s="40">
        <v>124.7</v>
      </c>
      <c r="J22" s="39"/>
    </row>
    <row r="23" spans="1:10" ht="16.5" customHeight="1">
      <c r="A23" s="19"/>
      <c r="B23" s="630">
        <v>1993</v>
      </c>
      <c r="C23" s="40">
        <v>134.1</v>
      </c>
      <c r="D23" s="40">
        <v>130.7</v>
      </c>
      <c r="E23" s="40">
        <v>121.4</v>
      </c>
      <c r="F23" s="40">
        <v>165.1</v>
      </c>
      <c r="G23" s="40">
        <v>120.5</v>
      </c>
      <c r="H23" s="40">
        <v>117.9</v>
      </c>
      <c r="I23" s="40">
        <v>128.8</v>
      </c>
      <c r="J23" s="39"/>
    </row>
    <row r="24" spans="1:10" ht="16.5" customHeight="1">
      <c r="A24" s="19"/>
      <c r="B24" s="630">
        <v>1994</v>
      </c>
      <c r="C24" s="40">
        <v>136.8</v>
      </c>
      <c r="D24" s="40">
        <v>132.5</v>
      </c>
      <c r="E24" s="40">
        <v>121.4</v>
      </c>
      <c r="F24" s="40">
        <v>171.1</v>
      </c>
      <c r="G24" s="40">
        <v>122.1</v>
      </c>
      <c r="H24" s="40">
        <v>119.3</v>
      </c>
      <c r="I24" s="40">
        <v>129.9</v>
      </c>
      <c r="J24" s="19"/>
    </row>
    <row r="25" spans="1:10" ht="16.5" customHeight="1">
      <c r="A25" s="19"/>
      <c r="B25" s="630">
        <v>1995</v>
      </c>
      <c r="C25" s="40">
        <v>139.2</v>
      </c>
      <c r="D25" s="40">
        <v>133.5</v>
      </c>
      <c r="E25" s="40">
        <v>121.8</v>
      </c>
      <c r="F25" s="40">
        <v>175.7</v>
      </c>
      <c r="G25" s="40">
        <v>125.3</v>
      </c>
      <c r="H25" s="40">
        <v>122.7</v>
      </c>
      <c r="I25" s="40">
        <v>132.2</v>
      </c>
      <c r="J25" s="19"/>
    </row>
    <row r="26" spans="1:10" ht="16.5" customHeight="1">
      <c r="A26" s="19"/>
      <c r="B26" s="630">
        <v>1996</v>
      </c>
      <c r="C26" s="40">
        <v>141.9</v>
      </c>
      <c r="D26" s="40">
        <v>134.4</v>
      </c>
      <c r="E26" s="40">
        <v>122.4</v>
      </c>
      <c r="F26" s="40">
        <v>181.7</v>
      </c>
      <c r="G26" s="40">
        <v>125.7</v>
      </c>
      <c r="H26" s="40">
        <v>123</v>
      </c>
      <c r="I26" s="40">
        <v>133.3</v>
      </c>
      <c r="J26" s="19"/>
    </row>
    <row r="27" spans="1:10" ht="16.5" customHeight="1">
      <c r="A27" s="19"/>
      <c r="B27" s="630">
        <v>1997</v>
      </c>
      <c r="C27" s="40">
        <v>142.9</v>
      </c>
      <c r="D27" s="40">
        <v>135.1</v>
      </c>
      <c r="E27" s="40">
        <v>122.9</v>
      </c>
      <c r="F27" s="40">
        <v>184.4</v>
      </c>
      <c r="G27" s="40">
        <v>125.2</v>
      </c>
      <c r="H27" s="40">
        <v>123.1</v>
      </c>
      <c r="I27" s="40">
        <v>134</v>
      </c>
      <c r="J27" s="19"/>
    </row>
    <row r="28" spans="1:10" ht="16.5" customHeight="1">
      <c r="A28" s="19"/>
      <c r="B28" s="630">
        <v>1998</v>
      </c>
      <c r="C28" s="40">
        <v>143.6</v>
      </c>
      <c r="D28" s="40">
        <v>136</v>
      </c>
      <c r="E28" s="40">
        <v>122.8</v>
      </c>
      <c r="F28" s="40">
        <v>187.3</v>
      </c>
      <c r="G28" s="40">
        <v>121.9</v>
      </c>
      <c r="H28" s="40">
        <v>123.6</v>
      </c>
      <c r="I28" s="40">
        <v>134.1</v>
      </c>
      <c r="J28" s="19"/>
    </row>
    <row r="29" spans="1:10" ht="16.5" customHeight="1" thickBot="1">
      <c r="A29" s="28"/>
      <c r="B29" s="634"/>
      <c r="C29" s="635"/>
      <c r="D29" s="636"/>
      <c r="E29" s="635"/>
      <c r="F29" s="635"/>
      <c r="G29" s="635"/>
      <c r="H29" s="635"/>
      <c r="I29" s="635"/>
      <c r="J29" s="28"/>
    </row>
    <row r="30" spans="1:10" ht="12" customHeight="1">
      <c r="A30" s="1"/>
      <c r="B30" s="637"/>
      <c r="C30" s="638"/>
      <c r="D30" s="638"/>
      <c r="E30" s="638"/>
      <c r="F30" s="638"/>
      <c r="G30" s="638"/>
      <c r="H30" s="638"/>
      <c r="I30" s="638"/>
      <c r="J30" s="1"/>
    </row>
    <row r="31" spans="1:10" ht="12" customHeight="1">
      <c r="A31" s="1"/>
      <c r="B31" s="637"/>
      <c r="C31" s="638"/>
      <c r="D31" s="638"/>
      <c r="E31" s="638"/>
      <c r="F31" s="638"/>
      <c r="G31" s="638"/>
      <c r="H31" s="638"/>
      <c r="I31" s="638"/>
      <c r="J31" s="1"/>
    </row>
    <row r="32" spans="1:10" ht="12" customHeight="1">
      <c r="A32" s="1"/>
      <c r="B32" s="637"/>
      <c r="C32" s="638"/>
      <c r="D32" s="638"/>
      <c r="E32" s="638"/>
      <c r="F32" s="638"/>
      <c r="G32" s="638"/>
      <c r="H32" s="638"/>
      <c r="I32" s="638"/>
      <c r="J32" s="1"/>
    </row>
    <row r="33" spans="1:10" ht="13.5" customHeight="1">
      <c r="A33" s="41" t="s">
        <v>233</v>
      </c>
      <c r="B33" s="637"/>
      <c r="C33" s="638"/>
      <c r="D33" s="638"/>
      <c r="E33" s="638"/>
      <c r="F33" s="638"/>
      <c r="G33" s="638"/>
      <c r="H33" s="638"/>
      <c r="I33" s="638"/>
      <c r="J33" s="1"/>
    </row>
    <row r="34" spans="1:10" ht="13.5" customHeight="1">
      <c r="A34" s="36" t="s">
        <v>234</v>
      </c>
      <c r="B34" s="637"/>
      <c r="C34" s="638"/>
      <c r="D34" s="638"/>
      <c r="E34" s="638"/>
      <c r="F34" s="638"/>
      <c r="G34" s="638"/>
      <c r="H34" s="638"/>
      <c r="I34" s="638"/>
      <c r="J34" s="1"/>
    </row>
    <row r="35" spans="1:10" ht="13.5" customHeight="1">
      <c r="A35" s="1"/>
      <c r="B35" s="637"/>
      <c r="C35" s="638"/>
      <c r="D35" s="638"/>
      <c r="E35" s="638"/>
      <c r="F35" s="638"/>
      <c r="G35" s="638"/>
      <c r="H35" s="638"/>
      <c r="I35" s="638"/>
      <c r="J35" s="1"/>
    </row>
    <row r="36" spans="1:10" ht="12" customHeight="1">
      <c r="A36" s="20"/>
      <c r="B36" s="633"/>
      <c r="C36" s="124"/>
      <c r="D36" s="124"/>
      <c r="E36" s="124"/>
      <c r="F36" s="124"/>
      <c r="G36" s="124"/>
      <c r="H36" s="124"/>
      <c r="I36" s="124"/>
      <c r="J36" s="20"/>
    </row>
    <row r="37" spans="1:10" ht="12" customHeight="1">
      <c r="A37" s="6"/>
      <c r="B37" s="15" t="s">
        <v>350</v>
      </c>
      <c r="C37" s="24" t="s">
        <v>217</v>
      </c>
      <c r="D37" s="24" t="s">
        <v>218</v>
      </c>
      <c r="E37" s="24" t="s">
        <v>219</v>
      </c>
      <c r="F37" s="24" t="s">
        <v>220</v>
      </c>
      <c r="G37" s="24" t="s">
        <v>221</v>
      </c>
      <c r="H37" s="24" t="s">
        <v>222</v>
      </c>
      <c r="I37" s="24" t="s">
        <v>223</v>
      </c>
      <c r="J37" s="6"/>
    </row>
    <row r="38" spans="1:10" ht="12" customHeight="1">
      <c r="A38" s="6"/>
      <c r="B38" s="15"/>
      <c r="C38" s="24" t="s">
        <v>224</v>
      </c>
      <c r="D38" s="24" t="s">
        <v>225</v>
      </c>
      <c r="E38" s="24" t="s">
        <v>226</v>
      </c>
      <c r="F38" s="24" t="s">
        <v>227</v>
      </c>
      <c r="G38" s="24" t="s">
        <v>228</v>
      </c>
      <c r="H38" s="24" t="s">
        <v>229</v>
      </c>
      <c r="I38" s="24" t="s">
        <v>198</v>
      </c>
      <c r="J38" s="6"/>
    </row>
    <row r="39" spans="1:10" ht="12" customHeight="1">
      <c r="A39" s="6"/>
      <c r="B39" s="15"/>
      <c r="C39" s="24" t="s">
        <v>230</v>
      </c>
      <c r="D39" s="24" t="s">
        <v>231</v>
      </c>
      <c r="E39" s="24" t="s">
        <v>232</v>
      </c>
      <c r="F39" s="24"/>
      <c r="G39" s="24"/>
      <c r="H39" s="24"/>
      <c r="I39" s="24"/>
      <c r="J39" s="6"/>
    </row>
    <row r="40" spans="1:10" ht="12" customHeight="1">
      <c r="A40" s="6"/>
      <c r="B40" s="15"/>
      <c r="C40" s="24"/>
      <c r="D40" s="24"/>
      <c r="E40" s="24"/>
      <c r="F40" s="24"/>
      <c r="G40" s="24"/>
      <c r="H40" s="24"/>
      <c r="I40" s="24"/>
      <c r="J40" s="6"/>
    </row>
    <row r="41" spans="1:10" ht="12" customHeight="1">
      <c r="A41" s="16"/>
      <c r="B41" s="32"/>
      <c r="C41" s="16"/>
      <c r="D41" s="16"/>
      <c r="E41" s="16"/>
      <c r="F41" s="16"/>
      <c r="G41" s="16"/>
      <c r="H41" s="16"/>
      <c r="I41" s="16"/>
      <c r="J41" s="16"/>
    </row>
    <row r="42" spans="1:10" ht="12" customHeight="1">
      <c r="A42" s="43"/>
      <c r="B42" s="103"/>
      <c r="C42" s="639"/>
      <c r="D42" s="639"/>
      <c r="E42" s="639"/>
      <c r="F42" s="639"/>
      <c r="G42" s="639"/>
      <c r="H42" s="24"/>
      <c r="I42" s="24"/>
      <c r="J42" s="19"/>
    </row>
    <row r="43" spans="1:10" ht="16.5" customHeight="1">
      <c r="A43" s="19"/>
      <c r="B43" s="630">
        <v>1985</v>
      </c>
      <c r="C43" s="40" t="s">
        <v>365</v>
      </c>
      <c r="D43" s="40" t="s">
        <v>365</v>
      </c>
      <c r="E43" s="40" t="s">
        <v>365</v>
      </c>
      <c r="F43" s="40" t="s">
        <v>365</v>
      </c>
      <c r="G43" s="40" t="s">
        <v>365</v>
      </c>
      <c r="H43" s="40" t="s">
        <v>365</v>
      </c>
      <c r="I43" s="40" t="s">
        <v>365</v>
      </c>
      <c r="J43" s="19"/>
    </row>
    <row r="44" spans="1:10" ht="16.5" customHeight="1">
      <c r="A44" s="19"/>
      <c r="B44" s="630">
        <v>1986</v>
      </c>
      <c r="C44" s="40">
        <v>2.2</v>
      </c>
      <c r="D44" s="40">
        <v>0</v>
      </c>
      <c r="E44" s="40">
        <v>3.5999999999999943</v>
      </c>
      <c r="F44" s="40">
        <v>2.9000000000000057</v>
      </c>
      <c r="G44" s="40">
        <v>2.4000000000000057</v>
      </c>
      <c r="H44" s="40">
        <v>2.8</v>
      </c>
      <c r="I44" s="40">
        <v>0.7999999999999973</v>
      </c>
      <c r="J44" s="19"/>
    </row>
    <row r="45" spans="1:10" ht="16.5" customHeight="1">
      <c r="A45" s="19"/>
      <c r="B45" s="630">
        <v>1987</v>
      </c>
      <c r="C45" s="40">
        <v>2.7397260273972575</v>
      </c>
      <c r="D45" s="40">
        <v>1.900000000000006</v>
      </c>
      <c r="E45" s="40">
        <v>2.1</v>
      </c>
      <c r="F45" s="40">
        <v>4.9</v>
      </c>
      <c r="G45" s="40">
        <v>2.3</v>
      </c>
      <c r="H45" s="40">
        <v>1</v>
      </c>
      <c r="I45" s="40">
        <v>1.3888888888888946</v>
      </c>
      <c r="J45" s="19"/>
    </row>
    <row r="46" spans="1:10" ht="16.5" customHeight="1">
      <c r="A46" s="19"/>
      <c r="B46" s="630">
        <v>1988</v>
      </c>
      <c r="C46" s="40">
        <v>3.5238095238095264</v>
      </c>
      <c r="D46" s="40">
        <v>5.593719332679085</v>
      </c>
      <c r="E46" s="40">
        <v>0.4721435316336166</v>
      </c>
      <c r="F46" s="40">
        <v>6.481481481481481</v>
      </c>
      <c r="G46" s="40">
        <v>1.6236867239732597</v>
      </c>
      <c r="H46" s="40">
        <v>0.6737247353224144</v>
      </c>
      <c r="I46" s="40">
        <v>1.8590998043052753</v>
      </c>
      <c r="J46" s="19"/>
    </row>
    <row r="47" spans="1:10" ht="16.5" customHeight="1">
      <c r="A47" s="19"/>
      <c r="B47" s="630">
        <v>1989</v>
      </c>
      <c r="C47" s="40">
        <v>1.9</v>
      </c>
      <c r="D47" s="40">
        <v>0</v>
      </c>
      <c r="E47" s="40">
        <v>2.7</v>
      </c>
      <c r="F47" s="40">
        <v>3.217391304347829</v>
      </c>
      <c r="G47" s="40">
        <v>1.7857142857142776</v>
      </c>
      <c r="H47" s="40">
        <v>0.7648183556405462</v>
      </c>
      <c r="I47" s="40">
        <v>3.1700288184438152</v>
      </c>
      <c r="J47" s="19"/>
    </row>
    <row r="48" spans="1:10" ht="16.5" customHeight="1">
      <c r="A48" s="19"/>
      <c r="B48" s="630">
        <v>1990</v>
      </c>
      <c r="C48" s="40">
        <v>4.1</v>
      </c>
      <c r="D48" s="40">
        <v>5.48327137546469</v>
      </c>
      <c r="E48" s="40">
        <v>2.1062271062271036</v>
      </c>
      <c r="F48" s="40">
        <v>6.3</v>
      </c>
      <c r="G48" s="40">
        <v>2.1</v>
      </c>
      <c r="H48" s="40">
        <v>3.605313092979124</v>
      </c>
      <c r="I48" s="40">
        <v>5.4003724394785815</v>
      </c>
      <c r="J48" s="19"/>
    </row>
    <row r="49" spans="1:10" ht="16.5" customHeight="1">
      <c r="A49" s="19"/>
      <c r="B49" s="630">
        <v>1991</v>
      </c>
      <c r="C49" s="40">
        <v>6.25</v>
      </c>
      <c r="D49" s="40">
        <v>5.9</v>
      </c>
      <c r="E49" s="40">
        <v>3.8565022421524637</v>
      </c>
      <c r="F49" s="40">
        <v>10.8</v>
      </c>
      <c r="G49" s="40">
        <v>3.981900452488693</v>
      </c>
      <c r="H49" s="40">
        <v>3.0219780219780192</v>
      </c>
      <c r="I49" s="40">
        <v>5.9</v>
      </c>
      <c r="J49" s="19"/>
    </row>
    <row r="50" spans="1:10" ht="16.5" customHeight="1">
      <c r="A50" s="19"/>
      <c r="B50" s="630">
        <v>1992</v>
      </c>
      <c r="C50" s="40">
        <v>5.714285714285714</v>
      </c>
      <c r="D50" s="40">
        <v>3.9900249376558583</v>
      </c>
      <c r="E50" s="40">
        <v>4.749568221070812</v>
      </c>
      <c r="F50" s="40">
        <v>10.08583690987124</v>
      </c>
      <c r="G50" s="40">
        <v>2.8</v>
      </c>
      <c r="H50" s="40">
        <v>2.4</v>
      </c>
      <c r="I50" s="40">
        <v>4</v>
      </c>
      <c r="J50" s="19"/>
    </row>
    <row r="51" spans="1:10" ht="16.5" customHeight="1">
      <c r="A51" s="19"/>
      <c r="B51" s="630">
        <v>1993</v>
      </c>
      <c r="C51" s="40">
        <v>3.5</v>
      </c>
      <c r="D51" s="40">
        <v>4.4</v>
      </c>
      <c r="E51" s="40">
        <v>0.08244023083265335</v>
      </c>
      <c r="F51" s="40">
        <v>7.277452891487972</v>
      </c>
      <c r="G51" s="40">
        <v>1.9458544839255476</v>
      </c>
      <c r="H51" s="40">
        <v>2.34375</v>
      </c>
      <c r="I51" s="40">
        <v>3.2878909382518113</v>
      </c>
      <c r="J51" s="19"/>
    </row>
    <row r="52" spans="1:10" ht="16.5" customHeight="1">
      <c r="A52" s="19"/>
      <c r="B52" s="630">
        <v>1994</v>
      </c>
      <c r="C52" s="40">
        <v>2.013422818791959</v>
      </c>
      <c r="D52" s="40">
        <v>1.3771996939556324</v>
      </c>
      <c r="E52" s="40">
        <v>0</v>
      </c>
      <c r="F52" s="40">
        <v>3.6341611144760755</v>
      </c>
      <c r="G52" s="40">
        <v>1.4</v>
      </c>
      <c r="H52" s="40">
        <v>1.1874469889736994</v>
      </c>
      <c r="I52" s="40">
        <v>0.8540372670807409</v>
      </c>
      <c r="J52" s="19"/>
    </row>
    <row r="53" spans="1:10" ht="16.5" customHeight="1">
      <c r="A53" s="19"/>
      <c r="B53" s="630">
        <v>1995</v>
      </c>
      <c r="C53" s="40">
        <v>1.754385964912264</v>
      </c>
      <c r="D53" s="40">
        <v>0.7547169811320755</v>
      </c>
      <c r="E53" s="40">
        <v>0.32948929159801604</v>
      </c>
      <c r="F53" s="40">
        <v>2.688486265341902</v>
      </c>
      <c r="G53" s="40">
        <v>2.6208026208026234</v>
      </c>
      <c r="H53" s="40">
        <v>2.9</v>
      </c>
      <c r="I53" s="40">
        <v>1.770592763664344</v>
      </c>
      <c r="J53" s="19"/>
    </row>
    <row r="54" spans="1:10" ht="16.5" customHeight="1">
      <c r="A54" s="19"/>
      <c r="B54" s="630">
        <v>1996</v>
      </c>
      <c r="C54" s="40">
        <v>1.9396551724138056</v>
      </c>
      <c r="D54" s="40">
        <v>0.6</v>
      </c>
      <c r="E54" s="40">
        <v>0.4926108374384307</v>
      </c>
      <c r="F54" s="40">
        <v>3.414911781445646</v>
      </c>
      <c r="G54" s="40">
        <v>0.3192338387869159</v>
      </c>
      <c r="H54" s="40">
        <v>0.3</v>
      </c>
      <c r="I54" s="40">
        <v>0.8320726172466134</v>
      </c>
      <c r="J54" s="19"/>
    </row>
    <row r="55" spans="1:10" ht="16.5" customHeight="1">
      <c r="A55" s="19"/>
      <c r="B55" s="630">
        <v>1997</v>
      </c>
      <c r="C55" s="40">
        <v>0.8</v>
      </c>
      <c r="D55" s="40">
        <v>0.5</v>
      </c>
      <c r="E55" s="40">
        <v>0.4</v>
      </c>
      <c r="F55" s="40">
        <v>1.4</v>
      </c>
      <c r="G55" s="40">
        <v>-0.4</v>
      </c>
      <c r="H55" s="40">
        <v>0.1</v>
      </c>
      <c r="I55" s="40">
        <v>0.5</v>
      </c>
      <c r="J55" s="19"/>
    </row>
    <row r="56" spans="1:10" ht="16.5" customHeight="1">
      <c r="A56" s="19"/>
      <c r="B56" s="630">
        <v>1998</v>
      </c>
      <c r="C56" s="40">
        <v>0.5</v>
      </c>
      <c r="D56" s="40">
        <v>0.7</v>
      </c>
      <c r="E56" s="40">
        <v>0</v>
      </c>
      <c r="F56" s="40">
        <v>1.5</v>
      </c>
      <c r="G56" s="640" t="s">
        <v>235</v>
      </c>
      <c r="H56" s="40">
        <v>0.4</v>
      </c>
      <c r="I56" s="40">
        <v>0</v>
      </c>
      <c r="J56" s="19"/>
    </row>
    <row r="57" spans="1:10" ht="16.5" customHeight="1" thickBot="1">
      <c r="A57" s="28"/>
      <c r="B57" s="28"/>
      <c r="C57" s="635"/>
      <c r="D57" s="635"/>
      <c r="E57" s="635"/>
      <c r="F57" s="635"/>
      <c r="G57" s="635"/>
      <c r="H57" s="635"/>
      <c r="I57" s="635"/>
      <c r="J57" s="28"/>
    </row>
    <row r="58" ht="12" customHeight="1">
      <c r="J58" s="1"/>
    </row>
    <row r="59" spans="1:2" ht="12" customHeight="1">
      <c r="A59" s="33" t="s">
        <v>366</v>
      </c>
      <c r="B59" s="91" t="s">
        <v>236</v>
      </c>
    </row>
    <row r="60" spans="1:2" ht="12" customHeight="1">
      <c r="A60" s="33"/>
      <c r="B60" s="33"/>
    </row>
    <row r="61" ht="12" customHeight="1"/>
    <row r="62" ht="12" customHeight="1"/>
    <row r="63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106&amp;RStatistik über die Krankenversicherung 1998, Bundesamt für Sozialversicherung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85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1.00390625" style="0" customWidth="1"/>
    <col min="3" max="3" width="25.875" style="0" customWidth="1"/>
    <col min="4" max="10" width="8.875" style="0" customWidth="1"/>
    <col min="11" max="11" width="8.25390625" style="0" customWidth="1"/>
    <col min="12" max="12" width="1.00390625" style="0" customWidth="1"/>
  </cols>
  <sheetData>
    <row r="1" ht="15.75" customHeight="1">
      <c r="A1" s="23" t="s">
        <v>190</v>
      </c>
    </row>
    <row r="2" ht="12" customHeight="1">
      <c r="A2" s="2" t="s">
        <v>95</v>
      </c>
    </row>
    <row r="3" ht="12" customHeight="1">
      <c r="A3" s="36"/>
    </row>
    <row r="4" s="4" customFormat="1" ht="13.5" customHeight="1">
      <c r="A4" s="4" t="s">
        <v>238</v>
      </c>
    </row>
    <row r="5" s="4" customFormat="1" ht="13.5" customHeight="1">
      <c r="A5" s="5" t="s">
        <v>239</v>
      </c>
    </row>
    <row r="6" ht="13.5" customHeight="1"/>
    <row r="7" spans="1:12" ht="12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2" customHeight="1">
      <c r="A8" s="6"/>
      <c r="B8" s="15" t="s">
        <v>240</v>
      </c>
      <c r="C8" s="24"/>
      <c r="D8" s="24">
        <v>1990</v>
      </c>
      <c r="E8" s="24">
        <v>1991</v>
      </c>
      <c r="F8" s="24">
        <v>1992</v>
      </c>
      <c r="G8" s="24">
        <v>1993</v>
      </c>
      <c r="H8" s="24">
        <v>1994</v>
      </c>
      <c r="I8" s="24">
        <v>1995</v>
      </c>
      <c r="J8" s="24">
        <v>1996</v>
      </c>
      <c r="K8" s="24" t="s">
        <v>383</v>
      </c>
      <c r="L8" s="6"/>
    </row>
    <row r="9" spans="1:12" ht="12" customHeight="1">
      <c r="A9" s="6"/>
      <c r="B9" s="15" t="s">
        <v>241</v>
      </c>
      <c r="C9" s="24"/>
      <c r="D9" s="24"/>
      <c r="E9" s="24"/>
      <c r="F9" s="24"/>
      <c r="G9" s="24"/>
      <c r="H9" s="24"/>
      <c r="I9" s="24"/>
      <c r="J9" s="24"/>
      <c r="K9" s="24" t="s">
        <v>242</v>
      </c>
      <c r="L9" s="6"/>
    </row>
    <row r="10" spans="1:12" ht="12" customHeight="1">
      <c r="A10" s="6"/>
      <c r="B10" s="15"/>
      <c r="C10" s="24"/>
      <c r="D10" s="24"/>
      <c r="E10" s="6"/>
      <c r="F10" s="24"/>
      <c r="G10" s="24"/>
      <c r="H10" s="6"/>
      <c r="I10" s="24"/>
      <c r="J10" s="24"/>
      <c r="K10" s="24" t="s">
        <v>386</v>
      </c>
      <c r="L10" s="6"/>
    </row>
    <row r="11" spans="1:12" ht="12" customHeight="1">
      <c r="A11" s="16"/>
      <c r="B11" s="32"/>
      <c r="C11" s="16"/>
      <c r="D11" s="16"/>
      <c r="E11" s="16"/>
      <c r="F11" s="17"/>
      <c r="G11" s="17"/>
      <c r="H11" s="17"/>
      <c r="I11" s="17"/>
      <c r="J11" s="17"/>
      <c r="K11" s="17"/>
      <c r="L11" s="16"/>
    </row>
    <row r="12" spans="1:12" ht="12" customHeight="1">
      <c r="A12" s="24"/>
      <c r="B12" s="15"/>
      <c r="C12" s="24"/>
      <c r="D12" s="24"/>
      <c r="E12" s="24"/>
      <c r="F12" s="19"/>
      <c r="G12" s="19"/>
      <c r="H12" s="19"/>
      <c r="I12" s="19"/>
      <c r="J12" s="19"/>
      <c r="K12" s="19"/>
      <c r="L12" s="24"/>
    </row>
    <row r="13" spans="1:12" ht="15.75" customHeight="1">
      <c r="A13" s="24"/>
      <c r="B13" s="15" t="s">
        <v>243</v>
      </c>
      <c r="C13" s="24"/>
      <c r="D13" s="24"/>
      <c r="E13" s="24"/>
      <c r="F13" s="19"/>
      <c r="G13" s="19"/>
      <c r="H13" s="19"/>
      <c r="I13" s="19"/>
      <c r="J13" s="19"/>
      <c r="K13" s="19"/>
      <c r="L13" s="24"/>
    </row>
    <row r="14" spans="1:12" ht="15" customHeight="1">
      <c r="A14" s="19"/>
      <c r="B14" s="14" t="s">
        <v>244</v>
      </c>
      <c r="C14" s="14"/>
      <c r="D14" s="40">
        <v>6592.884</v>
      </c>
      <c r="E14" s="40">
        <v>7780.791</v>
      </c>
      <c r="F14" s="40">
        <v>8268.192</v>
      </c>
      <c r="G14" s="40">
        <v>10994.821</v>
      </c>
      <c r="H14" s="40">
        <v>10391.43</v>
      </c>
      <c r="I14" s="40">
        <v>9636.581</v>
      </c>
      <c r="J14" s="40">
        <v>11597.603</v>
      </c>
      <c r="K14" s="40">
        <v>20.349769280204242</v>
      </c>
      <c r="L14" s="19"/>
    </row>
    <row r="15" spans="1:12" ht="15" customHeight="1">
      <c r="A15" s="19"/>
      <c r="B15" s="14" t="s">
        <v>245</v>
      </c>
      <c r="C15" s="14"/>
      <c r="D15" s="40">
        <v>3436.254</v>
      </c>
      <c r="E15" s="40">
        <v>3929.737</v>
      </c>
      <c r="F15" s="40">
        <v>4401.316</v>
      </c>
      <c r="G15" s="40">
        <v>6402.457</v>
      </c>
      <c r="H15" s="40">
        <v>5882.466</v>
      </c>
      <c r="I15" s="40">
        <v>4343.496</v>
      </c>
      <c r="J15" s="40">
        <v>4836.847</v>
      </c>
      <c r="K15" s="40">
        <v>11.358385042831848</v>
      </c>
      <c r="L15" s="19"/>
    </row>
    <row r="16" spans="1:12" ht="15" customHeight="1">
      <c r="A16" s="19"/>
      <c r="B16" s="14" t="s">
        <v>246</v>
      </c>
      <c r="C16" s="14"/>
      <c r="D16" s="40">
        <v>1951.719</v>
      </c>
      <c r="E16" s="40">
        <v>2099.25</v>
      </c>
      <c r="F16" s="40">
        <v>2247.932</v>
      </c>
      <c r="G16" s="40">
        <v>2440.21</v>
      </c>
      <c r="H16" s="40">
        <v>2560.936</v>
      </c>
      <c r="I16" s="40">
        <v>2727.607</v>
      </c>
      <c r="J16" s="40">
        <v>2614.439</v>
      </c>
      <c r="K16" s="40">
        <v>-4.148984806095604</v>
      </c>
      <c r="L16" s="19"/>
    </row>
    <row r="17" spans="1:12" ht="4.5" customHeight="1">
      <c r="A17" s="19"/>
      <c r="B17" s="14"/>
      <c r="C17" s="14"/>
      <c r="D17" s="40"/>
      <c r="E17" s="40"/>
      <c r="F17" s="40"/>
      <c r="G17" s="40"/>
      <c r="H17" s="40"/>
      <c r="I17" s="40"/>
      <c r="J17" s="40"/>
      <c r="K17" s="24"/>
      <c r="L17" s="19"/>
    </row>
    <row r="18" spans="1:12" s="2" customFormat="1" ht="15" customHeight="1">
      <c r="A18" s="641"/>
      <c r="B18" s="14" t="s">
        <v>247</v>
      </c>
      <c r="C18" s="14"/>
      <c r="D18" s="40">
        <v>11980.857</v>
      </c>
      <c r="E18" s="40">
        <v>13809.778</v>
      </c>
      <c r="F18" s="40">
        <v>14917.44</v>
      </c>
      <c r="G18" s="40">
        <v>19837.487999999998</v>
      </c>
      <c r="H18" s="40">
        <v>18834.832000000002</v>
      </c>
      <c r="I18" s="40">
        <v>16707.684</v>
      </c>
      <c r="J18" s="40">
        <v>19048.888999999996</v>
      </c>
      <c r="K18" s="40">
        <v>14.012744076318384</v>
      </c>
      <c r="L18" s="641"/>
    </row>
    <row r="19" spans="1:12" s="2" customFormat="1" ht="12" customHeight="1">
      <c r="A19" s="641"/>
      <c r="B19" s="642" t="s">
        <v>248</v>
      </c>
      <c r="C19" s="14"/>
      <c r="D19" s="40"/>
      <c r="E19" s="40"/>
      <c r="F19" s="40"/>
      <c r="G19" s="40"/>
      <c r="H19" s="40"/>
      <c r="I19" s="40"/>
      <c r="J19" s="40"/>
      <c r="K19" s="40"/>
      <c r="L19" s="641"/>
    </row>
    <row r="20" spans="1:12" ht="12" customHeight="1">
      <c r="A20" s="19"/>
      <c r="B20" s="14" t="s">
        <v>775</v>
      </c>
      <c r="C20" s="14"/>
      <c r="D20" s="40"/>
      <c r="E20" s="40"/>
      <c r="F20" s="40"/>
      <c r="G20" s="40"/>
      <c r="H20" s="40"/>
      <c r="I20" s="40"/>
      <c r="J20" s="40"/>
      <c r="K20" s="40"/>
      <c r="L20" s="19"/>
    </row>
    <row r="21" spans="1:12" s="2" customFormat="1" ht="15" customHeight="1">
      <c r="A21" s="641"/>
      <c r="B21" s="14"/>
      <c r="C21" s="14" t="s">
        <v>264</v>
      </c>
      <c r="D21" s="40">
        <v>3571.2719999999995</v>
      </c>
      <c r="E21" s="40">
        <v>3845.9780000000005</v>
      </c>
      <c r="F21" s="40">
        <v>4166.457</v>
      </c>
      <c r="G21" s="40">
        <v>4412.585</v>
      </c>
      <c r="H21" s="40">
        <v>4499.534000000001</v>
      </c>
      <c r="I21" s="40">
        <v>4745.4169999999995</v>
      </c>
      <c r="J21" s="40">
        <v>4876.88</v>
      </c>
      <c r="K21" s="40">
        <v>2.7703150218410872</v>
      </c>
      <c r="L21" s="641"/>
    </row>
    <row r="22" spans="1:12" ht="15" customHeight="1">
      <c r="A22" s="19"/>
      <c r="B22" s="14"/>
      <c r="C22" s="14" t="s">
        <v>244</v>
      </c>
      <c r="D22" s="40">
        <v>2992.142</v>
      </c>
      <c r="E22" s="40">
        <v>3210.675</v>
      </c>
      <c r="F22" s="40">
        <v>3493.056</v>
      </c>
      <c r="G22" s="40">
        <v>3683.897</v>
      </c>
      <c r="H22" s="40">
        <v>3761.496</v>
      </c>
      <c r="I22" s="40">
        <v>3959.273</v>
      </c>
      <c r="J22" s="40">
        <v>4101.821</v>
      </c>
      <c r="K22" s="40">
        <v>3.6003579445014213</v>
      </c>
      <c r="L22" s="19"/>
    </row>
    <row r="23" spans="1:12" ht="15" customHeight="1">
      <c r="A23" s="19"/>
      <c r="B23" s="14"/>
      <c r="C23" s="14" t="s">
        <v>245</v>
      </c>
      <c r="D23" s="40">
        <v>454.865</v>
      </c>
      <c r="E23" s="40">
        <v>508.715</v>
      </c>
      <c r="F23" s="40">
        <v>542.946</v>
      </c>
      <c r="G23" s="40">
        <v>591.195</v>
      </c>
      <c r="H23" s="40">
        <v>599.657</v>
      </c>
      <c r="I23" s="40">
        <v>641.557</v>
      </c>
      <c r="J23" s="40">
        <v>626.575</v>
      </c>
      <c r="K23" s="40">
        <v>-2.335256259381469</v>
      </c>
      <c r="L23" s="19"/>
    </row>
    <row r="24" spans="1:12" ht="15" customHeight="1">
      <c r="A24" s="19"/>
      <c r="B24" s="14"/>
      <c r="C24" s="14" t="s">
        <v>246</v>
      </c>
      <c r="D24" s="40">
        <v>124.265</v>
      </c>
      <c r="E24" s="40">
        <v>126.588</v>
      </c>
      <c r="F24" s="40">
        <v>130.455</v>
      </c>
      <c r="G24" s="40">
        <v>137.493</v>
      </c>
      <c r="H24" s="40">
        <v>138.381</v>
      </c>
      <c r="I24" s="40">
        <v>144.587</v>
      </c>
      <c r="J24" s="40">
        <v>148.484</v>
      </c>
      <c r="K24" s="40">
        <v>2.695263059611182</v>
      </c>
      <c r="L24" s="19"/>
    </row>
    <row r="25" spans="1:12" ht="4.5" customHeight="1">
      <c r="A25" s="19"/>
      <c r="B25" s="14"/>
      <c r="C25" s="14"/>
      <c r="D25" s="40"/>
      <c r="E25" s="40"/>
      <c r="F25" s="40"/>
      <c r="G25" s="40"/>
      <c r="H25" s="40"/>
      <c r="I25" s="40"/>
      <c r="J25" s="40"/>
      <c r="K25" s="24"/>
      <c r="L25" s="19"/>
    </row>
    <row r="26" spans="1:12" s="2" customFormat="1" ht="15" customHeight="1">
      <c r="A26" s="641"/>
      <c r="B26" s="14"/>
      <c r="C26" s="14" t="s">
        <v>265</v>
      </c>
      <c r="D26" s="40">
        <v>2049.13</v>
      </c>
      <c r="E26" s="40">
        <v>2250.383</v>
      </c>
      <c r="F26" s="40">
        <v>2596.945</v>
      </c>
      <c r="G26" s="40">
        <v>2879.814</v>
      </c>
      <c r="H26" s="40">
        <v>3120.03</v>
      </c>
      <c r="I26" s="40">
        <v>3270.94</v>
      </c>
      <c r="J26" s="40">
        <v>3642.3462999999997</v>
      </c>
      <c r="K26" s="40">
        <v>11.354726775789212</v>
      </c>
      <c r="L26" s="641"/>
    </row>
    <row r="27" spans="1:12" ht="15" customHeight="1">
      <c r="A27" s="19"/>
      <c r="B27" s="14"/>
      <c r="C27" s="14" t="s">
        <v>244</v>
      </c>
      <c r="D27" s="40">
        <v>1543.304</v>
      </c>
      <c r="E27" s="40">
        <v>1698.267</v>
      </c>
      <c r="F27" s="40">
        <v>1948.5</v>
      </c>
      <c r="G27" s="40">
        <v>2139.601</v>
      </c>
      <c r="H27" s="40">
        <v>2282.448</v>
      </c>
      <c r="I27" s="40">
        <v>2390.208</v>
      </c>
      <c r="J27" s="40">
        <v>2733.546</v>
      </c>
      <c r="K27" s="40">
        <v>14.364356574825276</v>
      </c>
      <c r="L27" s="19"/>
    </row>
    <row r="28" spans="1:12" ht="15" customHeight="1">
      <c r="A28" s="19"/>
      <c r="B28" s="14"/>
      <c r="C28" s="14" t="s">
        <v>245</v>
      </c>
      <c r="D28" s="40">
        <v>408.286</v>
      </c>
      <c r="E28" s="40">
        <v>448.376</v>
      </c>
      <c r="F28" s="40">
        <v>539.326</v>
      </c>
      <c r="G28" s="40">
        <v>619.071</v>
      </c>
      <c r="H28" s="40">
        <v>699.049</v>
      </c>
      <c r="I28" s="40">
        <v>723.85</v>
      </c>
      <c r="J28" s="40">
        <v>731.559</v>
      </c>
      <c r="K28" s="40">
        <v>1.0649996546245695</v>
      </c>
      <c r="L28" s="19"/>
    </row>
    <row r="29" spans="1:12" ht="15" customHeight="1">
      <c r="A29" s="19"/>
      <c r="B29" s="14"/>
      <c r="C29" s="14" t="s">
        <v>246</v>
      </c>
      <c r="D29" s="40">
        <v>97.54</v>
      </c>
      <c r="E29" s="40">
        <v>103.74</v>
      </c>
      <c r="F29" s="40">
        <v>109.119</v>
      </c>
      <c r="G29" s="40">
        <v>121.142</v>
      </c>
      <c r="H29" s="40">
        <v>138.533</v>
      </c>
      <c r="I29" s="40">
        <v>156.882</v>
      </c>
      <c r="J29" s="40">
        <v>177.2413</v>
      </c>
      <c r="K29" s="40">
        <v>12.977460766690882</v>
      </c>
      <c r="L29" s="19"/>
    </row>
    <row r="30" spans="1:12" ht="4.5" customHeight="1">
      <c r="A30" s="19"/>
      <c r="B30" s="14"/>
      <c r="C30" s="14"/>
      <c r="D30" s="40"/>
      <c r="E30" s="40"/>
      <c r="F30" s="40"/>
      <c r="G30" s="40"/>
      <c r="H30" s="40"/>
      <c r="I30" s="40"/>
      <c r="J30" s="40"/>
      <c r="K30" s="24"/>
      <c r="L30" s="19"/>
    </row>
    <row r="31" spans="1:12" s="2" customFormat="1" ht="15" customHeight="1">
      <c r="A31" s="641"/>
      <c r="B31" s="14"/>
      <c r="C31" s="14" t="s">
        <v>266</v>
      </c>
      <c r="D31" s="40">
        <v>1551.517</v>
      </c>
      <c r="E31" s="40">
        <v>1934.152</v>
      </c>
      <c r="F31" s="40">
        <v>1945.412</v>
      </c>
      <c r="G31" s="40">
        <v>1988.646</v>
      </c>
      <c r="H31" s="40">
        <v>1932.54</v>
      </c>
      <c r="I31" s="40">
        <v>2085.164</v>
      </c>
      <c r="J31" s="40">
        <v>3095.65</v>
      </c>
      <c r="K31" s="40">
        <v>48.46074457452746</v>
      </c>
      <c r="L31" s="641"/>
    </row>
    <row r="32" spans="1:12" ht="15" customHeight="1">
      <c r="A32" s="19"/>
      <c r="B32" s="14"/>
      <c r="C32" s="14" t="s">
        <v>244</v>
      </c>
      <c r="D32" s="40">
        <v>987.198</v>
      </c>
      <c r="E32" s="40">
        <v>1310.54</v>
      </c>
      <c r="F32" s="40">
        <v>1313.122</v>
      </c>
      <c r="G32" s="40">
        <v>1413.741</v>
      </c>
      <c r="H32" s="40">
        <v>1411.299</v>
      </c>
      <c r="I32" s="40">
        <v>1810.682</v>
      </c>
      <c r="J32" s="40">
        <v>2431.298</v>
      </c>
      <c r="K32" s="40">
        <v>34.275262028340684</v>
      </c>
      <c r="L32" s="19"/>
    </row>
    <row r="33" spans="1:12" ht="15" customHeight="1">
      <c r="A33" s="19"/>
      <c r="B33" s="14"/>
      <c r="C33" s="14" t="s">
        <v>245</v>
      </c>
      <c r="D33" s="40">
        <v>477.165</v>
      </c>
      <c r="E33" s="40">
        <v>529.267</v>
      </c>
      <c r="F33" s="40">
        <v>535.749</v>
      </c>
      <c r="G33" s="40">
        <v>476.78</v>
      </c>
      <c r="H33" s="40">
        <v>429.88</v>
      </c>
      <c r="I33" s="40">
        <v>201.086</v>
      </c>
      <c r="J33" s="40">
        <v>585.256</v>
      </c>
      <c r="K33" s="40">
        <v>191.04761146971939</v>
      </c>
      <c r="L33" s="19"/>
    </row>
    <row r="34" spans="1:12" ht="15" customHeight="1">
      <c r="A34" s="19"/>
      <c r="B34" s="14"/>
      <c r="C34" s="14" t="s">
        <v>246</v>
      </c>
      <c r="D34" s="40">
        <v>87.154</v>
      </c>
      <c r="E34" s="40">
        <v>94.345</v>
      </c>
      <c r="F34" s="40">
        <v>96.541</v>
      </c>
      <c r="G34" s="40">
        <v>98.125</v>
      </c>
      <c r="H34" s="40">
        <v>91.361</v>
      </c>
      <c r="I34" s="40">
        <v>73.396</v>
      </c>
      <c r="J34" s="40">
        <v>79.096</v>
      </c>
      <c r="K34" s="40">
        <v>7.766090795138704</v>
      </c>
      <c r="L34" s="19"/>
    </row>
    <row r="35" spans="1:12" ht="4.5" customHeight="1">
      <c r="A35" s="19"/>
      <c r="B35" s="14"/>
      <c r="C35" s="14"/>
      <c r="D35" s="40"/>
      <c r="E35" s="40"/>
      <c r="F35" s="40"/>
      <c r="G35" s="40"/>
      <c r="H35" s="40"/>
      <c r="I35" s="40"/>
      <c r="J35" s="40"/>
      <c r="K35" s="24"/>
      <c r="L35" s="19"/>
    </row>
    <row r="36" spans="1:12" s="2" customFormat="1" ht="15" customHeight="1">
      <c r="A36" s="641"/>
      <c r="B36" s="14"/>
      <c r="C36" s="14" t="s">
        <v>267</v>
      </c>
      <c r="D36" s="40">
        <v>1774.3069999999998</v>
      </c>
      <c r="E36" s="40">
        <v>2053.555</v>
      </c>
      <c r="F36" s="40">
        <v>2203.779</v>
      </c>
      <c r="G36" s="40">
        <v>6313.056</v>
      </c>
      <c r="H36" s="40">
        <v>4708.646999999999</v>
      </c>
      <c r="I36" s="40">
        <v>1899.76</v>
      </c>
      <c r="J36" s="40">
        <v>2874.4069999999997</v>
      </c>
      <c r="K36" s="40">
        <v>51.303690992546414</v>
      </c>
      <c r="L36" s="641"/>
    </row>
    <row r="37" spans="1:12" ht="15" customHeight="1">
      <c r="A37" s="19"/>
      <c r="B37" s="14"/>
      <c r="C37" s="14" t="s">
        <v>244</v>
      </c>
      <c r="D37" s="40">
        <v>579.438</v>
      </c>
      <c r="E37" s="40">
        <v>756.965</v>
      </c>
      <c r="F37" s="40">
        <v>712.195</v>
      </c>
      <c r="G37" s="40">
        <v>2802.993</v>
      </c>
      <c r="H37" s="40">
        <v>1904.685</v>
      </c>
      <c r="I37" s="40">
        <v>453.475</v>
      </c>
      <c r="J37" s="40">
        <v>1180.606</v>
      </c>
      <c r="K37" s="40">
        <v>160.3464358564419</v>
      </c>
      <c r="L37" s="19"/>
    </row>
    <row r="38" spans="1:12" ht="15" customHeight="1">
      <c r="A38" s="19"/>
      <c r="B38" s="14"/>
      <c r="C38" s="14" t="s">
        <v>245</v>
      </c>
      <c r="D38" s="40">
        <v>747.374</v>
      </c>
      <c r="E38" s="40">
        <v>871.738</v>
      </c>
      <c r="F38" s="40">
        <v>1017.936</v>
      </c>
      <c r="G38" s="40">
        <v>2955.825</v>
      </c>
      <c r="H38" s="40">
        <v>2201.375</v>
      </c>
      <c r="I38" s="40">
        <v>802.36</v>
      </c>
      <c r="J38" s="40">
        <v>1141.214</v>
      </c>
      <c r="K38" s="40">
        <v>42.23216511291689</v>
      </c>
      <c r="L38" s="19"/>
    </row>
    <row r="39" spans="1:12" ht="15" customHeight="1">
      <c r="A39" s="19"/>
      <c r="B39" s="14"/>
      <c r="C39" s="14" t="s">
        <v>246</v>
      </c>
      <c r="D39" s="40">
        <v>447.495</v>
      </c>
      <c r="E39" s="40">
        <v>424.852</v>
      </c>
      <c r="F39" s="40">
        <v>473.648</v>
      </c>
      <c r="G39" s="40">
        <v>554.238</v>
      </c>
      <c r="H39" s="40">
        <v>602.587</v>
      </c>
      <c r="I39" s="40">
        <v>643.925</v>
      </c>
      <c r="J39" s="40">
        <v>552.587</v>
      </c>
      <c r="K39" s="40">
        <v>-14.184571184532354</v>
      </c>
      <c r="L39" s="19"/>
    </row>
    <row r="40" spans="1:12" ht="4.5" customHeight="1">
      <c r="A40" s="19"/>
      <c r="B40" s="14"/>
      <c r="C40" s="14"/>
      <c r="D40" s="40"/>
      <c r="E40" s="40"/>
      <c r="F40" s="40"/>
      <c r="G40" s="40"/>
      <c r="H40" s="40"/>
      <c r="I40" s="40"/>
      <c r="J40" s="40"/>
      <c r="K40" s="24"/>
      <c r="L40" s="19"/>
    </row>
    <row r="41" spans="1:12" s="2" customFormat="1" ht="15" customHeight="1">
      <c r="A41" s="641"/>
      <c r="B41" s="14"/>
      <c r="C41" s="14" t="s">
        <v>268</v>
      </c>
      <c r="D41" s="40">
        <v>270.128</v>
      </c>
      <c r="E41" s="40">
        <v>269.926</v>
      </c>
      <c r="F41" s="40">
        <v>348.911</v>
      </c>
      <c r="G41" s="40">
        <v>367.298</v>
      </c>
      <c r="H41" s="40">
        <v>359.13800000000003</v>
      </c>
      <c r="I41" s="40">
        <v>337.13300000000004</v>
      </c>
      <c r="J41" s="40">
        <v>356.97</v>
      </c>
      <c r="K41" s="40">
        <v>5.884027965224403</v>
      </c>
      <c r="L41" s="641"/>
    </row>
    <row r="42" spans="1:12" ht="15" customHeight="1">
      <c r="A42" s="19"/>
      <c r="B42" s="14"/>
      <c r="C42" s="14" t="s">
        <v>244</v>
      </c>
      <c r="D42" s="40">
        <v>103.326</v>
      </c>
      <c r="E42" s="40">
        <v>128.913</v>
      </c>
      <c r="F42" s="40">
        <v>124.985</v>
      </c>
      <c r="G42" s="40">
        <v>185.475</v>
      </c>
      <c r="H42" s="40">
        <v>171.294</v>
      </c>
      <c r="I42" s="40">
        <v>157.403</v>
      </c>
      <c r="J42" s="40">
        <v>166.776</v>
      </c>
      <c r="K42" s="40">
        <v>5.9547784985038525</v>
      </c>
      <c r="L42" s="19"/>
    </row>
    <row r="43" spans="1:12" ht="15" customHeight="1">
      <c r="A43" s="19"/>
      <c r="B43" s="14"/>
      <c r="C43" s="14" t="s">
        <v>245</v>
      </c>
      <c r="D43" s="40">
        <v>115.524</v>
      </c>
      <c r="E43" s="40">
        <v>116.713</v>
      </c>
      <c r="F43" s="40">
        <v>184.249</v>
      </c>
      <c r="G43" s="40">
        <v>157.41</v>
      </c>
      <c r="H43" s="40">
        <v>155.467</v>
      </c>
      <c r="I43" s="40">
        <v>167.481</v>
      </c>
      <c r="J43" s="40">
        <v>153.208</v>
      </c>
      <c r="K43" s="40">
        <v>-8.522160722708842</v>
      </c>
      <c r="L43" s="19"/>
    </row>
    <row r="44" spans="1:12" ht="15" customHeight="1">
      <c r="A44" s="19"/>
      <c r="B44" s="14"/>
      <c r="C44" s="14" t="s">
        <v>246</v>
      </c>
      <c r="D44" s="40">
        <v>51.278</v>
      </c>
      <c r="E44" s="40">
        <v>24.3</v>
      </c>
      <c r="F44" s="40">
        <v>39.677</v>
      </c>
      <c r="G44" s="40">
        <v>24.413</v>
      </c>
      <c r="H44" s="40">
        <v>32.377</v>
      </c>
      <c r="I44" s="40">
        <v>12.249</v>
      </c>
      <c r="J44" s="40">
        <v>36.986</v>
      </c>
      <c r="K44" s="40">
        <v>201.95117968813773</v>
      </c>
      <c r="L44" s="19"/>
    </row>
    <row r="45" spans="1:12" ht="4.5" customHeight="1">
      <c r="A45" s="19"/>
      <c r="B45" s="14"/>
      <c r="C45" s="14"/>
      <c r="D45" s="40"/>
      <c r="E45" s="40"/>
      <c r="F45" s="40"/>
      <c r="G45" s="40"/>
      <c r="H45" s="40"/>
      <c r="I45" s="40"/>
      <c r="J45" s="40"/>
      <c r="K45" s="24"/>
      <c r="L45" s="19"/>
    </row>
    <row r="46" spans="1:12" s="2" customFormat="1" ht="15" customHeight="1">
      <c r="A46" s="641"/>
      <c r="B46" s="14"/>
      <c r="C46" s="14" t="s">
        <v>269</v>
      </c>
      <c r="D46" s="40">
        <v>1534.701</v>
      </c>
      <c r="E46" s="40">
        <v>2217.571</v>
      </c>
      <c r="F46" s="40">
        <v>2389.063</v>
      </c>
      <c r="G46" s="40">
        <v>2745.281</v>
      </c>
      <c r="H46" s="40">
        <v>3063.865</v>
      </c>
      <c r="I46" s="40">
        <v>3196.331</v>
      </c>
      <c r="J46" s="40">
        <v>3024.0730000000003</v>
      </c>
      <c r="K46" s="40">
        <v>-5.389241602324659</v>
      </c>
      <c r="L46" s="641"/>
    </row>
    <row r="47" spans="1:12" ht="15" customHeight="1">
      <c r="A47" s="19"/>
      <c r="B47" s="14"/>
      <c r="C47" s="14" t="s">
        <v>244</v>
      </c>
      <c r="D47" s="40">
        <v>387.478</v>
      </c>
      <c r="E47" s="40">
        <v>675.43</v>
      </c>
      <c r="F47" s="40">
        <v>676.335</v>
      </c>
      <c r="G47" s="40">
        <v>769.114</v>
      </c>
      <c r="H47" s="40">
        <v>860.208</v>
      </c>
      <c r="I47" s="40">
        <v>865.541</v>
      </c>
      <c r="J47" s="40">
        <v>983.556</v>
      </c>
      <c r="K47" s="40">
        <v>13.63482492452697</v>
      </c>
      <c r="L47" s="19"/>
    </row>
    <row r="48" spans="1:12" ht="15" customHeight="1">
      <c r="A48" s="19"/>
      <c r="B48" s="15"/>
      <c r="C48" s="15" t="s">
        <v>245</v>
      </c>
      <c r="D48" s="40">
        <v>682.758</v>
      </c>
      <c r="E48" s="40">
        <v>892.639</v>
      </c>
      <c r="F48" s="40">
        <v>1011.509</v>
      </c>
      <c r="G48" s="40">
        <v>1059.073</v>
      </c>
      <c r="H48" s="40">
        <v>1231.52</v>
      </c>
      <c r="I48" s="40">
        <v>1210.689</v>
      </c>
      <c r="J48" s="40">
        <v>1072.384</v>
      </c>
      <c r="K48" s="40">
        <v>-11.423660411550783</v>
      </c>
      <c r="L48" s="19"/>
    </row>
    <row r="49" spans="1:12" ht="15" customHeight="1">
      <c r="A49" s="19"/>
      <c r="B49" s="15"/>
      <c r="C49" s="15" t="s">
        <v>246</v>
      </c>
      <c r="D49" s="40">
        <v>464.465</v>
      </c>
      <c r="E49" s="40">
        <v>649.502</v>
      </c>
      <c r="F49" s="40">
        <v>701.219</v>
      </c>
      <c r="G49" s="40">
        <v>917.094</v>
      </c>
      <c r="H49" s="40">
        <v>972.137</v>
      </c>
      <c r="I49" s="40">
        <v>1120.101</v>
      </c>
      <c r="J49" s="40">
        <v>968.133</v>
      </c>
      <c r="K49" s="40">
        <v>-13.567347944515722</v>
      </c>
      <c r="L49" s="19"/>
    </row>
    <row r="50" spans="1:12" ht="4.5" customHeight="1">
      <c r="A50" s="19"/>
      <c r="B50" s="15"/>
      <c r="C50" s="15"/>
      <c r="D50" s="40"/>
      <c r="E50" s="40"/>
      <c r="F50" s="40"/>
      <c r="G50" s="40"/>
      <c r="H50" s="40"/>
      <c r="I50" s="40"/>
      <c r="J50" s="40"/>
      <c r="K50" s="24"/>
      <c r="L50" s="19"/>
    </row>
    <row r="51" spans="1:12" s="2" customFormat="1" ht="15" customHeight="1">
      <c r="A51" s="641"/>
      <c r="B51" s="15"/>
      <c r="C51" s="15" t="s">
        <v>270</v>
      </c>
      <c r="D51" s="40">
        <v>1229.843</v>
      </c>
      <c r="E51" s="40">
        <v>1238.21</v>
      </c>
      <c r="F51" s="40">
        <v>1266.8674</v>
      </c>
      <c r="G51" s="40">
        <v>1130.8070000000002</v>
      </c>
      <c r="H51" s="40">
        <v>1151.077</v>
      </c>
      <c r="I51" s="40">
        <v>1172.9409999999998</v>
      </c>
      <c r="J51" s="40">
        <v>1178.5636999999997</v>
      </c>
      <c r="K51" s="40">
        <v>0.47936767492993226</v>
      </c>
      <c r="L51" s="641"/>
    </row>
    <row r="52" spans="1:12" ht="15" customHeight="1">
      <c r="A52" s="19"/>
      <c r="B52" s="15"/>
      <c r="C52" s="15" t="s">
        <v>244</v>
      </c>
      <c r="D52" s="40" t="s">
        <v>365</v>
      </c>
      <c r="E52" s="40" t="s">
        <v>365</v>
      </c>
      <c r="F52" s="40" t="s">
        <v>365</v>
      </c>
      <c r="G52" s="40" t="s">
        <v>365</v>
      </c>
      <c r="H52" s="40" t="s">
        <v>365</v>
      </c>
      <c r="I52" s="40" t="s">
        <v>365</v>
      </c>
      <c r="J52" s="40" t="s">
        <v>365</v>
      </c>
      <c r="K52" s="40" t="s">
        <v>365</v>
      </c>
      <c r="L52" s="19"/>
    </row>
    <row r="53" spans="1:12" ht="15" customHeight="1">
      <c r="A53" s="19"/>
      <c r="B53" s="15"/>
      <c r="C53" s="15" t="s">
        <v>245</v>
      </c>
      <c r="D53" s="40">
        <v>550.283</v>
      </c>
      <c r="E53" s="40">
        <v>562.2879999999999</v>
      </c>
      <c r="F53" s="40">
        <v>569.594</v>
      </c>
      <c r="G53" s="40">
        <v>543.1020000000001</v>
      </c>
      <c r="H53" s="40">
        <v>565.5169999999999</v>
      </c>
      <c r="I53" s="40">
        <v>596.473</v>
      </c>
      <c r="J53" s="40">
        <v>526.649</v>
      </c>
      <c r="K53" s="40">
        <v>-11.706145961342754</v>
      </c>
      <c r="L53" s="19"/>
    </row>
    <row r="54" spans="1:12" ht="15" customHeight="1">
      <c r="A54" s="19"/>
      <c r="B54" s="15"/>
      <c r="C54" s="15" t="s">
        <v>246</v>
      </c>
      <c r="D54" s="40">
        <v>679.56</v>
      </c>
      <c r="E54" s="40">
        <v>675.922</v>
      </c>
      <c r="F54" s="40">
        <v>697.2734</v>
      </c>
      <c r="G54" s="40">
        <v>587.705</v>
      </c>
      <c r="H54" s="40">
        <v>585.56</v>
      </c>
      <c r="I54" s="40">
        <v>576.468</v>
      </c>
      <c r="J54" s="40">
        <v>651.912</v>
      </c>
      <c r="K54" s="40">
        <v>13.087283249026846</v>
      </c>
      <c r="L54" s="19"/>
    </row>
    <row r="55" spans="1:12" ht="15" customHeight="1" hidden="1">
      <c r="A55" s="19"/>
      <c r="B55" s="15"/>
      <c r="C55" s="15" t="s">
        <v>249</v>
      </c>
      <c r="D55" s="40">
        <v>504.668</v>
      </c>
      <c r="E55" s="40">
        <v>553.375</v>
      </c>
      <c r="F55" s="40">
        <v>600.087</v>
      </c>
      <c r="G55" s="40">
        <v>607.43</v>
      </c>
      <c r="H55" s="40">
        <v>593.476</v>
      </c>
      <c r="I55" s="40">
        <v>588.149</v>
      </c>
      <c r="J55" s="40">
        <v>617.696</v>
      </c>
      <c r="K55" s="40">
        <v>5.02372698074808</v>
      </c>
      <c r="L55" s="19"/>
    </row>
    <row r="56" spans="1:12" ht="15" customHeight="1" hidden="1">
      <c r="A56" s="19"/>
      <c r="B56" s="15"/>
      <c r="C56" s="15" t="s">
        <v>244</v>
      </c>
      <c r="D56" s="40" t="s">
        <v>365</v>
      </c>
      <c r="E56" s="40" t="s">
        <v>365</v>
      </c>
      <c r="F56" s="40" t="s">
        <v>365</v>
      </c>
      <c r="G56" s="40" t="s">
        <v>365</v>
      </c>
      <c r="H56" s="40" t="s">
        <v>365</v>
      </c>
      <c r="I56" s="40" t="s">
        <v>365</v>
      </c>
      <c r="J56" s="40" t="s">
        <v>365</v>
      </c>
      <c r="K56" s="40" t="s">
        <v>365</v>
      </c>
      <c r="L56" s="19"/>
    </row>
    <row r="57" spans="1:12" ht="15" customHeight="1" hidden="1">
      <c r="A57" s="19"/>
      <c r="B57" s="15"/>
      <c r="C57" s="15" t="s">
        <v>245</v>
      </c>
      <c r="D57" s="40">
        <v>232.037</v>
      </c>
      <c r="E57" s="40">
        <v>261.827</v>
      </c>
      <c r="F57" s="40">
        <v>268.772</v>
      </c>
      <c r="G57" s="40">
        <v>266.535</v>
      </c>
      <c r="H57" s="40">
        <v>239.616</v>
      </c>
      <c r="I57" s="40">
        <v>231.583</v>
      </c>
      <c r="J57" s="40">
        <v>222.218</v>
      </c>
      <c r="K57" s="40">
        <v>-4.04390650436345</v>
      </c>
      <c r="L57" s="19"/>
    </row>
    <row r="58" spans="1:12" ht="15" customHeight="1" hidden="1">
      <c r="A58" s="19"/>
      <c r="B58" s="15"/>
      <c r="C58" s="15" t="s">
        <v>246</v>
      </c>
      <c r="D58" s="40">
        <v>272.631</v>
      </c>
      <c r="E58" s="40">
        <v>291.548</v>
      </c>
      <c r="F58" s="40">
        <v>331.3154</v>
      </c>
      <c r="G58" s="40">
        <v>340.895</v>
      </c>
      <c r="H58" s="40">
        <v>353.86</v>
      </c>
      <c r="I58" s="40">
        <v>356.566</v>
      </c>
      <c r="J58" s="40">
        <v>395.478</v>
      </c>
      <c r="K58" s="40">
        <v>10.912986656046858</v>
      </c>
      <c r="L58" s="19"/>
    </row>
    <row r="59" spans="1:12" ht="15" customHeight="1" hidden="1">
      <c r="A59" s="19"/>
      <c r="B59" s="15"/>
      <c r="C59" s="15" t="s">
        <v>250</v>
      </c>
      <c r="D59" s="40">
        <v>196.698</v>
      </c>
      <c r="E59" s="40">
        <v>183.124</v>
      </c>
      <c r="F59" s="40">
        <v>196.679</v>
      </c>
      <c r="G59" s="40">
        <v>199.18200000000002</v>
      </c>
      <c r="H59" s="40">
        <v>193.832</v>
      </c>
      <c r="I59" s="40">
        <v>258.558</v>
      </c>
      <c r="J59" s="40">
        <v>268.022</v>
      </c>
      <c r="K59" s="40">
        <v>3.660300590196396</v>
      </c>
      <c r="L59" s="19"/>
    </row>
    <row r="60" spans="1:12" ht="15" customHeight="1" hidden="1">
      <c r="A60" s="19"/>
      <c r="B60" s="15"/>
      <c r="C60" s="15" t="s">
        <v>244</v>
      </c>
      <c r="D60" s="40" t="s">
        <v>365</v>
      </c>
      <c r="E60" s="40" t="s">
        <v>365</v>
      </c>
      <c r="F60" s="40" t="s">
        <v>365</v>
      </c>
      <c r="G60" s="40" t="s">
        <v>365</v>
      </c>
      <c r="H60" s="40" t="s">
        <v>365</v>
      </c>
      <c r="I60" s="40" t="s">
        <v>365</v>
      </c>
      <c r="J60" s="40" t="s">
        <v>365</v>
      </c>
      <c r="K60" s="40" t="s">
        <v>365</v>
      </c>
      <c r="L60" s="19"/>
    </row>
    <row r="61" spans="1:12" ht="15" customHeight="1" hidden="1">
      <c r="A61" s="19"/>
      <c r="B61" s="15"/>
      <c r="C61" s="15" t="s">
        <v>245</v>
      </c>
      <c r="D61" s="40">
        <v>168.232</v>
      </c>
      <c r="E61" s="40">
        <v>143.867</v>
      </c>
      <c r="F61" s="40">
        <v>151.439</v>
      </c>
      <c r="G61" s="40">
        <v>158.756</v>
      </c>
      <c r="H61" s="40">
        <v>170.838</v>
      </c>
      <c r="I61" s="40">
        <v>239.005</v>
      </c>
      <c r="J61" s="40">
        <v>209.852</v>
      </c>
      <c r="K61" s="40">
        <v>-12.197652768770524</v>
      </c>
      <c r="L61" s="19"/>
    </row>
    <row r="62" spans="1:12" ht="15" customHeight="1" hidden="1">
      <c r="A62" s="19"/>
      <c r="B62" s="15"/>
      <c r="C62" s="15" t="s">
        <v>246</v>
      </c>
      <c r="D62" s="40">
        <v>28.466</v>
      </c>
      <c r="E62" s="40">
        <v>39.257</v>
      </c>
      <c r="F62" s="40">
        <v>45.24</v>
      </c>
      <c r="G62" s="40">
        <v>40.426</v>
      </c>
      <c r="H62" s="40">
        <v>22.994</v>
      </c>
      <c r="I62" s="40">
        <v>19.553</v>
      </c>
      <c r="J62" s="40">
        <v>58.17</v>
      </c>
      <c r="K62" s="40">
        <v>197.49910499667573</v>
      </c>
      <c r="L62" s="19"/>
    </row>
    <row r="63" spans="1:12" ht="15" customHeight="1" hidden="1">
      <c r="A63" s="19"/>
      <c r="B63" s="15"/>
      <c r="C63" s="15" t="s">
        <v>251</v>
      </c>
      <c r="D63" s="40">
        <v>500.933</v>
      </c>
      <c r="E63" s="40">
        <v>463.575</v>
      </c>
      <c r="F63" s="40">
        <v>431.97</v>
      </c>
      <c r="G63" s="40">
        <v>288.22</v>
      </c>
      <c r="H63" s="40">
        <v>317.52</v>
      </c>
      <c r="I63" s="40">
        <v>293.562</v>
      </c>
      <c r="J63" s="40">
        <v>262.096</v>
      </c>
      <c r="K63" s="40">
        <v>-10.718689748673196</v>
      </c>
      <c r="L63" s="19"/>
    </row>
    <row r="64" spans="1:12" ht="15" customHeight="1" hidden="1">
      <c r="A64" s="19"/>
      <c r="B64" s="15"/>
      <c r="C64" s="15" t="s">
        <v>244</v>
      </c>
      <c r="D64" s="40" t="s">
        <v>365</v>
      </c>
      <c r="E64" s="40" t="s">
        <v>365</v>
      </c>
      <c r="F64" s="40" t="s">
        <v>365</v>
      </c>
      <c r="G64" s="40" t="s">
        <v>365</v>
      </c>
      <c r="H64" s="40" t="s">
        <v>365</v>
      </c>
      <c r="I64" s="40" t="s">
        <v>365</v>
      </c>
      <c r="J64" s="40" t="s">
        <v>365</v>
      </c>
      <c r="K64" s="40" t="s">
        <v>365</v>
      </c>
      <c r="L64" s="19"/>
    </row>
    <row r="65" spans="1:12" ht="15" customHeight="1" hidden="1">
      <c r="A65" s="19"/>
      <c r="B65" s="15"/>
      <c r="C65" s="15" t="s">
        <v>245</v>
      </c>
      <c r="D65" s="40">
        <v>139.994</v>
      </c>
      <c r="E65" s="40">
        <v>137.107</v>
      </c>
      <c r="F65" s="40">
        <v>131.43</v>
      </c>
      <c r="G65" s="40">
        <v>100.421</v>
      </c>
      <c r="H65" s="40">
        <v>129.414</v>
      </c>
      <c r="I65" s="40">
        <v>110.321</v>
      </c>
      <c r="J65" s="40">
        <v>81.033</v>
      </c>
      <c r="K65" s="40">
        <v>-26.54798270501536</v>
      </c>
      <c r="L65" s="19"/>
    </row>
    <row r="66" spans="1:12" ht="15" customHeight="1" hidden="1">
      <c r="A66" s="19"/>
      <c r="B66" s="15"/>
      <c r="C66" s="15" t="s">
        <v>246</v>
      </c>
      <c r="D66" s="40">
        <v>360.939</v>
      </c>
      <c r="E66" s="40">
        <v>326.468</v>
      </c>
      <c r="F66" s="40">
        <v>300.54</v>
      </c>
      <c r="G66" s="40">
        <v>187.799</v>
      </c>
      <c r="H66" s="40">
        <v>188.106</v>
      </c>
      <c r="I66" s="40">
        <v>183.241</v>
      </c>
      <c r="J66" s="40">
        <v>181.063</v>
      </c>
      <c r="K66" s="40">
        <v>-1.188598621487563</v>
      </c>
      <c r="L66" s="19"/>
    </row>
    <row r="67" spans="1:12" ht="15" customHeight="1" hidden="1">
      <c r="A67" s="19"/>
      <c r="B67" s="15"/>
      <c r="C67" s="15" t="s">
        <v>252</v>
      </c>
      <c r="D67" s="40">
        <v>27.544</v>
      </c>
      <c r="E67" s="40">
        <v>38.135999999999996</v>
      </c>
      <c r="F67" s="40">
        <v>38.131</v>
      </c>
      <c r="G67" s="40">
        <v>35.975</v>
      </c>
      <c r="H67" s="40">
        <v>46.249</v>
      </c>
      <c r="I67" s="40">
        <v>32.672</v>
      </c>
      <c r="J67" s="40">
        <v>30.747</v>
      </c>
      <c r="K67" s="40">
        <v>-5.891895200783537</v>
      </c>
      <c r="L67" s="19"/>
    </row>
    <row r="68" spans="1:12" ht="15" customHeight="1" hidden="1">
      <c r="A68" s="19"/>
      <c r="B68" s="15"/>
      <c r="C68" s="15" t="s">
        <v>244</v>
      </c>
      <c r="D68" s="40" t="s">
        <v>365</v>
      </c>
      <c r="E68" s="40" t="s">
        <v>365</v>
      </c>
      <c r="F68" s="40" t="s">
        <v>365</v>
      </c>
      <c r="G68" s="40" t="s">
        <v>365</v>
      </c>
      <c r="H68" s="40" t="s">
        <v>365</v>
      </c>
      <c r="I68" s="40" t="s">
        <v>365</v>
      </c>
      <c r="J68" s="40" t="s">
        <v>365</v>
      </c>
      <c r="K68" s="40" t="s">
        <v>365</v>
      </c>
      <c r="L68" s="19"/>
    </row>
    <row r="69" spans="1:12" ht="15" customHeight="1" hidden="1">
      <c r="A69" s="19"/>
      <c r="B69" s="15"/>
      <c r="C69" s="15" t="s">
        <v>245</v>
      </c>
      <c r="D69" s="40">
        <v>10.02</v>
      </c>
      <c r="E69" s="40">
        <v>19.487</v>
      </c>
      <c r="F69" s="40">
        <v>17.953</v>
      </c>
      <c r="G69" s="40">
        <v>17.39</v>
      </c>
      <c r="H69" s="40">
        <v>25.649</v>
      </c>
      <c r="I69" s="40">
        <v>15.564</v>
      </c>
      <c r="J69" s="40">
        <v>13.546</v>
      </c>
      <c r="K69" s="40">
        <v>-12.965818555641228</v>
      </c>
      <c r="L69" s="19"/>
    </row>
    <row r="70" spans="1:12" ht="15" customHeight="1" hidden="1">
      <c r="A70" s="19"/>
      <c r="B70" s="15"/>
      <c r="C70" s="15" t="s">
        <v>246</v>
      </c>
      <c r="D70" s="40">
        <v>17.524</v>
      </c>
      <c r="E70" s="40">
        <v>18.649</v>
      </c>
      <c r="F70" s="40">
        <v>20.178</v>
      </c>
      <c r="G70" s="40">
        <v>18.585</v>
      </c>
      <c r="H70" s="40">
        <v>20.6</v>
      </c>
      <c r="I70" s="40">
        <v>17.108</v>
      </c>
      <c r="J70" s="40">
        <v>17.201</v>
      </c>
      <c r="K70" s="40">
        <v>0.5436053308393732</v>
      </c>
      <c r="L70" s="19"/>
    </row>
    <row r="71" spans="1:12" ht="4.5" customHeight="1">
      <c r="A71" s="19"/>
      <c r="B71" s="15"/>
      <c r="C71" s="15"/>
      <c r="D71" s="40"/>
      <c r="E71" s="40"/>
      <c r="F71" s="40"/>
      <c r="G71" s="40"/>
      <c r="H71" s="40"/>
      <c r="I71" s="40"/>
      <c r="J71" s="40"/>
      <c r="K71" s="40"/>
      <c r="L71" s="19"/>
    </row>
    <row r="72" spans="1:12" s="2" customFormat="1" ht="15" customHeight="1">
      <c r="A72" s="641"/>
      <c r="B72" s="15"/>
      <c r="C72" s="15" t="s">
        <v>253</v>
      </c>
      <c r="D72" s="40">
        <v>11980.857</v>
      </c>
      <c r="E72" s="40">
        <v>13809.777999999998</v>
      </c>
      <c r="F72" s="40">
        <v>14917.44</v>
      </c>
      <c r="G72" s="40">
        <v>19837.491</v>
      </c>
      <c r="H72" s="40">
        <v>18834.825</v>
      </c>
      <c r="I72" s="40">
        <v>16707.685</v>
      </c>
      <c r="J72" s="40">
        <v>19048.89</v>
      </c>
      <c r="K72" s="40">
        <v>14.012743237617887</v>
      </c>
      <c r="L72" s="641"/>
    </row>
    <row r="73" spans="1:12" ht="9" customHeight="1" thickBot="1">
      <c r="A73" s="28"/>
      <c r="B73" s="634"/>
      <c r="C73" s="634"/>
      <c r="D73" s="28"/>
      <c r="E73" s="28"/>
      <c r="F73" s="28"/>
      <c r="G73" s="28"/>
      <c r="H73" s="28"/>
      <c r="I73" s="28"/>
      <c r="J73" s="643"/>
      <c r="K73" s="28"/>
      <c r="L73" s="28"/>
    </row>
    <row r="74" spans="2:3" ht="9" customHeight="1">
      <c r="B74" s="644"/>
      <c r="C74" s="644"/>
    </row>
    <row r="75" spans="1:3" s="93" customFormat="1" ht="12.75">
      <c r="A75" s="33" t="s">
        <v>366</v>
      </c>
      <c r="B75" s="33" t="s">
        <v>254</v>
      </c>
      <c r="C75"/>
    </row>
    <row r="76" spans="1:3" s="93" customFormat="1" ht="12.75">
      <c r="A76" s="33" t="s">
        <v>368</v>
      </c>
      <c r="B76" s="33" t="s">
        <v>255</v>
      </c>
      <c r="C76"/>
    </row>
    <row r="77" spans="1:3" s="93" customFormat="1" ht="12.75">
      <c r="A77" s="33" t="s">
        <v>369</v>
      </c>
      <c r="B77" s="33" t="s">
        <v>256</v>
      </c>
      <c r="C77"/>
    </row>
    <row r="78" spans="1:3" s="93" customFormat="1" ht="12.75">
      <c r="A78" s="33" t="s">
        <v>444</v>
      </c>
      <c r="B78" s="33" t="s">
        <v>257</v>
      </c>
      <c r="C78"/>
    </row>
    <row r="79" spans="1:3" s="93" customFormat="1" ht="12.75">
      <c r="A79" s="33"/>
      <c r="B79" s="33" t="s">
        <v>258</v>
      </c>
      <c r="C79"/>
    </row>
    <row r="80" spans="1:3" s="93" customFormat="1" ht="12.75">
      <c r="A80" s="33"/>
      <c r="B80" s="33" t="s">
        <v>259</v>
      </c>
      <c r="C80"/>
    </row>
    <row r="81" spans="1:3" s="93" customFormat="1" ht="12.75">
      <c r="A81" s="33" t="s">
        <v>1086</v>
      </c>
      <c r="B81" s="33" t="s">
        <v>260</v>
      </c>
      <c r="C81"/>
    </row>
    <row r="82" spans="1:3" s="93" customFormat="1" ht="12.75">
      <c r="A82" s="33" t="s">
        <v>1090</v>
      </c>
      <c r="B82" s="33" t="s">
        <v>261</v>
      </c>
      <c r="C82"/>
    </row>
    <row r="83" spans="1:3" s="93" customFormat="1" ht="12.75">
      <c r="A83" s="33" t="s">
        <v>1092</v>
      </c>
      <c r="B83" s="33" t="s">
        <v>262</v>
      </c>
      <c r="C83"/>
    </row>
    <row r="84" spans="1:3" s="93" customFormat="1" ht="12.75">
      <c r="A84" s="33" t="s">
        <v>263</v>
      </c>
      <c r="B84" s="33"/>
      <c r="C84"/>
    </row>
    <row r="85" spans="2:3" ht="12.75">
      <c r="B85" s="93"/>
      <c r="C85" s="93"/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107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6">
      <selection activeCell="A16" sqref="A1:IV16384"/>
    </sheetView>
  </sheetViews>
  <sheetFormatPr defaultColWidth="11.00390625" defaultRowHeight="12.75"/>
  <cols>
    <col min="1" max="1" width="1.875" style="33" customWidth="1"/>
    <col min="2" max="2" width="7.875" style="33" customWidth="1"/>
    <col min="3" max="3" width="1.875" style="112" customWidth="1"/>
    <col min="4" max="5" width="1.875" style="33" customWidth="1"/>
    <col min="6" max="6" width="54.25390625" style="33" customWidth="1"/>
    <col min="7" max="7" width="13.875" style="109" customWidth="1"/>
    <col min="8" max="8" width="12.875" style="109" customWidth="1"/>
    <col min="9" max="9" width="1.875" style="33" customWidth="1"/>
    <col min="10" max="10" width="13.125" style="33" customWidth="1"/>
    <col min="11" max="16384" width="11.375" style="33" customWidth="1"/>
  </cols>
  <sheetData>
    <row r="1" ht="15.75" customHeight="1">
      <c r="A1" s="89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89"/>
      <c r="B4" s="2"/>
    </row>
    <row r="5" spans="1:2" ht="13.5" customHeight="1">
      <c r="A5" s="33" t="s">
        <v>499</v>
      </c>
      <c r="B5" s="2"/>
    </row>
    <row r="6" spans="1:2" ht="13.5" customHeight="1">
      <c r="A6" s="2" t="s">
        <v>500</v>
      </c>
      <c r="B6" s="2"/>
    </row>
    <row r="7" ht="13.5" customHeight="1"/>
    <row r="8" spans="1:9" ht="12" customHeight="1">
      <c r="A8" s="648"/>
      <c r="B8" s="648"/>
      <c r="C8" s="660"/>
      <c r="D8" s="648"/>
      <c r="E8" s="648"/>
      <c r="F8" s="648"/>
      <c r="G8" s="661"/>
      <c r="H8" s="661"/>
      <c r="I8" s="648"/>
    </row>
    <row r="9" spans="1:9" ht="12" customHeight="1">
      <c r="A9" s="91"/>
      <c r="B9" s="91"/>
      <c r="C9" s="649"/>
      <c r="D9" s="91"/>
      <c r="E9" s="91"/>
      <c r="F9" s="91"/>
      <c r="G9" s="111"/>
      <c r="H9" s="111"/>
      <c r="I9" s="91"/>
    </row>
    <row r="10" spans="1:9" ht="12" customHeight="1">
      <c r="A10" s="649"/>
      <c r="B10" s="90" t="s">
        <v>501</v>
      </c>
      <c r="C10" s="649"/>
      <c r="D10" s="649"/>
      <c r="E10" s="649"/>
      <c r="F10" s="649"/>
      <c r="G10" s="655" t="s">
        <v>502</v>
      </c>
      <c r="H10" s="655" t="s">
        <v>503</v>
      </c>
      <c r="I10" s="649"/>
    </row>
    <row r="11" spans="1:9" ht="12" customHeight="1">
      <c r="A11" s="649"/>
      <c r="B11" s="91"/>
      <c r="C11" s="649"/>
      <c r="D11" s="649"/>
      <c r="E11" s="649"/>
      <c r="F11" s="649"/>
      <c r="G11" s="655" t="s">
        <v>504</v>
      </c>
      <c r="H11" s="655" t="s">
        <v>386</v>
      </c>
      <c r="I11" s="91"/>
    </row>
    <row r="12" spans="1:9" ht="12" customHeight="1">
      <c r="A12" s="649"/>
      <c r="B12" s="91"/>
      <c r="C12" s="649"/>
      <c r="D12" s="649"/>
      <c r="E12" s="649"/>
      <c r="F12" s="649"/>
      <c r="G12" s="655"/>
      <c r="H12" s="655"/>
      <c r="I12" s="91"/>
    </row>
    <row r="13" spans="1:9" ht="12" customHeight="1">
      <c r="A13" s="649"/>
      <c r="B13" s="90"/>
      <c r="C13" s="649"/>
      <c r="D13" s="649"/>
      <c r="E13" s="649"/>
      <c r="F13" s="649"/>
      <c r="G13" s="91"/>
      <c r="H13" s="91"/>
      <c r="I13" s="91"/>
    </row>
    <row r="14" spans="1:9" ht="12" customHeight="1">
      <c r="A14" s="651"/>
      <c r="B14" s="652"/>
      <c r="C14" s="662"/>
      <c r="D14" s="651"/>
      <c r="E14" s="651"/>
      <c r="F14" s="653"/>
      <c r="G14" s="663"/>
      <c r="H14" s="663"/>
      <c r="I14" s="651"/>
    </row>
    <row r="15" spans="1:9" ht="12" customHeight="1">
      <c r="A15" s="650"/>
      <c r="B15" s="90"/>
      <c r="C15" s="649"/>
      <c r="D15" s="650"/>
      <c r="E15" s="650"/>
      <c r="F15" s="91"/>
      <c r="G15" s="111"/>
      <c r="H15" s="111"/>
      <c r="I15" s="650"/>
    </row>
    <row r="16" spans="1:9" ht="13.5" customHeight="1">
      <c r="A16" s="91"/>
      <c r="B16" s="650">
        <v>60</v>
      </c>
      <c r="C16" s="90"/>
      <c r="D16" s="90"/>
      <c r="E16" s="90" t="s">
        <v>505</v>
      </c>
      <c r="F16" s="90"/>
      <c r="G16" s="655">
        <v>512443465.02</v>
      </c>
      <c r="H16" s="206">
        <v>2.761554645178837</v>
      </c>
      <c r="I16" s="91"/>
    </row>
    <row r="17" spans="1:9" ht="13.5" customHeight="1">
      <c r="A17" s="91"/>
      <c r="B17" s="650">
        <v>600</v>
      </c>
      <c r="C17" s="90"/>
      <c r="D17" s="90"/>
      <c r="E17" s="90"/>
      <c r="F17" s="90" t="s">
        <v>506</v>
      </c>
      <c r="G17" s="655">
        <v>519355292.53</v>
      </c>
      <c r="H17" s="206">
        <v>2.7988024406330543</v>
      </c>
      <c r="I17" s="91"/>
    </row>
    <row r="18" spans="1:9" ht="13.5" customHeight="1">
      <c r="A18" s="91"/>
      <c r="B18" s="650">
        <v>601</v>
      </c>
      <c r="C18" s="90"/>
      <c r="D18" s="90"/>
      <c r="E18" s="90"/>
      <c r="F18" s="90" t="s">
        <v>507</v>
      </c>
      <c r="G18" s="655">
        <v>-6911827.51</v>
      </c>
      <c r="H18" s="206">
        <v>-0.037247795454217414</v>
      </c>
      <c r="I18" s="91"/>
    </row>
    <row r="19" spans="1:9" ht="13.5" customHeight="1">
      <c r="A19" s="91"/>
      <c r="B19" s="650">
        <v>61</v>
      </c>
      <c r="C19" s="90"/>
      <c r="D19" s="90"/>
      <c r="E19" s="90" t="s">
        <v>508</v>
      </c>
      <c r="F19" s="90"/>
      <c r="G19" s="655">
        <v>12711863775</v>
      </c>
      <c r="H19" s="206">
        <v>68.50415480537303</v>
      </c>
      <c r="I19" s="91"/>
    </row>
    <row r="20" spans="1:9" ht="13.5" customHeight="1">
      <c r="A20" s="91"/>
      <c r="B20" s="650">
        <v>63</v>
      </c>
      <c r="C20" s="90"/>
      <c r="D20" s="90"/>
      <c r="E20" s="90" t="s">
        <v>509</v>
      </c>
      <c r="F20" s="90"/>
      <c r="G20" s="655">
        <v>5517448329.3</v>
      </c>
      <c r="H20" s="206">
        <v>29.733494723594454</v>
      </c>
      <c r="I20" s="91"/>
    </row>
    <row r="21" spans="1:9" ht="4.5" customHeight="1">
      <c r="A21" s="91"/>
      <c r="B21" s="650"/>
      <c r="C21" s="90"/>
      <c r="D21" s="90"/>
      <c r="E21" s="90"/>
      <c r="F21" s="90"/>
      <c r="G21" s="655"/>
      <c r="H21" s="658"/>
      <c r="I21" s="91"/>
    </row>
    <row r="22" spans="1:9" ht="13.5" customHeight="1">
      <c r="A22" s="91"/>
      <c r="B22" s="650" t="s">
        <v>510</v>
      </c>
      <c r="C22" s="90"/>
      <c r="D22" s="90" t="s">
        <v>511</v>
      </c>
      <c r="E22" s="90"/>
      <c r="F22" s="90"/>
      <c r="G22" s="655">
        <v>18741755569</v>
      </c>
      <c r="H22" s="206">
        <v>100.99920417242183</v>
      </c>
      <c r="I22" s="91"/>
    </row>
    <row r="23" spans="1:9" ht="4.5" customHeight="1">
      <c r="A23" s="91"/>
      <c r="B23" s="650"/>
      <c r="C23" s="90"/>
      <c r="D23" s="90"/>
      <c r="E23" s="90"/>
      <c r="F23" s="90"/>
      <c r="G23" s="655"/>
      <c r="H23" s="658"/>
      <c r="I23" s="91"/>
    </row>
    <row r="24" spans="1:9" ht="13.5" customHeight="1">
      <c r="A24" s="91"/>
      <c r="B24" s="650">
        <v>64</v>
      </c>
      <c r="C24" s="90"/>
      <c r="D24" s="90"/>
      <c r="E24" s="90" t="s">
        <v>512</v>
      </c>
      <c r="F24" s="90"/>
      <c r="G24" s="655">
        <v>-617415618.1</v>
      </c>
      <c r="H24" s="206">
        <v>-3.3272489251150326</v>
      </c>
      <c r="I24" s="91"/>
    </row>
    <row r="25" spans="1:9" ht="13.5" customHeight="1">
      <c r="A25" s="91"/>
      <c r="B25" s="650">
        <v>65</v>
      </c>
      <c r="C25" s="90"/>
      <c r="D25" s="90"/>
      <c r="E25" s="90" t="s">
        <v>513</v>
      </c>
      <c r="F25" s="90"/>
      <c r="G25" s="655">
        <v>7037395.57</v>
      </c>
      <c r="H25" s="206">
        <v>0.03792448094842224</v>
      </c>
      <c r="I25" s="91"/>
    </row>
    <row r="26" spans="1:9" ht="4.5" customHeight="1">
      <c r="A26" s="91"/>
      <c r="B26" s="650"/>
      <c r="C26" s="90"/>
      <c r="D26" s="90"/>
      <c r="E26" s="90"/>
      <c r="F26" s="90"/>
      <c r="G26" s="655"/>
      <c r="H26" s="658"/>
      <c r="I26" s="91"/>
    </row>
    <row r="27" spans="1:9" ht="13.5" customHeight="1">
      <c r="A27" s="91"/>
      <c r="B27" s="650" t="s">
        <v>514</v>
      </c>
      <c r="C27" s="90"/>
      <c r="D27" s="90" t="s">
        <v>515</v>
      </c>
      <c r="E27" s="90"/>
      <c r="F27" s="90"/>
      <c r="G27" s="655">
        <v>18131377347</v>
      </c>
      <c r="H27" s="206">
        <v>97.7098797311114</v>
      </c>
      <c r="I27" s="91"/>
    </row>
    <row r="28" spans="1:9" ht="4.5" customHeight="1">
      <c r="A28" s="91"/>
      <c r="B28" s="650"/>
      <c r="C28" s="90"/>
      <c r="D28" s="90"/>
      <c r="E28" s="90"/>
      <c r="F28" s="90"/>
      <c r="G28" s="655"/>
      <c r="H28" s="658"/>
      <c r="I28" s="91"/>
    </row>
    <row r="29" spans="1:9" ht="13.5" customHeight="1">
      <c r="A29" s="91"/>
      <c r="B29" s="650">
        <v>66</v>
      </c>
      <c r="C29" s="90"/>
      <c r="D29" s="90"/>
      <c r="E29" s="90" t="s">
        <v>516</v>
      </c>
      <c r="F29" s="90"/>
      <c r="G29" s="655">
        <v>-100440489.5</v>
      </c>
      <c r="H29" s="206">
        <v>-0.5412731730941983</v>
      </c>
      <c r="I29" s="91"/>
    </row>
    <row r="30" spans="1:9" ht="4.5" customHeight="1">
      <c r="A30" s="91"/>
      <c r="B30" s="650"/>
      <c r="C30" s="90"/>
      <c r="D30" s="90"/>
      <c r="E30" s="90"/>
      <c r="F30" s="90"/>
      <c r="G30" s="655"/>
      <c r="H30" s="658"/>
      <c r="I30" s="91"/>
    </row>
    <row r="31" spans="1:9" ht="13.5" customHeight="1">
      <c r="A31" s="91"/>
      <c r="B31" s="650" t="s">
        <v>517</v>
      </c>
      <c r="C31" s="90"/>
      <c r="D31" s="90" t="s">
        <v>518</v>
      </c>
      <c r="E31" s="90"/>
      <c r="F31" s="90"/>
      <c r="G31" s="655">
        <v>18030936857</v>
      </c>
      <c r="H31" s="206">
        <v>97.1686065553227</v>
      </c>
      <c r="I31" s="91"/>
    </row>
    <row r="32" spans="1:9" ht="4.5" customHeight="1">
      <c r="A32" s="91"/>
      <c r="B32" s="650"/>
      <c r="C32" s="90"/>
      <c r="D32" s="90"/>
      <c r="E32" s="90"/>
      <c r="F32" s="90"/>
      <c r="G32" s="655"/>
      <c r="H32" s="658"/>
      <c r="I32" s="91"/>
    </row>
    <row r="33" spans="1:9" ht="13.5" customHeight="1">
      <c r="A33" s="91"/>
      <c r="B33" s="650">
        <v>67</v>
      </c>
      <c r="C33" s="90"/>
      <c r="D33" s="90"/>
      <c r="E33" s="90" t="s">
        <v>519</v>
      </c>
      <c r="F33" s="90"/>
      <c r="G33" s="655">
        <v>1155938700.63</v>
      </c>
      <c r="H33" s="206">
        <v>6.229346466818889</v>
      </c>
      <c r="I33" s="91"/>
    </row>
    <row r="34" spans="1:9" ht="13.5" customHeight="1">
      <c r="A34" s="91"/>
      <c r="B34" s="650">
        <v>670</v>
      </c>
      <c r="C34" s="90"/>
      <c r="D34" s="90"/>
      <c r="E34" s="90"/>
      <c r="F34" s="90" t="s">
        <v>520</v>
      </c>
      <c r="G34" s="655">
        <v>1039151225.1</v>
      </c>
      <c r="H34" s="206">
        <v>5.599979487700531</v>
      </c>
      <c r="I34" s="91"/>
    </row>
    <row r="35" spans="1:9" ht="13.5" customHeight="1">
      <c r="A35" s="91"/>
      <c r="B35" s="650">
        <v>671</v>
      </c>
      <c r="C35" s="90"/>
      <c r="D35" s="90"/>
      <c r="E35" s="90"/>
      <c r="F35" s="90" t="s">
        <v>521</v>
      </c>
      <c r="G35" s="655">
        <v>27445846.13</v>
      </c>
      <c r="H35" s="206">
        <v>0.14790549405914855</v>
      </c>
      <c r="I35" s="91"/>
    </row>
    <row r="36" spans="1:9" ht="13.5" customHeight="1">
      <c r="A36" s="91"/>
      <c r="B36" s="650">
        <v>672</v>
      </c>
      <c r="C36" s="90"/>
      <c r="D36" s="90"/>
      <c r="E36" s="90"/>
      <c r="F36" s="90" t="s">
        <v>522</v>
      </c>
      <c r="G36" s="655">
        <v>86770042.19</v>
      </c>
      <c r="H36" s="206">
        <v>0.4676032175818773</v>
      </c>
      <c r="I36" s="91"/>
    </row>
    <row r="37" spans="1:9" ht="13.5" customHeight="1">
      <c r="A37" s="91"/>
      <c r="B37" s="650">
        <v>673</v>
      </c>
      <c r="C37" s="90"/>
      <c r="D37" s="90"/>
      <c r="E37" s="90"/>
      <c r="F37" s="90" t="s">
        <v>523</v>
      </c>
      <c r="G37" s="655">
        <v>14178990.51</v>
      </c>
      <c r="H37" s="206">
        <v>0.07641049165356989</v>
      </c>
      <c r="I37" s="91"/>
    </row>
    <row r="38" spans="1:9" ht="13.5" customHeight="1">
      <c r="A38" s="91"/>
      <c r="B38" s="650">
        <v>675</v>
      </c>
      <c r="C38" s="90"/>
      <c r="D38" s="90"/>
      <c r="E38" s="90"/>
      <c r="F38" s="90" t="s">
        <v>524</v>
      </c>
      <c r="G38" s="655">
        <v>-11607403.3</v>
      </c>
      <c r="H38" s="206">
        <v>-0.0625522241762379</v>
      </c>
      <c r="I38" s="91"/>
    </row>
    <row r="39" spans="1:9" ht="13.5" customHeight="1">
      <c r="A39" s="91"/>
      <c r="B39" s="650">
        <v>68</v>
      </c>
      <c r="C39" s="90"/>
      <c r="D39" s="90"/>
      <c r="E39" s="90" t="s">
        <v>525</v>
      </c>
      <c r="F39" s="90"/>
      <c r="G39" s="655">
        <v>-1039151816.99</v>
      </c>
      <c r="H39" s="206">
        <v>-5.599982677392059</v>
      </c>
      <c r="I39" s="91"/>
    </row>
    <row r="40" spans="1:9" ht="13.5" customHeight="1">
      <c r="A40" s="91"/>
      <c r="B40" s="650">
        <v>680</v>
      </c>
      <c r="C40" s="90"/>
      <c r="D40" s="90"/>
      <c r="E40" s="90"/>
      <c r="F40" s="90" t="s">
        <v>526</v>
      </c>
      <c r="G40" s="655">
        <v>-1008389103</v>
      </c>
      <c r="H40" s="206">
        <v>-5.434202603068978</v>
      </c>
      <c r="I40" s="91"/>
    </row>
    <row r="41" spans="1:9" ht="13.5" customHeight="1">
      <c r="A41" s="91"/>
      <c r="B41" s="650">
        <v>681</v>
      </c>
      <c r="C41" s="90"/>
      <c r="D41" s="90"/>
      <c r="E41" s="90"/>
      <c r="F41" s="90" t="s">
        <v>527</v>
      </c>
      <c r="G41" s="655">
        <v>-30762713.99</v>
      </c>
      <c r="H41" s="206">
        <v>-0.16578007432308048</v>
      </c>
      <c r="I41" s="91"/>
    </row>
    <row r="42" spans="1:9" ht="4.5" customHeight="1">
      <c r="A42" s="91"/>
      <c r="B42" s="650"/>
      <c r="C42" s="90"/>
      <c r="D42" s="90"/>
      <c r="E42" s="90"/>
      <c r="F42" s="90"/>
      <c r="G42" s="655"/>
      <c r="H42" s="658"/>
      <c r="I42" s="91"/>
    </row>
    <row r="43" spans="1:9" ht="13.5" customHeight="1">
      <c r="A43" s="91"/>
      <c r="B43" s="650" t="s">
        <v>528</v>
      </c>
      <c r="C43" s="90"/>
      <c r="D43" s="90" t="s">
        <v>529</v>
      </c>
      <c r="E43" s="90"/>
      <c r="F43" s="90"/>
      <c r="G43" s="655">
        <v>116786883.16</v>
      </c>
      <c r="H43" s="206">
        <v>0.6293637868401128</v>
      </c>
      <c r="I43" s="91"/>
    </row>
    <row r="44" spans="1:9" ht="4.5" customHeight="1">
      <c r="A44" s="91"/>
      <c r="B44" s="650"/>
      <c r="C44" s="90"/>
      <c r="D44" s="90"/>
      <c r="E44" s="90"/>
      <c r="F44" s="90"/>
      <c r="G44" s="655"/>
      <c r="H44" s="658"/>
      <c r="I44" s="91"/>
    </row>
    <row r="45" spans="1:9" ht="13.5" customHeight="1">
      <c r="A45" s="91"/>
      <c r="B45" s="650">
        <v>69</v>
      </c>
      <c r="C45" s="90"/>
      <c r="D45" s="90"/>
      <c r="E45" s="90" t="s">
        <v>530</v>
      </c>
      <c r="F45" s="90"/>
      <c r="G45" s="655">
        <v>49042523.49</v>
      </c>
      <c r="H45" s="206">
        <v>0.2642898540033405</v>
      </c>
      <c r="I45" s="91"/>
    </row>
    <row r="46" spans="1:9" ht="4.5" customHeight="1">
      <c r="A46" s="91"/>
      <c r="B46" s="650"/>
      <c r="C46" s="90"/>
      <c r="D46" s="90"/>
      <c r="E46" s="90"/>
      <c r="F46" s="90"/>
      <c r="G46" s="655"/>
      <c r="H46" s="658"/>
      <c r="I46" s="91"/>
    </row>
    <row r="47" spans="1:9" ht="13.5" customHeight="1">
      <c r="A47" s="91"/>
      <c r="B47" s="650">
        <v>6</v>
      </c>
      <c r="C47" s="90"/>
      <c r="D47" s="90" t="s">
        <v>531</v>
      </c>
      <c r="E47" s="90"/>
      <c r="F47" s="90"/>
      <c r="G47" s="655">
        <v>18196766264</v>
      </c>
      <c r="H47" s="206">
        <v>98.0622601980523</v>
      </c>
      <c r="I47" s="91"/>
    </row>
    <row r="48" spans="1:9" ht="4.5" customHeight="1">
      <c r="A48" s="91"/>
      <c r="B48" s="650"/>
      <c r="C48" s="90"/>
      <c r="D48" s="90"/>
      <c r="E48" s="90"/>
      <c r="F48" s="90"/>
      <c r="G48" s="655"/>
      <c r="H48" s="658"/>
      <c r="I48" s="91"/>
    </row>
    <row r="49" spans="1:9" ht="13.5" customHeight="1">
      <c r="A49" s="91"/>
      <c r="B49" s="650">
        <v>70</v>
      </c>
      <c r="C49" s="90"/>
      <c r="D49" s="90"/>
      <c r="E49" s="90" t="s">
        <v>532</v>
      </c>
      <c r="F49" s="90"/>
      <c r="G49" s="655">
        <v>-10619588.63</v>
      </c>
      <c r="H49" s="206">
        <v>-0.057228897064616265</v>
      </c>
      <c r="I49" s="91"/>
    </row>
    <row r="50" spans="1:9" ht="13.5" customHeight="1">
      <c r="A50" s="91"/>
      <c r="B50" s="650">
        <v>701</v>
      </c>
      <c r="C50" s="90"/>
      <c r="D50" s="90"/>
      <c r="E50" s="90"/>
      <c r="F50" s="90" t="s">
        <v>533</v>
      </c>
      <c r="G50" s="655">
        <v>-10619588.63</v>
      </c>
      <c r="H50" s="206">
        <v>-0.057228897064616265</v>
      </c>
      <c r="I50" s="91"/>
    </row>
    <row r="51" spans="1:9" ht="13.5" customHeight="1">
      <c r="A51" s="91"/>
      <c r="B51" s="650">
        <v>72</v>
      </c>
      <c r="C51" s="90"/>
      <c r="D51" s="90"/>
      <c r="E51" s="90" t="s">
        <v>534</v>
      </c>
      <c r="F51" s="90"/>
      <c r="G51" s="655">
        <v>390673759.2900001</v>
      </c>
      <c r="H51" s="206">
        <v>2.105338458506192</v>
      </c>
      <c r="I51" s="91"/>
    </row>
    <row r="52" spans="1:9" ht="13.5" customHeight="1">
      <c r="A52" s="91"/>
      <c r="B52" s="650">
        <v>720</v>
      </c>
      <c r="C52" s="90"/>
      <c r="D52" s="90"/>
      <c r="E52" s="90"/>
      <c r="F52" s="90" t="s">
        <v>535</v>
      </c>
      <c r="G52" s="655">
        <v>617819324.59</v>
      </c>
      <c r="H52" s="206">
        <v>3.329424496878261</v>
      </c>
      <c r="I52" s="91"/>
    </row>
    <row r="53" spans="1:9" ht="13.5" customHeight="1">
      <c r="A53" s="91"/>
      <c r="B53" s="650">
        <v>721</v>
      </c>
      <c r="C53" s="90"/>
      <c r="D53" s="90"/>
      <c r="E53" s="90"/>
      <c r="F53" s="90" t="s">
        <v>536</v>
      </c>
      <c r="G53" s="655">
        <v>-94994951.16</v>
      </c>
      <c r="H53" s="206">
        <v>-0.5119272008556031</v>
      </c>
      <c r="I53" s="91"/>
    </row>
    <row r="54" spans="1:9" ht="13.5" customHeight="1">
      <c r="A54" s="91"/>
      <c r="B54" s="650">
        <v>722</v>
      </c>
      <c r="C54" s="90"/>
      <c r="D54" s="90"/>
      <c r="E54" s="90"/>
      <c r="F54" s="90" t="s">
        <v>537</v>
      </c>
      <c r="G54" s="655">
        <v>-40967332.65</v>
      </c>
      <c r="H54" s="206">
        <v>-0.22077270080081648</v>
      </c>
      <c r="I54" s="91"/>
    </row>
    <row r="55" spans="1:9" ht="13.5" customHeight="1">
      <c r="A55" s="91"/>
      <c r="B55" s="650">
        <v>723</v>
      </c>
      <c r="C55" s="90"/>
      <c r="D55" s="90"/>
      <c r="E55" s="90"/>
      <c r="F55" s="90" t="s">
        <v>538</v>
      </c>
      <c r="G55" s="655">
        <v>-34494608.04</v>
      </c>
      <c r="H55" s="206">
        <v>-0.18589122814312292</v>
      </c>
      <c r="I55" s="91"/>
    </row>
    <row r="56" spans="1:9" ht="13.5" customHeight="1">
      <c r="A56" s="91"/>
      <c r="B56" s="650">
        <v>724</v>
      </c>
      <c r="C56" s="90"/>
      <c r="D56" s="90"/>
      <c r="E56" s="90"/>
      <c r="F56" s="90" t="s">
        <v>539</v>
      </c>
      <c r="G56" s="655">
        <v>-56688673.45</v>
      </c>
      <c r="H56" s="206">
        <v>-0.30549490857252676</v>
      </c>
      <c r="I56" s="91"/>
    </row>
    <row r="57" spans="1:9" ht="13.5" customHeight="1">
      <c r="A57" s="91"/>
      <c r="B57" s="650">
        <v>76</v>
      </c>
      <c r="C57" s="90"/>
      <c r="D57" s="90"/>
      <c r="E57" s="90" t="s">
        <v>540</v>
      </c>
      <c r="F57" s="90"/>
      <c r="G57" s="655">
        <v>-20480587.4</v>
      </c>
      <c r="H57" s="206">
        <v>-0.11036975809273666</v>
      </c>
      <c r="I57" s="91"/>
    </row>
    <row r="58" spans="1:9" ht="4.5" customHeight="1">
      <c r="A58" s="91"/>
      <c r="B58" s="650"/>
      <c r="C58" s="90"/>
      <c r="D58" s="90"/>
      <c r="E58" s="90"/>
      <c r="F58" s="90"/>
      <c r="G58" s="655"/>
      <c r="H58" s="658"/>
      <c r="I58" s="91"/>
    </row>
    <row r="59" spans="1:9" ht="13.5" customHeight="1">
      <c r="A59" s="91"/>
      <c r="B59" s="650">
        <v>7</v>
      </c>
      <c r="C59" s="90"/>
      <c r="D59" s="90" t="s">
        <v>541</v>
      </c>
      <c r="E59" s="90"/>
      <c r="F59" s="90"/>
      <c r="G59" s="655">
        <v>359573583.26</v>
      </c>
      <c r="H59" s="206">
        <v>1.9377398033488387</v>
      </c>
      <c r="I59" s="91"/>
    </row>
    <row r="60" spans="1:9" ht="4.5" customHeight="1">
      <c r="A60" s="91"/>
      <c r="B60" s="650"/>
      <c r="C60" s="90"/>
      <c r="D60" s="90"/>
      <c r="E60" s="90"/>
      <c r="F60" s="90"/>
      <c r="G60" s="655"/>
      <c r="H60" s="658"/>
      <c r="I60" s="91"/>
    </row>
    <row r="61" spans="1:9" ht="13.5" customHeight="1">
      <c r="A61" s="91"/>
      <c r="B61" s="650" t="s">
        <v>542</v>
      </c>
      <c r="C61" s="90"/>
      <c r="D61" s="90" t="s">
        <v>543</v>
      </c>
      <c r="E61" s="90"/>
      <c r="F61" s="90"/>
      <c r="G61" s="655">
        <v>18556339847</v>
      </c>
      <c r="H61" s="206">
        <v>100</v>
      </c>
      <c r="I61" s="91"/>
    </row>
    <row r="62" spans="1:9" ht="4.5" customHeight="1">
      <c r="A62" s="91"/>
      <c r="B62" s="650"/>
      <c r="C62" s="90"/>
      <c r="D62" s="90"/>
      <c r="E62" s="90"/>
      <c r="F62" s="90"/>
      <c r="G62" s="655"/>
      <c r="H62" s="658"/>
      <c r="I62" s="91"/>
    </row>
    <row r="63" spans="1:9" ht="13.5" customHeight="1">
      <c r="A63" s="91"/>
      <c r="B63" s="650" t="s">
        <v>544</v>
      </c>
      <c r="C63" s="90"/>
      <c r="D63" s="90" t="s">
        <v>545</v>
      </c>
      <c r="E63" s="90"/>
      <c r="F63" s="90"/>
      <c r="G63" s="655">
        <v>126214433.46</v>
      </c>
      <c r="H63" s="658" t="s">
        <v>365</v>
      </c>
      <c r="I63" s="91"/>
    </row>
    <row r="64" spans="1:9" ht="4.5" customHeight="1">
      <c r="A64" s="91"/>
      <c r="B64" s="650"/>
      <c r="C64" s="90"/>
      <c r="D64" s="90"/>
      <c r="E64" s="90"/>
      <c r="F64" s="90"/>
      <c r="G64" s="655"/>
      <c r="H64" s="658"/>
      <c r="I64" s="91"/>
    </row>
    <row r="65" spans="1:9" ht="13.5" customHeight="1">
      <c r="A65" s="91"/>
      <c r="B65" s="650"/>
      <c r="C65" s="90"/>
      <c r="D65" s="90" t="s">
        <v>546</v>
      </c>
      <c r="E65" s="90"/>
      <c r="F65" s="90"/>
      <c r="G65" s="655">
        <v>18682554281</v>
      </c>
      <c r="H65" s="658" t="s">
        <v>365</v>
      </c>
      <c r="I65" s="91"/>
    </row>
    <row r="66" spans="1:9" ht="4.5" customHeight="1">
      <c r="A66" s="91"/>
      <c r="B66" s="91"/>
      <c r="C66" s="649"/>
      <c r="D66" s="91"/>
      <c r="E66" s="91"/>
      <c r="F66" s="91"/>
      <c r="G66" s="111"/>
      <c r="H66" s="111"/>
      <c r="I66" s="91"/>
    </row>
    <row r="67" spans="1:9" ht="13.5" customHeight="1" thickBot="1">
      <c r="A67" s="116"/>
      <c r="B67" s="116"/>
      <c r="C67" s="664"/>
      <c r="D67" s="116"/>
      <c r="E67" s="116"/>
      <c r="F67" s="116"/>
      <c r="G67" s="117"/>
      <c r="H67" s="117"/>
      <c r="I67" s="116"/>
    </row>
    <row r="68" ht="12" customHeight="1">
      <c r="I68" s="91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28&amp;RStatistik über die Krankenversicherung 1998, Bundesamt für Sozialversicherung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J61"/>
  <sheetViews>
    <sheetView zoomScale="150" zoomScaleNormal="150" workbookViewId="0" topLeftCell="A17">
      <selection activeCell="A1" sqref="A1"/>
    </sheetView>
  </sheetViews>
  <sheetFormatPr defaultColWidth="11.00390625" defaultRowHeight="12.75"/>
  <cols>
    <col min="1" max="1" width="1.875" style="0" customWidth="1"/>
    <col min="2" max="2" width="9.875" style="0" customWidth="1"/>
    <col min="3" max="9" width="11.875" style="0" customWidth="1"/>
    <col min="10" max="10" width="1.875" style="0" customWidth="1"/>
  </cols>
  <sheetData>
    <row r="1" ht="15.75" customHeight="1">
      <c r="A1" s="23" t="s">
        <v>190</v>
      </c>
    </row>
    <row r="2" ht="12" customHeight="1">
      <c r="A2" s="2" t="s">
        <v>271</v>
      </c>
    </row>
    <row r="3" ht="12" customHeight="1"/>
    <row r="4" ht="12" customHeight="1">
      <c r="A4" s="36"/>
    </row>
    <row r="5" s="4" customFormat="1" ht="13.5" customHeight="1">
      <c r="A5" s="4" t="s">
        <v>272</v>
      </c>
    </row>
    <row r="6" s="4" customFormat="1" ht="15" customHeight="1">
      <c r="A6" s="5" t="s">
        <v>298</v>
      </c>
    </row>
    <row r="7" ht="13.5" customHeight="1"/>
    <row r="8" spans="1:10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2" customHeight="1">
      <c r="A9" s="6"/>
      <c r="B9" s="15" t="s">
        <v>350</v>
      </c>
      <c r="C9" s="19" t="s">
        <v>273</v>
      </c>
      <c r="D9" s="6"/>
      <c r="E9" s="6"/>
      <c r="F9" s="6"/>
      <c r="G9" s="24" t="s">
        <v>274</v>
      </c>
      <c r="H9" s="24" t="s">
        <v>275</v>
      </c>
      <c r="I9" s="24" t="s">
        <v>382</v>
      </c>
      <c r="J9" s="6"/>
    </row>
    <row r="10" spans="1:10" ht="12" customHeight="1">
      <c r="A10" s="6"/>
      <c r="B10" s="15"/>
      <c r="C10" s="19"/>
      <c r="D10" s="6"/>
      <c r="E10" s="6"/>
      <c r="F10" s="6"/>
      <c r="G10" s="24" t="s">
        <v>276</v>
      </c>
      <c r="H10" s="24" t="s">
        <v>277</v>
      </c>
      <c r="I10" s="24"/>
      <c r="J10" s="6"/>
    </row>
    <row r="11" spans="1:10" ht="12" customHeight="1">
      <c r="A11" s="6"/>
      <c r="B11" s="15"/>
      <c r="C11" s="24" t="s">
        <v>382</v>
      </c>
      <c r="D11" s="24" t="s">
        <v>775</v>
      </c>
      <c r="E11" s="24"/>
      <c r="F11" s="24"/>
      <c r="G11" s="24" t="s">
        <v>278</v>
      </c>
      <c r="H11" s="24" t="s">
        <v>279</v>
      </c>
      <c r="I11" s="24"/>
      <c r="J11" s="6"/>
    </row>
    <row r="12" spans="1:10" ht="12" customHeight="1">
      <c r="A12" s="6"/>
      <c r="B12" s="15"/>
      <c r="C12" s="24"/>
      <c r="D12" s="24" t="s">
        <v>280</v>
      </c>
      <c r="E12" s="24" t="s">
        <v>281</v>
      </c>
      <c r="F12" s="24" t="s">
        <v>282</v>
      </c>
      <c r="G12" s="24" t="s">
        <v>283</v>
      </c>
      <c r="H12" s="24"/>
      <c r="I12" s="24"/>
      <c r="J12" s="6"/>
    </row>
    <row r="13" spans="1:10" ht="12" customHeight="1">
      <c r="A13" s="6"/>
      <c r="B13" s="15"/>
      <c r="C13" s="24"/>
      <c r="D13" s="24" t="s">
        <v>284</v>
      </c>
      <c r="E13" s="24" t="s">
        <v>285</v>
      </c>
      <c r="F13" s="24" t="s">
        <v>286</v>
      </c>
      <c r="G13" s="24" t="s">
        <v>287</v>
      </c>
      <c r="H13" s="24"/>
      <c r="I13" s="24"/>
      <c r="J13" s="6"/>
    </row>
    <row r="14" spans="1:10" ht="12" customHeight="1">
      <c r="A14" s="6"/>
      <c r="B14" s="15"/>
      <c r="C14" s="24"/>
      <c r="D14" s="24" t="s">
        <v>288</v>
      </c>
      <c r="E14" s="24" t="s">
        <v>288</v>
      </c>
      <c r="F14" s="24"/>
      <c r="G14" s="24"/>
      <c r="H14" s="24"/>
      <c r="I14" s="24"/>
      <c r="J14" s="6"/>
    </row>
    <row r="15" spans="1:10" ht="12" customHeight="1">
      <c r="A15" s="16"/>
      <c r="B15" s="32"/>
      <c r="C15" s="16"/>
      <c r="D15" s="16"/>
      <c r="E15" s="16"/>
      <c r="F15" s="17"/>
      <c r="G15" s="17"/>
      <c r="H15" s="17"/>
      <c r="I15" s="17"/>
      <c r="J15" s="16"/>
    </row>
    <row r="16" spans="1:10" ht="16.5" customHeight="1">
      <c r="A16" s="24"/>
      <c r="B16" s="15"/>
      <c r="C16" s="24"/>
      <c r="D16" s="24"/>
      <c r="E16" s="24"/>
      <c r="F16" s="19"/>
      <c r="G16" s="19"/>
      <c r="H16" s="19"/>
      <c r="I16" s="19"/>
      <c r="J16" s="24"/>
    </row>
    <row r="17" spans="1:10" ht="16.5" customHeight="1">
      <c r="A17" s="19"/>
      <c r="B17" s="630">
        <v>1985</v>
      </c>
      <c r="C17" s="96">
        <v>446.86259286313305</v>
      </c>
      <c r="D17" s="96">
        <v>859.6949877209527</v>
      </c>
      <c r="E17" s="96">
        <v>369.2124377478074</v>
      </c>
      <c r="F17" s="96">
        <v>397.9581782688751</v>
      </c>
      <c r="G17" s="96">
        <v>136.51994032254495</v>
      </c>
      <c r="H17" s="96">
        <v>199.95339504365356</v>
      </c>
      <c r="I17" s="96">
        <v>316.3415477894381</v>
      </c>
      <c r="J17" s="19"/>
    </row>
    <row r="18" spans="1:10" ht="16.5" customHeight="1">
      <c r="A18" s="19"/>
      <c r="B18" s="630">
        <v>1986</v>
      </c>
      <c r="C18" s="96">
        <v>476.52613178867165</v>
      </c>
      <c r="D18" s="96">
        <v>902.9527843075158</v>
      </c>
      <c r="E18" s="96">
        <v>392.0685617497065</v>
      </c>
      <c r="F18" s="96">
        <v>458.40514937536557</v>
      </c>
      <c r="G18" s="96">
        <v>151.35168172109422</v>
      </c>
      <c r="H18" s="96">
        <v>223.17955254501294</v>
      </c>
      <c r="I18" s="96">
        <v>345.7300706200822</v>
      </c>
      <c r="J18" s="19"/>
    </row>
    <row r="19" spans="1:10" ht="16.5" customHeight="1">
      <c r="A19" s="19"/>
      <c r="B19" s="630">
        <v>1987</v>
      </c>
      <c r="C19" s="96">
        <v>494.5598665255861</v>
      </c>
      <c r="D19" s="96">
        <v>941.1959744824975</v>
      </c>
      <c r="E19" s="96">
        <v>408.96837380165283</v>
      </c>
      <c r="F19" s="96">
        <v>448.462998935458</v>
      </c>
      <c r="G19" s="96">
        <v>154.51899142386947</v>
      </c>
      <c r="H19" s="96">
        <v>232.62317684588487</v>
      </c>
      <c r="I19" s="96">
        <v>355.0850293979172</v>
      </c>
      <c r="J19" s="19"/>
    </row>
    <row r="20" spans="1:10" ht="16.5" customHeight="1">
      <c r="A20" s="19"/>
      <c r="B20" s="630">
        <v>1988</v>
      </c>
      <c r="C20" s="96">
        <v>538.4298866068154</v>
      </c>
      <c r="D20" s="96">
        <v>1002.461472714291</v>
      </c>
      <c r="E20" s="96">
        <v>442.9331667616099</v>
      </c>
      <c r="F20" s="96">
        <v>477.889418801174</v>
      </c>
      <c r="G20" s="96">
        <v>178.79636920921664</v>
      </c>
      <c r="H20" s="96">
        <v>253.35852403733404</v>
      </c>
      <c r="I20" s="96">
        <v>399.64397460337</v>
      </c>
      <c r="J20" s="19"/>
    </row>
    <row r="21" spans="1:10" ht="16.5" customHeight="1">
      <c r="A21" s="19"/>
      <c r="B21" s="630">
        <v>1989</v>
      </c>
      <c r="C21" s="96">
        <v>592.4703610007228</v>
      </c>
      <c r="D21" s="96">
        <v>1082.9202204473472</v>
      </c>
      <c r="E21" s="96">
        <v>478.81166851696094</v>
      </c>
      <c r="F21" s="96">
        <v>665.2241662223435</v>
      </c>
      <c r="G21" s="96">
        <v>186.40363141418797</v>
      </c>
      <c r="H21" s="96">
        <v>285.88796671114227</v>
      </c>
      <c r="I21" s="96">
        <v>428.5422871447478</v>
      </c>
      <c r="J21" s="19"/>
    </row>
    <row r="22" spans="1:10" ht="16.5" customHeight="1">
      <c r="A22" s="19"/>
      <c r="B22" s="630">
        <v>1990</v>
      </c>
      <c r="C22" s="96">
        <v>633.807857955591</v>
      </c>
      <c r="D22" s="96">
        <v>1228.047712585884</v>
      </c>
      <c r="E22" s="96">
        <v>545.7933445038539</v>
      </c>
      <c r="F22" s="96">
        <v>453.7635319245311</v>
      </c>
      <c r="G22" s="96">
        <v>203.9616847169059</v>
      </c>
      <c r="H22" s="96">
        <v>318.26314871482117</v>
      </c>
      <c r="I22" s="96">
        <v>476.01275346633236</v>
      </c>
      <c r="J22" s="19"/>
    </row>
    <row r="23" spans="1:10" ht="16.5" customHeight="1">
      <c r="A23" s="19"/>
      <c r="B23" s="630">
        <v>1991</v>
      </c>
      <c r="C23" s="96">
        <v>714.7484016113189</v>
      </c>
      <c r="D23" s="96">
        <v>1371.5949796558295</v>
      </c>
      <c r="E23" s="96">
        <v>618.9084109298126</v>
      </c>
      <c r="F23" s="96">
        <v>511.1879744791088</v>
      </c>
      <c r="G23" s="96">
        <v>228.3896844922786</v>
      </c>
      <c r="H23" s="96">
        <v>361.4146029950745</v>
      </c>
      <c r="I23" s="96">
        <v>536.0466783337084</v>
      </c>
      <c r="J23" s="19"/>
    </row>
    <row r="24" spans="1:10" ht="16.5" customHeight="1">
      <c r="A24" s="19"/>
      <c r="B24" s="630">
        <v>1992</v>
      </c>
      <c r="C24" s="95">
        <v>788.1809226975462</v>
      </c>
      <c r="D24" s="95">
        <v>1477.4228335700338</v>
      </c>
      <c r="E24" s="95">
        <v>685.5019144297374</v>
      </c>
      <c r="F24" s="95">
        <v>600.8322446146964</v>
      </c>
      <c r="G24" s="95">
        <v>252.08312917547755</v>
      </c>
      <c r="H24" s="95">
        <v>389.54455658687</v>
      </c>
      <c r="I24" s="95">
        <v>592.9669605425489</v>
      </c>
      <c r="J24" s="39"/>
    </row>
    <row r="25" spans="1:10" ht="16.5" customHeight="1">
      <c r="A25" s="19"/>
      <c r="B25" s="630">
        <v>1993</v>
      </c>
      <c r="C25" s="95">
        <v>821.3998778735936</v>
      </c>
      <c r="D25" s="95">
        <v>1606.5110345983169</v>
      </c>
      <c r="E25" s="95">
        <v>711.3325607609635</v>
      </c>
      <c r="F25" s="95">
        <v>605.1139312778989</v>
      </c>
      <c r="G25" s="95">
        <v>259.4490471979492</v>
      </c>
      <c r="H25" s="95">
        <v>417.3570208201872</v>
      </c>
      <c r="I25" s="95">
        <v>613.7047432545388</v>
      </c>
      <c r="J25" s="39"/>
    </row>
    <row r="26" spans="1:10" ht="16.5" customHeight="1">
      <c r="A26" s="19"/>
      <c r="B26" s="630">
        <v>1994</v>
      </c>
      <c r="C26" s="96">
        <v>873.9988671506599</v>
      </c>
      <c r="D26" s="95">
        <v>1702.2890871996137</v>
      </c>
      <c r="E26" s="95">
        <v>758.2659978590043</v>
      </c>
      <c r="F26" s="95">
        <v>629.9526639807465</v>
      </c>
      <c r="G26" s="95">
        <v>257.67125605264766</v>
      </c>
      <c r="H26" s="95">
        <v>446.56725112641976</v>
      </c>
      <c r="I26" s="95">
        <v>643.6394508708406</v>
      </c>
      <c r="J26" s="19"/>
    </row>
    <row r="27" spans="1:10" ht="16.5" customHeight="1">
      <c r="A27" s="19"/>
      <c r="B27" s="630">
        <v>1995</v>
      </c>
      <c r="C27" s="96">
        <v>911.8558679225072</v>
      </c>
      <c r="D27" s="95">
        <v>1797.5294955047968</v>
      </c>
      <c r="E27" s="95">
        <v>793.3035955567525</v>
      </c>
      <c r="F27" s="95">
        <v>680.9598404649191</v>
      </c>
      <c r="G27" s="95">
        <v>254.95517755002103</v>
      </c>
      <c r="H27" s="95">
        <v>477.29809568922855</v>
      </c>
      <c r="I27" s="95">
        <v>681.4541430710148</v>
      </c>
      <c r="J27" s="19"/>
    </row>
    <row r="28" spans="1:10" ht="16.5" customHeight="1">
      <c r="A28" s="19"/>
      <c r="B28" s="630">
        <v>1996</v>
      </c>
      <c r="C28" s="96">
        <v>971.7063746462819</v>
      </c>
      <c r="D28" s="95">
        <v>1922.1544810767716</v>
      </c>
      <c r="E28" s="95">
        <v>850.1012874872484</v>
      </c>
      <c r="F28" s="95">
        <v>692.451090686822</v>
      </c>
      <c r="G28" s="95">
        <v>264.36625989059485</v>
      </c>
      <c r="H28" s="95">
        <v>505.2394625154716</v>
      </c>
      <c r="I28" s="95">
        <v>711.8533133311415</v>
      </c>
      <c r="J28" s="19"/>
    </row>
    <row r="29" spans="1:10" ht="16.5" customHeight="1" thickBot="1">
      <c r="A29" s="28"/>
      <c r="B29" s="28"/>
      <c r="C29" s="28"/>
      <c r="D29" s="30"/>
      <c r="E29" s="28"/>
      <c r="F29" s="28"/>
      <c r="G29" s="28"/>
      <c r="H29" s="28"/>
      <c r="I29" s="28"/>
      <c r="J29" s="28"/>
    </row>
    <row r="30" spans="1:10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 customHeight="1">
      <c r="A33" s="41" t="s">
        <v>289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8.75">
      <c r="A34" s="36" t="s">
        <v>299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" customHeight="1">
      <c r="A37" s="6"/>
      <c r="B37" s="15" t="s">
        <v>350</v>
      </c>
      <c r="C37" s="19" t="s">
        <v>273</v>
      </c>
      <c r="D37" s="6"/>
      <c r="E37" s="6"/>
      <c r="F37" s="6"/>
      <c r="G37" s="24" t="s">
        <v>274</v>
      </c>
      <c r="H37" s="24" t="s">
        <v>275</v>
      </c>
      <c r="I37" s="24" t="s">
        <v>382</v>
      </c>
      <c r="J37" s="6"/>
    </row>
    <row r="38" spans="1:10" ht="12" customHeight="1">
      <c r="A38" s="6"/>
      <c r="B38" s="15"/>
      <c r="C38" s="19"/>
      <c r="D38" s="6"/>
      <c r="E38" s="6"/>
      <c r="F38" s="6"/>
      <c r="G38" s="24" t="s">
        <v>276</v>
      </c>
      <c r="H38" s="24" t="s">
        <v>277</v>
      </c>
      <c r="I38" s="24"/>
      <c r="J38" s="6"/>
    </row>
    <row r="39" spans="1:10" ht="12" customHeight="1">
      <c r="A39" s="6"/>
      <c r="B39" s="15"/>
      <c r="C39" s="24" t="s">
        <v>382</v>
      </c>
      <c r="D39" s="24" t="s">
        <v>775</v>
      </c>
      <c r="E39" s="24"/>
      <c r="F39" s="24"/>
      <c r="G39" s="24" t="s">
        <v>278</v>
      </c>
      <c r="H39" s="24" t="s">
        <v>279</v>
      </c>
      <c r="I39" s="24"/>
      <c r="J39" s="6"/>
    </row>
    <row r="40" spans="1:10" ht="12" customHeight="1">
      <c r="A40" s="6"/>
      <c r="B40" s="15"/>
      <c r="C40" s="24"/>
      <c r="D40" s="24" t="s">
        <v>280</v>
      </c>
      <c r="E40" s="24" t="s">
        <v>281</v>
      </c>
      <c r="F40" s="24" t="s">
        <v>282</v>
      </c>
      <c r="G40" s="24" t="s">
        <v>283</v>
      </c>
      <c r="H40" s="24"/>
      <c r="I40" s="24"/>
      <c r="J40" s="6"/>
    </row>
    <row r="41" spans="1:10" ht="12" customHeight="1">
      <c r="A41" s="6"/>
      <c r="B41" s="15"/>
      <c r="C41" s="24"/>
      <c r="D41" s="24" t="s">
        <v>284</v>
      </c>
      <c r="E41" s="24" t="s">
        <v>285</v>
      </c>
      <c r="F41" s="24" t="s">
        <v>286</v>
      </c>
      <c r="G41" s="24" t="s">
        <v>287</v>
      </c>
      <c r="H41" s="24"/>
      <c r="I41" s="24"/>
      <c r="J41" s="6"/>
    </row>
    <row r="42" spans="1:10" ht="12" customHeight="1">
      <c r="A42" s="6"/>
      <c r="B42" s="15"/>
      <c r="C42" s="24"/>
      <c r="D42" s="24" t="s">
        <v>288</v>
      </c>
      <c r="E42" s="24" t="s">
        <v>288</v>
      </c>
      <c r="F42" s="24"/>
      <c r="G42" s="24"/>
      <c r="H42" s="24"/>
      <c r="I42" s="24"/>
      <c r="J42" s="6"/>
    </row>
    <row r="43" spans="1:10" ht="12" customHeight="1">
      <c r="A43" s="16"/>
      <c r="B43" s="32"/>
      <c r="C43" s="16"/>
      <c r="D43" s="16"/>
      <c r="E43" s="16"/>
      <c r="F43" s="17"/>
      <c r="G43" s="17"/>
      <c r="H43" s="17"/>
      <c r="I43" s="17"/>
      <c r="J43" s="16"/>
    </row>
    <row r="44" spans="1:10" ht="16.5" customHeight="1">
      <c r="A44" s="43"/>
      <c r="B44" s="103"/>
      <c r="C44" s="43"/>
      <c r="D44" s="43"/>
      <c r="E44" s="43"/>
      <c r="F44" s="43"/>
      <c r="G44" s="43"/>
      <c r="H44" s="19"/>
      <c r="I44" s="19"/>
      <c r="J44" s="19"/>
    </row>
    <row r="45" spans="1:10" ht="16.5" customHeight="1" hidden="1">
      <c r="A45" s="19"/>
      <c r="B45" s="15"/>
      <c r="C45" s="19" t="s">
        <v>290</v>
      </c>
      <c r="D45" s="19" t="s">
        <v>291</v>
      </c>
      <c r="E45" s="19" t="s">
        <v>292</v>
      </c>
      <c r="F45" s="19" t="s">
        <v>293</v>
      </c>
      <c r="G45" s="19" t="s">
        <v>294</v>
      </c>
      <c r="H45" s="19" t="s">
        <v>295</v>
      </c>
      <c r="I45" s="19" t="s">
        <v>382</v>
      </c>
      <c r="J45" s="19"/>
    </row>
    <row r="46" spans="1:10" ht="16.5" customHeight="1">
      <c r="A46" s="19"/>
      <c r="B46" s="630">
        <v>1985</v>
      </c>
      <c r="C46" s="217">
        <v>100</v>
      </c>
      <c r="D46" s="217">
        <v>100</v>
      </c>
      <c r="E46" s="217">
        <v>100</v>
      </c>
      <c r="F46" s="217">
        <v>100</v>
      </c>
      <c r="G46" s="217">
        <v>100</v>
      </c>
      <c r="H46" s="217">
        <v>100</v>
      </c>
      <c r="I46" s="217">
        <v>100</v>
      </c>
      <c r="J46" s="19"/>
    </row>
    <row r="47" spans="1:10" ht="16.5" customHeight="1">
      <c r="A47" s="19"/>
      <c r="B47" s="630">
        <v>1986</v>
      </c>
      <c r="C47" s="217">
        <v>106.63817902847465</v>
      </c>
      <c r="D47" s="217">
        <v>105.03176093898597</v>
      </c>
      <c r="E47" s="217">
        <v>106.19050759538904</v>
      </c>
      <c r="F47" s="217">
        <v>115.18927726763546</v>
      </c>
      <c r="G47" s="217">
        <v>110.86415754614856</v>
      </c>
      <c r="H47" s="217">
        <v>111.61578551656433</v>
      </c>
      <c r="I47" s="217">
        <v>109.29012424577425</v>
      </c>
      <c r="J47" s="19"/>
    </row>
    <row r="48" spans="1:10" ht="16.5" customHeight="1">
      <c r="A48" s="19"/>
      <c r="B48" s="630">
        <v>1987</v>
      </c>
      <c r="C48" s="217">
        <v>110.67381213469841</v>
      </c>
      <c r="D48" s="217">
        <v>109.48022123260293</v>
      </c>
      <c r="E48" s="217">
        <v>110.76776727684373</v>
      </c>
      <c r="F48" s="217">
        <v>112.69098699925699</v>
      </c>
      <c r="G48" s="217">
        <v>113.18419203729475</v>
      </c>
      <c r="H48" s="217">
        <v>116.3386982227028</v>
      </c>
      <c r="I48" s="217">
        <v>112.24735792032835</v>
      </c>
      <c r="J48" s="19"/>
    </row>
    <row r="49" spans="1:10" ht="16.5" customHeight="1">
      <c r="A49" s="19"/>
      <c r="B49" s="630">
        <v>1988</v>
      </c>
      <c r="C49" s="217">
        <v>120.4911521362738</v>
      </c>
      <c r="D49" s="217">
        <v>116.60664387166099</v>
      </c>
      <c r="E49" s="217">
        <v>119.96702209261916</v>
      </c>
      <c r="F49" s="217">
        <v>120.08533682609594</v>
      </c>
      <c r="G49" s="217">
        <v>130.96721899144438</v>
      </c>
      <c r="H49" s="217">
        <v>126.70878830640567</v>
      </c>
      <c r="I49" s="217">
        <v>126.33306544652152</v>
      </c>
      <c r="J49" s="19"/>
    </row>
    <row r="50" spans="1:10" ht="16.5" customHeight="1">
      <c r="A50" s="19"/>
      <c r="B50" s="630">
        <v>1989</v>
      </c>
      <c r="C50" s="217">
        <v>132.5844611885397</v>
      </c>
      <c r="D50" s="217">
        <v>125.96563152219412</v>
      </c>
      <c r="E50" s="217">
        <v>129.68459877400335</v>
      </c>
      <c r="F50" s="217">
        <v>167.15931536225239</v>
      </c>
      <c r="G50" s="217">
        <v>136.53949084198743</v>
      </c>
      <c r="H50" s="217">
        <v>142.9773006098384</v>
      </c>
      <c r="I50" s="217">
        <v>135.4682273445764</v>
      </c>
      <c r="J50" s="19"/>
    </row>
    <row r="51" spans="1:10" ht="16.5" customHeight="1">
      <c r="A51" s="19"/>
      <c r="B51" s="630">
        <v>1990</v>
      </c>
      <c r="C51" s="217">
        <v>141.83506699333776</v>
      </c>
      <c r="D51" s="217">
        <v>142.84690851128872</v>
      </c>
      <c r="E51" s="217">
        <v>147.82637005220855</v>
      </c>
      <c r="F51" s="217">
        <v>114.02291916663461</v>
      </c>
      <c r="G51" s="217">
        <v>149.40065475784826</v>
      </c>
      <c r="H51" s="217">
        <v>159.16866460073777</v>
      </c>
      <c r="I51" s="217">
        <v>150.47430753015533</v>
      </c>
      <c r="J51" s="19"/>
    </row>
    <row r="52" spans="1:10" ht="16.5" customHeight="1">
      <c r="A52" s="19"/>
      <c r="B52" s="630">
        <v>1991</v>
      </c>
      <c r="C52" s="217">
        <v>159.94813909837268</v>
      </c>
      <c r="D52" s="217">
        <v>159.54437320751646</v>
      </c>
      <c r="E52" s="217">
        <v>167.62935038297962</v>
      </c>
      <c r="F52" s="217">
        <v>128.4526873408621</v>
      </c>
      <c r="G52" s="217">
        <v>167.29401137495387</v>
      </c>
      <c r="H52" s="217">
        <v>180.74942059181888</v>
      </c>
      <c r="I52" s="217">
        <v>169.45187316669183</v>
      </c>
      <c r="J52" s="19"/>
    </row>
    <row r="53" spans="1:10" ht="16.5" customHeight="1">
      <c r="A53" s="19"/>
      <c r="B53" s="630">
        <v>1992</v>
      </c>
      <c r="C53" s="217">
        <v>176.38104761634267</v>
      </c>
      <c r="D53" s="217">
        <v>171.85430352300585</v>
      </c>
      <c r="E53" s="217">
        <v>185.6659863928997</v>
      </c>
      <c r="F53" s="217">
        <v>150.9787403360642</v>
      </c>
      <c r="G53" s="217">
        <v>184.64931099435034</v>
      </c>
      <c r="H53" s="217">
        <v>194.8176756397785</v>
      </c>
      <c r="I53" s="217">
        <v>187.44517268949986</v>
      </c>
      <c r="J53" s="19"/>
    </row>
    <row r="54" spans="1:10" ht="16.5" customHeight="1">
      <c r="A54" s="19"/>
      <c r="B54" s="630">
        <v>1993</v>
      </c>
      <c r="C54" s="217">
        <v>183.81486635762673</v>
      </c>
      <c r="D54" s="217">
        <v>186.8698849643372</v>
      </c>
      <c r="E54" s="217">
        <v>192.66213378403114</v>
      </c>
      <c r="F54" s="217">
        <v>152.05465406193056</v>
      </c>
      <c r="G54" s="217">
        <v>190.0447997449818</v>
      </c>
      <c r="H54" s="217">
        <v>208.72714900843286</v>
      </c>
      <c r="I54" s="217">
        <v>194.00067665567292</v>
      </c>
      <c r="J54" s="19"/>
    </row>
    <row r="55" spans="1:10" ht="16.5" customHeight="1">
      <c r="A55" s="19"/>
      <c r="B55" s="630">
        <v>1994</v>
      </c>
      <c r="C55" s="217">
        <v>195.58559635765974</v>
      </c>
      <c r="D55" s="217">
        <v>198.0108191292791</v>
      </c>
      <c r="E55" s="217">
        <v>205.3739041090869</v>
      </c>
      <c r="F55" s="217">
        <v>158.29619753539214</v>
      </c>
      <c r="G55" s="217">
        <v>188.74257888178678</v>
      </c>
      <c r="H55" s="217">
        <v>223.3356683085705</v>
      </c>
      <c r="I55" s="217">
        <v>203.46345757252763</v>
      </c>
      <c r="J55" s="19"/>
    </row>
    <row r="56" spans="1:10" ht="16.5" customHeight="1">
      <c r="A56" s="19"/>
      <c r="B56" s="630">
        <v>1995</v>
      </c>
      <c r="C56" s="217">
        <v>204.05732824492523</v>
      </c>
      <c r="D56" s="217">
        <v>209.08921433519566</v>
      </c>
      <c r="E56" s="217">
        <v>214.86372463395256</v>
      </c>
      <c r="F56" s="217">
        <v>171.11341785388257</v>
      </c>
      <c r="G56" s="217">
        <v>186.75306841451766</v>
      </c>
      <c r="H56" s="217">
        <v>238.70467194869354</v>
      </c>
      <c r="I56" s="217">
        <v>215.41721213446215</v>
      </c>
      <c r="J56" s="19"/>
    </row>
    <row r="57" spans="1:10" ht="16.5" customHeight="1">
      <c r="A57" s="19"/>
      <c r="B57" s="630">
        <v>1996</v>
      </c>
      <c r="C57" s="217">
        <v>217.4508204905619</v>
      </c>
      <c r="D57" s="217">
        <v>223.58563310603844</v>
      </c>
      <c r="E57" s="217">
        <v>230.24719662015144</v>
      </c>
      <c r="F57" s="217">
        <v>174.0009700765533</v>
      </c>
      <c r="G57" s="217">
        <v>193.64662720039095</v>
      </c>
      <c r="H57" s="217">
        <v>252.67861163606068</v>
      </c>
      <c r="I57" s="217">
        <v>225.0268162071971</v>
      </c>
      <c r="J57" s="19"/>
    </row>
    <row r="58" spans="1:10" ht="16.5" customHeight="1" thickBot="1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ht="12" customHeight="1">
      <c r="J59" s="1"/>
    </row>
    <row r="60" spans="1:2" ht="12" customHeight="1">
      <c r="A60" s="33" t="s">
        <v>366</v>
      </c>
      <c r="B60" s="91" t="s">
        <v>296</v>
      </c>
    </row>
    <row r="61" spans="1:2" ht="12" customHeight="1">
      <c r="A61" s="33"/>
      <c r="B61" s="33" t="s">
        <v>297</v>
      </c>
    </row>
    <row r="62" ht="12" customHeight="1"/>
    <row r="63" ht="12" customHeight="1"/>
    <row r="64" ht="12" customHeight="1"/>
    <row r="65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108&amp;RStatistik über die Krankenversicherung 1998, Bundesamt für Sozialversicherung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1.875" style="0" customWidth="1"/>
    <col min="2" max="2" width="11.875" style="0" customWidth="1"/>
    <col min="4" max="4" width="9.875" style="0" customWidth="1"/>
    <col min="6" max="6" width="9.875" style="0" customWidth="1"/>
    <col min="9" max="9" width="9.875" style="0" customWidth="1"/>
    <col min="11" max="11" width="1.875" style="0" customWidth="1"/>
  </cols>
  <sheetData>
    <row r="1" ht="15.75" customHeight="1">
      <c r="A1" s="23" t="s">
        <v>190</v>
      </c>
    </row>
    <row r="2" ht="12" customHeight="1">
      <c r="A2" s="2" t="s">
        <v>373</v>
      </c>
    </row>
    <row r="3" ht="12" customHeight="1"/>
    <row r="4" ht="12" customHeight="1">
      <c r="A4" s="36"/>
    </row>
    <row r="5" s="4" customFormat="1" ht="13.5" customHeight="1">
      <c r="A5" s="4" t="s">
        <v>300</v>
      </c>
    </row>
    <row r="6" s="4" customFormat="1" ht="13.5" customHeight="1">
      <c r="A6" s="5" t="s">
        <v>301</v>
      </c>
    </row>
    <row r="7" ht="13.5" customHeight="1"/>
    <row r="8" spans="1:11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" customHeight="1">
      <c r="A9" s="6"/>
      <c r="B9" s="15" t="s">
        <v>350</v>
      </c>
      <c r="C9" s="24" t="s">
        <v>1100</v>
      </c>
      <c r="D9" s="24"/>
      <c r="E9" s="24" t="s">
        <v>696</v>
      </c>
      <c r="F9" s="24"/>
      <c r="G9" s="24"/>
      <c r="H9" s="24" t="s">
        <v>696</v>
      </c>
      <c r="I9" s="24"/>
      <c r="J9" s="24"/>
      <c r="K9" s="6"/>
    </row>
    <row r="10" spans="1:11" ht="15" customHeight="1">
      <c r="A10" s="6"/>
      <c r="B10" s="15"/>
      <c r="C10" s="24" t="s">
        <v>302</v>
      </c>
      <c r="D10" s="24" t="s">
        <v>383</v>
      </c>
      <c r="E10" s="24" t="s">
        <v>303</v>
      </c>
      <c r="F10" s="24" t="s">
        <v>383</v>
      </c>
      <c r="G10" s="24" t="s">
        <v>304</v>
      </c>
      <c r="H10" s="24" t="s">
        <v>305</v>
      </c>
      <c r="I10" s="24" t="s">
        <v>383</v>
      </c>
      <c r="J10" s="24" t="s">
        <v>306</v>
      </c>
      <c r="K10" s="6"/>
    </row>
    <row r="11" spans="1:11" ht="15" customHeight="1">
      <c r="A11" s="6"/>
      <c r="B11" s="15"/>
      <c r="C11" s="24" t="s">
        <v>307</v>
      </c>
      <c r="D11" s="24" t="s">
        <v>384</v>
      </c>
      <c r="E11" s="24"/>
      <c r="F11" s="24" t="s">
        <v>384</v>
      </c>
      <c r="G11" s="24" t="s">
        <v>360</v>
      </c>
      <c r="H11" s="24" t="s">
        <v>308</v>
      </c>
      <c r="I11" s="24" t="s">
        <v>384</v>
      </c>
      <c r="J11" s="24" t="s">
        <v>309</v>
      </c>
      <c r="K11" s="6"/>
    </row>
    <row r="12" spans="1:11" ht="15" customHeight="1">
      <c r="A12" s="6"/>
      <c r="B12" s="15"/>
      <c r="C12" s="24" t="s">
        <v>822</v>
      </c>
      <c r="D12" s="24" t="s">
        <v>385</v>
      </c>
      <c r="E12" s="24"/>
      <c r="F12" s="24" t="s">
        <v>385</v>
      </c>
      <c r="G12" s="24"/>
      <c r="H12" s="24"/>
      <c r="I12" s="24" t="s">
        <v>385</v>
      </c>
      <c r="J12" s="24" t="s">
        <v>310</v>
      </c>
      <c r="K12" s="6"/>
    </row>
    <row r="13" spans="1:11" ht="12" customHeight="1">
      <c r="A13" s="6"/>
      <c r="B13" s="15"/>
      <c r="C13" s="24"/>
      <c r="D13" s="24" t="s">
        <v>386</v>
      </c>
      <c r="E13" s="24"/>
      <c r="F13" s="24" t="s">
        <v>386</v>
      </c>
      <c r="G13" s="24"/>
      <c r="H13" s="24"/>
      <c r="I13" s="24" t="s">
        <v>386</v>
      </c>
      <c r="J13" s="24"/>
      <c r="K13" s="6"/>
    </row>
    <row r="14" spans="1:11" ht="12" customHeight="1">
      <c r="A14" s="16"/>
      <c r="B14" s="32"/>
      <c r="C14" s="16"/>
      <c r="D14" s="16"/>
      <c r="E14" s="17"/>
      <c r="F14" s="17"/>
      <c r="G14" s="17"/>
      <c r="H14" s="17"/>
      <c r="I14" s="17"/>
      <c r="J14" s="17"/>
      <c r="K14" s="16"/>
    </row>
    <row r="15" spans="1:11" ht="16.5" customHeight="1">
      <c r="A15" s="24"/>
      <c r="B15" s="15"/>
      <c r="C15" s="24"/>
      <c r="D15" s="24"/>
      <c r="E15" s="19"/>
      <c r="F15" s="19"/>
      <c r="G15" s="19"/>
      <c r="H15" s="19"/>
      <c r="I15" s="19"/>
      <c r="J15" s="19"/>
      <c r="K15" s="24"/>
    </row>
    <row r="16" spans="1:11" ht="16.5" customHeight="1">
      <c r="A16" s="19"/>
      <c r="B16" s="630">
        <v>1966</v>
      </c>
      <c r="C16" s="35">
        <v>5996000</v>
      </c>
      <c r="D16" s="35" t="s">
        <v>365</v>
      </c>
      <c r="E16" s="35">
        <v>5223</v>
      </c>
      <c r="F16" s="35" t="s">
        <v>365</v>
      </c>
      <c r="G16" s="35">
        <v>1147.9992341566149</v>
      </c>
      <c r="H16" s="25">
        <v>1130</v>
      </c>
      <c r="I16" s="35" t="s">
        <v>365</v>
      </c>
      <c r="J16" s="25">
        <v>5306.194690265486</v>
      </c>
      <c r="K16" s="19"/>
    </row>
    <row r="17" spans="1:11" ht="16.5" customHeight="1">
      <c r="A17" s="19"/>
      <c r="B17" s="630">
        <v>1967</v>
      </c>
      <c r="C17" s="35">
        <v>6063000</v>
      </c>
      <c r="D17" s="27">
        <v>1.1174116077384924</v>
      </c>
      <c r="E17" s="35">
        <v>5272</v>
      </c>
      <c r="F17" s="27">
        <v>0.9381581466590082</v>
      </c>
      <c r="G17" s="35">
        <v>1150.0379362670712</v>
      </c>
      <c r="H17" s="25">
        <v>1127</v>
      </c>
      <c r="I17" s="27">
        <v>-0.2654867256637168</v>
      </c>
      <c r="J17" s="25">
        <v>5379.7692990239575</v>
      </c>
      <c r="K17" s="19"/>
    </row>
    <row r="18" spans="1:11" ht="16.5" customHeight="1">
      <c r="A18" s="19"/>
      <c r="B18" s="630">
        <v>1968</v>
      </c>
      <c r="C18" s="35">
        <v>6132000</v>
      </c>
      <c r="D18" s="27">
        <v>1.1380504700643246</v>
      </c>
      <c r="E18" s="35">
        <v>5337</v>
      </c>
      <c r="F18" s="27">
        <v>1.232928679817906</v>
      </c>
      <c r="G18" s="35">
        <v>1148.9600899381676</v>
      </c>
      <c r="H18" s="25">
        <v>1137</v>
      </c>
      <c r="I18" s="27">
        <v>0.8873114463176575</v>
      </c>
      <c r="J18" s="25">
        <v>5393.139841688654</v>
      </c>
      <c r="K18" s="19"/>
    </row>
    <row r="19" spans="1:11" ht="16.5" customHeight="1">
      <c r="A19" s="19"/>
      <c r="B19" s="630">
        <v>1969</v>
      </c>
      <c r="C19" s="35">
        <v>6212000</v>
      </c>
      <c r="D19" s="27">
        <v>1.304631441617743</v>
      </c>
      <c r="E19" s="35">
        <v>5428</v>
      </c>
      <c r="F19" s="27">
        <v>1.7050777590406594</v>
      </c>
      <c r="G19" s="35">
        <v>1144.436256448047</v>
      </c>
      <c r="H19" s="25">
        <v>1161</v>
      </c>
      <c r="I19" s="27">
        <v>2.1108179419525066</v>
      </c>
      <c r="J19" s="25">
        <v>5350.559862187769</v>
      </c>
      <c r="K19" s="19"/>
    </row>
    <row r="20" spans="1:11" ht="16.5" customHeight="1">
      <c r="A20" s="19"/>
      <c r="B20" s="630">
        <v>1970</v>
      </c>
      <c r="C20" s="35">
        <v>6267000</v>
      </c>
      <c r="D20" s="27">
        <v>0.8853831294269157</v>
      </c>
      <c r="E20" s="35">
        <v>5508</v>
      </c>
      <c r="F20" s="27">
        <v>1.4738393515106853</v>
      </c>
      <c r="G20" s="35">
        <v>1137.7995642701526</v>
      </c>
      <c r="H20" s="25">
        <v>1140</v>
      </c>
      <c r="I20" s="27">
        <v>-1.8087855297157622</v>
      </c>
      <c r="J20" s="25">
        <v>5497.368421052632</v>
      </c>
      <c r="K20" s="19"/>
    </row>
    <row r="21" spans="1:11" ht="16.5" customHeight="1">
      <c r="A21" s="19"/>
      <c r="B21" s="630">
        <v>1971</v>
      </c>
      <c r="C21" s="35">
        <v>6343300</v>
      </c>
      <c r="D21" s="27">
        <v>1.2174884314664114</v>
      </c>
      <c r="E21" s="35">
        <v>5629</v>
      </c>
      <c r="F21" s="27">
        <v>2.19680464778504</v>
      </c>
      <c r="G21" s="35">
        <v>1126.8964292058981</v>
      </c>
      <c r="H21" s="25">
        <v>1148</v>
      </c>
      <c r="I21" s="27">
        <v>0.7017543859649122</v>
      </c>
      <c r="J21" s="25">
        <v>5525.522648083624</v>
      </c>
      <c r="K21" s="19"/>
    </row>
    <row r="22" spans="1:11" ht="16.5" customHeight="1">
      <c r="A22" s="19"/>
      <c r="B22" s="630">
        <v>1972</v>
      </c>
      <c r="C22" s="35">
        <v>6401400</v>
      </c>
      <c r="D22" s="27">
        <v>0.9159270411300112</v>
      </c>
      <c r="E22" s="35">
        <v>5757</v>
      </c>
      <c r="F22" s="27">
        <v>2.2739385325990407</v>
      </c>
      <c r="G22" s="35">
        <v>1111.9332985930173</v>
      </c>
      <c r="H22" s="25">
        <v>1144</v>
      </c>
      <c r="I22" s="27">
        <v>-0.34843205574912894</v>
      </c>
      <c r="J22" s="25">
        <v>5595.629370629371</v>
      </c>
      <c r="K22" s="19"/>
    </row>
    <row r="23" spans="1:11" ht="16.5" customHeight="1">
      <c r="A23" s="19"/>
      <c r="B23" s="630">
        <v>1973</v>
      </c>
      <c r="C23" s="35">
        <v>6441100</v>
      </c>
      <c r="D23" s="27">
        <v>0.6201768363170557</v>
      </c>
      <c r="E23" s="35">
        <v>5900</v>
      </c>
      <c r="F23" s="27">
        <v>2.4839326037866942</v>
      </c>
      <c r="G23" s="35">
        <v>1091.7118644067796</v>
      </c>
      <c r="H23" s="25">
        <v>1150</v>
      </c>
      <c r="I23" s="27">
        <v>0.5244755244755245</v>
      </c>
      <c r="J23" s="25">
        <v>5600.95652173913</v>
      </c>
      <c r="K23" s="19"/>
    </row>
    <row r="24" spans="1:11" ht="16.5" customHeight="1">
      <c r="A24" s="19"/>
      <c r="B24" s="630">
        <v>1974</v>
      </c>
      <c r="C24" s="35">
        <v>6460000</v>
      </c>
      <c r="D24" s="27">
        <v>0.2934281411560137</v>
      </c>
      <c r="E24" s="35">
        <v>6085</v>
      </c>
      <c r="F24" s="27">
        <v>3.1355932203389827</v>
      </c>
      <c r="G24" s="35">
        <v>1061.6269515201316</v>
      </c>
      <c r="H24" s="25">
        <v>1145</v>
      </c>
      <c r="I24" s="27">
        <v>-0.43478260869565216</v>
      </c>
      <c r="J24" s="25">
        <v>5641.921397379912</v>
      </c>
      <c r="K24" s="19"/>
    </row>
    <row r="25" spans="1:11" ht="16.5" customHeight="1">
      <c r="A25" s="19"/>
      <c r="B25" s="630">
        <v>1975</v>
      </c>
      <c r="C25" s="35">
        <v>6403500</v>
      </c>
      <c r="D25" s="27">
        <v>-0.8746130030959751</v>
      </c>
      <c r="E25" s="35">
        <v>6248</v>
      </c>
      <c r="F25" s="27">
        <v>2.6787181594083815</v>
      </c>
      <c r="G25" s="35">
        <v>1024.8879641485275</v>
      </c>
      <c r="H25" s="25">
        <v>1160</v>
      </c>
      <c r="I25" s="27">
        <v>1.3100436681222707</v>
      </c>
      <c r="J25" s="25">
        <v>5520.258620689655</v>
      </c>
      <c r="K25" s="19"/>
    </row>
    <row r="26" spans="1:11" ht="16.5" customHeight="1">
      <c r="A26" s="19"/>
      <c r="B26" s="630">
        <v>1976</v>
      </c>
      <c r="C26" s="35">
        <v>6333300</v>
      </c>
      <c r="D26" s="27">
        <v>-1.096275474349965</v>
      </c>
      <c r="E26" s="35">
        <v>6399</v>
      </c>
      <c r="F26" s="27">
        <v>2.416773367477593</v>
      </c>
      <c r="G26" s="35">
        <v>989.732770745429</v>
      </c>
      <c r="H26" s="25">
        <v>1172</v>
      </c>
      <c r="I26" s="27">
        <v>1.0344827586206897</v>
      </c>
      <c r="J26" s="25">
        <v>5403.839590443686</v>
      </c>
      <c r="K26" s="19"/>
    </row>
    <row r="27" spans="1:11" ht="16.5" customHeight="1">
      <c r="A27" s="19"/>
      <c r="B27" s="630">
        <v>1977</v>
      </c>
      <c r="C27" s="35">
        <v>6316400</v>
      </c>
      <c r="D27" s="27">
        <v>-0.26684350970268267</v>
      </c>
      <c r="E27" s="35">
        <v>6634</v>
      </c>
      <c r="F27" s="27">
        <v>3.672448820128145</v>
      </c>
      <c r="G27" s="35">
        <v>952.1254145312029</v>
      </c>
      <c r="H27" s="25">
        <v>1197</v>
      </c>
      <c r="I27" s="27">
        <v>2.1331058020477816</v>
      </c>
      <c r="J27" s="25">
        <v>5276.858813700919</v>
      </c>
      <c r="K27" s="19"/>
    </row>
    <row r="28" spans="1:11" ht="16.5" customHeight="1">
      <c r="A28" s="19"/>
      <c r="B28" s="630">
        <v>1978</v>
      </c>
      <c r="C28" s="35">
        <v>6332600</v>
      </c>
      <c r="D28" s="27">
        <v>0.25647520739661833</v>
      </c>
      <c r="E28" s="35">
        <v>6925</v>
      </c>
      <c r="F28" s="27">
        <v>4.386493819716612</v>
      </c>
      <c r="G28" s="35">
        <v>914.4548736462094</v>
      </c>
      <c r="H28" s="25">
        <v>1201</v>
      </c>
      <c r="I28" s="27">
        <v>0.3341687552213868</v>
      </c>
      <c r="J28" s="25">
        <v>5272.772689425478</v>
      </c>
      <c r="K28" s="19"/>
    </row>
    <row r="29" spans="1:11" ht="16.5" customHeight="1">
      <c r="A29" s="19"/>
      <c r="B29" s="630">
        <v>1979</v>
      </c>
      <c r="C29" s="35">
        <v>6350800</v>
      </c>
      <c r="D29" s="27">
        <v>0.2874016991441114</v>
      </c>
      <c r="E29" s="35">
        <v>7209</v>
      </c>
      <c r="F29" s="27">
        <v>4.101083032490975</v>
      </c>
      <c r="G29" s="35">
        <v>880.9543626023027</v>
      </c>
      <c r="H29" s="25">
        <v>1200</v>
      </c>
      <c r="I29" s="27">
        <v>-0.08326394671107411</v>
      </c>
      <c r="J29" s="25">
        <v>5292.333333333333</v>
      </c>
      <c r="K29" s="19"/>
    </row>
    <row r="30" spans="1:11" ht="16.5" customHeight="1">
      <c r="A30" s="19"/>
      <c r="B30" s="630">
        <v>1980</v>
      </c>
      <c r="C30" s="35">
        <v>6385200</v>
      </c>
      <c r="D30" s="27">
        <v>0.5416640423253763</v>
      </c>
      <c r="E30" s="35">
        <v>7473</v>
      </c>
      <c r="F30" s="27">
        <v>3.6620890553474825</v>
      </c>
      <c r="G30" s="35">
        <v>854.4359694901646</v>
      </c>
      <c r="H30" s="25">
        <v>1217</v>
      </c>
      <c r="I30" s="27">
        <v>1.4166666666666665</v>
      </c>
      <c r="J30" s="25">
        <v>5246.672144617913</v>
      </c>
      <c r="K30" s="19"/>
    </row>
    <row r="31" spans="1:11" ht="16.5" customHeight="1">
      <c r="A31" s="19"/>
      <c r="B31" s="630">
        <v>1981</v>
      </c>
      <c r="C31" s="35">
        <v>6429200</v>
      </c>
      <c r="D31" s="27">
        <v>0.689093528785316</v>
      </c>
      <c r="E31" s="35">
        <v>7799</v>
      </c>
      <c r="F31" s="27">
        <v>4.3623712029974575</v>
      </c>
      <c r="G31" s="35">
        <v>824.3620977048339</v>
      </c>
      <c r="H31" s="25">
        <v>1237</v>
      </c>
      <c r="I31" s="27">
        <v>1.6433853738701727</v>
      </c>
      <c r="J31" s="25">
        <v>5197.413096200485</v>
      </c>
      <c r="K31" s="19"/>
    </row>
    <row r="32" spans="1:11" ht="16.5" customHeight="1">
      <c r="A32" s="19"/>
      <c r="B32" s="630">
        <v>1982</v>
      </c>
      <c r="C32" s="35">
        <v>6467200</v>
      </c>
      <c r="D32" s="27">
        <v>0.5910533192310086</v>
      </c>
      <c r="E32" s="35">
        <v>8330</v>
      </c>
      <c r="F32" s="27">
        <v>6.808565200666752</v>
      </c>
      <c r="G32" s="35">
        <v>776.374549819928</v>
      </c>
      <c r="H32" s="25">
        <v>1251</v>
      </c>
      <c r="I32" s="27">
        <v>1.131770412287793</v>
      </c>
      <c r="J32" s="25">
        <v>5169.6243005595525</v>
      </c>
      <c r="K32" s="19"/>
    </row>
    <row r="33" spans="1:11" ht="16.5" customHeight="1">
      <c r="A33" s="19"/>
      <c r="B33" s="630">
        <v>1983</v>
      </c>
      <c r="C33" s="35">
        <v>6482000</v>
      </c>
      <c r="D33" s="27">
        <v>0.22884710539336964</v>
      </c>
      <c r="E33" s="35">
        <v>8602</v>
      </c>
      <c r="F33" s="27">
        <v>3.2653061224489797</v>
      </c>
      <c r="G33" s="35">
        <v>753.5456870495234</v>
      </c>
      <c r="H33" s="25">
        <v>1302</v>
      </c>
      <c r="I33" s="27">
        <v>4.07673860911271</v>
      </c>
      <c r="J33" s="25">
        <v>4978.4946236559135</v>
      </c>
      <c r="K33" s="19"/>
    </row>
    <row r="34" spans="1:11" ht="16.5" customHeight="1">
      <c r="A34" s="19"/>
      <c r="B34" s="630">
        <v>1984</v>
      </c>
      <c r="C34" s="35">
        <v>6505100</v>
      </c>
      <c r="D34" s="27">
        <v>0.3563714902807775</v>
      </c>
      <c r="E34" s="35">
        <v>9009</v>
      </c>
      <c r="F34" s="27">
        <v>4.731457800511509</v>
      </c>
      <c r="G34" s="35">
        <v>722.066822066822</v>
      </c>
      <c r="H34" s="25">
        <v>1323</v>
      </c>
      <c r="I34" s="27">
        <v>1.6129032258064515</v>
      </c>
      <c r="J34" s="25">
        <v>4916.931216931217</v>
      </c>
      <c r="K34" s="19"/>
    </row>
    <row r="35" spans="1:11" ht="16.5" customHeight="1">
      <c r="A35" s="19"/>
      <c r="B35" s="630">
        <v>1985</v>
      </c>
      <c r="C35" s="35">
        <v>6533300</v>
      </c>
      <c r="D35" s="27">
        <v>0.43350601835482927</v>
      </c>
      <c r="E35" s="35">
        <v>9298</v>
      </c>
      <c r="F35" s="27">
        <v>3.207903207903208</v>
      </c>
      <c r="G35" s="35">
        <v>702.6564852656485</v>
      </c>
      <c r="H35" s="25">
        <v>1381</v>
      </c>
      <c r="I35" s="27">
        <v>4.383975812547241</v>
      </c>
      <c r="J35" s="25">
        <v>4730.8472121650975</v>
      </c>
      <c r="K35" s="19"/>
    </row>
    <row r="36" spans="1:11" ht="16.5" customHeight="1">
      <c r="A36" s="19"/>
      <c r="B36" s="630">
        <v>1986</v>
      </c>
      <c r="C36" s="35">
        <v>6572900</v>
      </c>
      <c r="D36" s="27">
        <v>0.6061255414568442</v>
      </c>
      <c r="E36" s="35">
        <v>9646</v>
      </c>
      <c r="F36" s="27">
        <v>3.7427403742740375</v>
      </c>
      <c r="G36" s="35">
        <v>681.4119842421729</v>
      </c>
      <c r="H36" s="25">
        <v>1418</v>
      </c>
      <c r="I36" s="27">
        <v>2.6792179580014484</v>
      </c>
      <c r="J36" s="25">
        <v>4635.331452750353</v>
      </c>
      <c r="K36" s="19"/>
    </row>
    <row r="37" spans="1:11" ht="16.5" customHeight="1">
      <c r="A37" s="19"/>
      <c r="B37" s="630">
        <v>1987</v>
      </c>
      <c r="C37" s="35">
        <v>6619000</v>
      </c>
      <c r="D37" s="27">
        <v>0.7013646944271175</v>
      </c>
      <c r="E37" s="35">
        <v>9945</v>
      </c>
      <c r="F37" s="27">
        <v>3.0997304582210243</v>
      </c>
      <c r="G37" s="35">
        <v>665.560583207642</v>
      </c>
      <c r="H37" s="25">
        <v>1417</v>
      </c>
      <c r="I37" s="27">
        <v>-0.07052186177715092</v>
      </c>
      <c r="J37" s="25">
        <v>4671.136203246295</v>
      </c>
      <c r="K37" s="19"/>
    </row>
    <row r="38" spans="1:11" ht="16.5" customHeight="1">
      <c r="A38" s="19"/>
      <c r="B38" s="630">
        <v>1988</v>
      </c>
      <c r="C38" s="35">
        <v>6671500</v>
      </c>
      <c r="D38" s="27">
        <v>0.7931711738933374</v>
      </c>
      <c r="E38" s="35">
        <v>10240</v>
      </c>
      <c r="F38" s="27">
        <v>2.966314731020613</v>
      </c>
      <c r="G38" s="35">
        <v>651.513671875</v>
      </c>
      <c r="H38" s="25">
        <v>1467</v>
      </c>
      <c r="I38" s="27">
        <v>3.5285815102328866</v>
      </c>
      <c r="J38" s="25">
        <v>4547.716428084526</v>
      </c>
      <c r="K38" s="19"/>
    </row>
    <row r="39" spans="1:11" ht="16.5" customHeight="1">
      <c r="A39" s="19"/>
      <c r="B39" s="630">
        <v>1989</v>
      </c>
      <c r="C39" s="35">
        <v>6723000</v>
      </c>
      <c r="D39" s="27">
        <v>0.7719403432511429</v>
      </c>
      <c r="E39" s="35">
        <v>10278</v>
      </c>
      <c r="F39" s="27">
        <v>0.37109375</v>
      </c>
      <c r="G39" s="35">
        <v>654.1155866900175</v>
      </c>
      <c r="H39" s="25">
        <v>1510</v>
      </c>
      <c r="I39" s="27">
        <v>2.931152010906612</v>
      </c>
      <c r="J39" s="25">
        <v>4452.317880794702</v>
      </c>
      <c r="K39" s="19"/>
    </row>
    <row r="40" spans="1:11" ht="16.5" customHeight="1">
      <c r="A40" s="19"/>
      <c r="B40" s="630">
        <v>1990</v>
      </c>
      <c r="C40" s="35">
        <v>6796300</v>
      </c>
      <c r="D40" s="27">
        <v>1.0902870742228172</v>
      </c>
      <c r="E40" s="35">
        <v>10398</v>
      </c>
      <c r="F40" s="27">
        <v>1.1675423234092235</v>
      </c>
      <c r="G40" s="35">
        <v>653.6160800153875</v>
      </c>
      <c r="H40" s="25">
        <v>1536</v>
      </c>
      <c r="I40" s="27">
        <v>1.7218543046357615</v>
      </c>
      <c r="J40" s="25">
        <v>4424.674479166667</v>
      </c>
      <c r="K40" s="19"/>
    </row>
    <row r="41" spans="1:11" ht="16.5" customHeight="1">
      <c r="A41" s="19"/>
      <c r="B41" s="630">
        <v>1991</v>
      </c>
      <c r="C41" s="35">
        <v>6880100</v>
      </c>
      <c r="D41" s="27">
        <v>1.2330238512131602</v>
      </c>
      <c r="E41" s="35">
        <v>10781</v>
      </c>
      <c r="F41" s="27">
        <v>3.6834006539719173</v>
      </c>
      <c r="G41" s="35">
        <v>638.1690010203135</v>
      </c>
      <c r="H41" s="25">
        <v>1537</v>
      </c>
      <c r="I41" s="27">
        <v>0.06510416666666666</v>
      </c>
      <c r="J41" s="25">
        <v>4476.317501626545</v>
      </c>
      <c r="K41" s="19"/>
    </row>
    <row r="42" spans="1:11" ht="16.5" customHeight="1">
      <c r="A42" s="19"/>
      <c r="B42" s="630">
        <v>1992</v>
      </c>
      <c r="C42" s="35">
        <v>6943100</v>
      </c>
      <c r="D42" s="27">
        <v>0.9156843650528336</v>
      </c>
      <c r="E42" s="35">
        <v>11120</v>
      </c>
      <c r="F42" s="27">
        <v>3.144420740191077</v>
      </c>
      <c r="G42" s="35">
        <v>624.3794964028777</v>
      </c>
      <c r="H42" s="25">
        <v>1562</v>
      </c>
      <c r="I42" s="27">
        <v>1.626545217957059</v>
      </c>
      <c r="J42" s="25">
        <v>4445.006402048655</v>
      </c>
      <c r="K42" s="19"/>
    </row>
    <row r="43" spans="1:11" ht="16.5" customHeight="1">
      <c r="A43" s="19"/>
      <c r="B43" s="630">
        <v>1993</v>
      </c>
      <c r="C43" s="35">
        <v>6988900</v>
      </c>
      <c r="D43" s="27">
        <v>0.6596477077962294</v>
      </c>
      <c r="E43" s="35">
        <v>11563</v>
      </c>
      <c r="F43" s="27">
        <v>3.9838129496402876</v>
      </c>
      <c r="G43" s="35">
        <v>604.419268355963</v>
      </c>
      <c r="H43" s="25">
        <v>1543</v>
      </c>
      <c r="I43" s="27">
        <v>-1.2163892445582587</v>
      </c>
      <c r="J43" s="25">
        <v>4529.423201555412</v>
      </c>
      <c r="K43" s="19"/>
    </row>
    <row r="44" spans="1:11" ht="16.5" customHeight="1">
      <c r="A44" s="19"/>
      <c r="B44" s="630">
        <v>1994</v>
      </c>
      <c r="C44" s="35">
        <v>7036851.99999999</v>
      </c>
      <c r="D44" s="27">
        <v>0.6861165562533411</v>
      </c>
      <c r="E44" s="35">
        <v>11814</v>
      </c>
      <c r="F44" s="27">
        <v>2.1707169419700767</v>
      </c>
      <c r="G44" s="35">
        <v>595.6367022177069</v>
      </c>
      <c r="H44" s="25">
        <v>1614</v>
      </c>
      <c r="I44" s="27">
        <v>4.601425793907971</v>
      </c>
      <c r="J44" s="25">
        <v>4359.883519206933</v>
      </c>
      <c r="K44" s="19"/>
    </row>
    <row r="45" spans="1:11" ht="16.5" customHeight="1">
      <c r="A45" s="19"/>
      <c r="B45" s="630">
        <v>1995</v>
      </c>
      <c r="C45" s="35">
        <v>7080948</v>
      </c>
      <c r="D45" s="27">
        <v>0.6266438458562196</v>
      </c>
      <c r="E45" s="25">
        <v>12327</v>
      </c>
      <c r="F45" s="27">
        <v>4.342305738953783</v>
      </c>
      <c r="G45" s="35">
        <v>574.4258943781942</v>
      </c>
      <c r="H45" s="25">
        <v>1641</v>
      </c>
      <c r="I45" s="27">
        <v>1.6728624535315983</v>
      </c>
      <c r="J45" s="25">
        <v>4315.020109689214</v>
      </c>
      <c r="K45" s="19"/>
    </row>
    <row r="46" spans="1:11" ht="16.5" customHeight="1">
      <c r="A46" s="19"/>
      <c r="B46" s="630">
        <v>1996</v>
      </c>
      <c r="C46" s="35">
        <v>7105446</v>
      </c>
      <c r="D46" s="27">
        <v>0.3459706242723432</v>
      </c>
      <c r="E46" s="25">
        <v>12711</v>
      </c>
      <c r="F46" s="27">
        <v>3.1151131662204916</v>
      </c>
      <c r="G46" s="35">
        <v>558.9997639839509</v>
      </c>
      <c r="H46" s="25">
        <v>1649</v>
      </c>
      <c r="I46" s="27">
        <v>0.4875076173065204</v>
      </c>
      <c r="J46" s="25">
        <v>4308.942389326865</v>
      </c>
      <c r="K46" s="19"/>
    </row>
    <row r="47" spans="1:11" ht="16.5" customHeight="1">
      <c r="A47" s="19"/>
      <c r="B47" s="630">
        <v>1997</v>
      </c>
      <c r="C47" s="35">
        <v>7113565</v>
      </c>
      <c r="D47" s="27">
        <v>0.1142644670017899</v>
      </c>
      <c r="E47" s="25">
        <v>13038</v>
      </c>
      <c r="F47" s="27">
        <v>2.572574935095586</v>
      </c>
      <c r="G47" s="35">
        <v>545.6024697039423</v>
      </c>
      <c r="H47" s="25">
        <v>1651</v>
      </c>
      <c r="I47" s="27">
        <v>0.1212856276531231</v>
      </c>
      <c r="J47" s="25">
        <v>4308.640218049667</v>
      </c>
      <c r="K47" s="19"/>
    </row>
    <row r="48" spans="1:11" ht="16.5" customHeight="1">
      <c r="A48" s="19"/>
      <c r="B48" s="630">
        <v>1998</v>
      </c>
      <c r="C48" s="35">
        <v>7131888</v>
      </c>
      <c r="D48" s="27">
        <v>0.2575783028622076</v>
      </c>
      <c r="E48" s="25">
        <v>13357</v>
      </c>
      <c r="F48" s="27">
        <v>2.4466942782635375</v>
      </c>
      <c r="G48" s="35">
        <v>533.9438496668414</v>
      </c>
      <c r="H48" s="25">
        <v>1653</v>
      </c>
      <c r="I48" s="27">
        <v>0.12113870381586916</v>
      </c>
      <c r="J48" s="25">
        <v>4314.511796733213</v>
      </c>
      <c r="K48" s="19"/>
    </row>
    <row r="49" spans="1:11" ht="16.5" customHeight="1" thickBot="1">
      <c r="A49" s="28"/>
      <c r="B49" s="28"/>
      <c r="C49" s="28"/>
      <c r="D49" s="30"/>
      <c r="E49" s="28"/>
      <c r="F49" s="28"/>
      <c r="G49" s="28"/>
      <c r="H49" s="28"/>
      <c r="I49" s="28"/>
      <c r="J49" s="28"/>
      <c r="K49" s="28"/>
    </row>
    <row r="50" spans="1:1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2" ht="13.5" customHeight="1">
      <c r="A51" s="33" t="s">
        <v>366</v>
      </c>
      <c r="B51" s="33" t="s">
        <v>311</v>
      </c>
    </row>
    <row r="52" spans="1:2" ht="13.5" customHeight="1">
      <c r="A52" s="33" t="s">
        <v>368</v>
      </c>
      <c r="B52" s="33" t="s">
        <v>312</v>
      </c>
    </row>
    <row r="53" spans="1:2" ht="13.5" customHeight="1">
      <c r="A53" s="33" t="s">
        <v>369</v>
      </c>
      <c r="B53" s="33" t="s">
        <v>313</v>
      </c>
    </row>
    <row r="54" spans="1:2" ht="13.5" customHeight="1">
      <c r="A54" s="33" t="s">
        <v>444</v>
      </c>
      <c r="B54" s="33" t="s">
        <v>314</v>
      </c>
    </row>
    <row r="55" spans="1:2" ht="13.5" customHeight="1">
      <c r="A55" s="33"/>
      <c r="B55" s="33" t="s">
        <v>315</v>
      </c>
    </row>
    <row r="56" spans="1:2" ht="13.5" customHeight="1">
      <c r="A56" s="33" t="s">
        <v>1086</v>
      </c>
      <c r="B56" s="33" t="s">
        <v>316</v>
      </c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109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L5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25390625" style="0" customWidth="1"/>
    <col min="3" max="11" width="9.875" style="0" customWidth="1"/>
    <col min="12" max="12" width="1.875" style="0" customWidth="1"/>
  </cols>
  <sheetData>
    <row r="1" ht="15.75" customHeight="1">
      <c r="A1" s="23" t="s">
        <v>190</v>
      </c>
    </row>
    <row r="2" ht="12" customHeight="1">
      <c r="A2" s="2" t="s">
        <v>317</v>
      </c>
    </row>
    <row r="3" ht="12" customHeight="1"/>
    <row r="4" ht="12" customHeight="1">
      <c r="A4" s="36"/>
    </row>
    <row r="5" s="4" customFormat="1" ht="13.5" customHeight="1">
      <c r="A5" s="4" t="s">
        <v>318</v>
      </c>
    </row>
    <row r="6" s="4" customFormat="1" ht="18.75">
      <c r="A6" s="5" t="s">
        <v>330</v>
      </c>
    </row>
    <row r="7" ht="13.5" customHeight="1"/>
    <row r="8" spans="1:12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" customHeight="1">
      <c r="A9" s="6"/>
      <c r="B9" s="6" t="s">
        <v>393</v>
      </c>
      <c r="C9" s="24">
        <v>1996</v>
      </c>
      <c r="D9" s="24">
        <v>1996</v>
      </c>
      <c r="E9" s="24">
        <v>1996</v>
      </c>
      <c r="F9" s="24">
        <v>1997</v>
      </c>
      <c r="G9" s="24">
        <v>1997</v>
      </c>
      <c r="H9" s="24">
        <v>1997</v>
      </c>
      <c r="I9" s="24">
        <v>1998</v>
      </c>
      <c r="J9" s="24">
        <v>1998</v>
      </c>
      <c r="K9" s="24">
        <v>1998</v>
      </c>
      <c r="L9" s="6"/>
    </row>
    <row r="10" spans="1:12" ht="12" customHeight="1">
      <c r="A10" s="6"/>
      <c r="B10" s="1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" customHeight="1">
      <c r="A11" s="6"/>
      <c r="B11" s="15"/>
      <c r="C11" s="24" t="s">
        <v>319</v>
      </c>
      <c r="D11" s="24" t="s">
        <v>282</v>
      </c>
      <c r="E11" s="24" t="s">
        <v>382</v>
      </c>
      <c r="F11" s="24" t="s">
        <v>319</v>
      </c>
      <c r="G11" s="24" t="s">
        <v>282</v>
      </c>
      <c r="H11" s="24" t="s">
        <v>382</v>
      </c>
      <c r="I11" s="24" t="s">
        <v>319</v>
      </c>
      <c r="J11" s="24" t="s">
        <v>282</v>
      </c>
      <c r="K11" s="24" t="s">
        <v>382</v>
      </c>
      <c r="L11" s="6"/>
    </row>
    <row r="12" spans="1:12" ht="12" customHeight="1">
      <c r="A12" s="6"/>
      <c r="B12" s="15"/>
      <c r="C12" s="24" t="s">
        <v>320</v>
      </c>
      <c r="D12" s="24" t="s">
        <v>321</v>
      </c>
      <c r="E12" s="24"/>
      <c r="F12" s="24" t="s">
        <v>320</v>
      </c>
      <c r="G12" s="24" t="s">
        <v>321</v>
      </c>
      <c r="H12" s="24"/>
      <c r="I12" s="24" t="s">
        <v>320</v>
      </c>
      <c r="J12" s="24" t="s">
        <v>321</v>
      </c>
      <c r="K12" s="24"/>
      <c r="L12" s="6"/>
    </row>
    <row r="13" spans="1:12" ht="15" customHeight="1">
      <c r="A13" s="6"/>
      <c r="B13" s="15"/>
      <c r="C13" s="24" t="s">
        <v>322</v>
      </c>
      <c r="D13" s="24" t="s">
        <v>323</v>
      </c>
      <c r="E13" s="6"/>
      <c r="F13" s="24" t="s">
        <v>322</v>
      </c>
      <c r="G13" s="24" t="s">
        <v>324</v>
      </c>
      <c r="H13" s="6"/>
      <c r="I13" s="24" t="s">
        <v>322</v>
      </c>
      <c r="J13" s="24" t="s">
        <v>324</v>
      </c>
      <c r="K13" s="6"/>
      <c r="L13" s="6"/>
    </row>
    <row r="14" spans="1:12" ht="15" customHeight="1">
      <c r="A14" s="6"/>
      <c r="B14" s="15"/>
      <c r="C14" s="24" t="s">
        <v>325</v>
      </c>
      <c r="D14" s="24"/>
      <c r="E14" s="6"/>
      <c r="F14" s="24" t="s">
        <v>325</v>
      </c>
      <c r="G14" s="24"/>
      <c r="H14" s="6"/>
      <c r="I14" s="24" t="s">
        <v>325</v>
      </c>
      <c r="J14" s="24"/>
      <c r="K14" s="6"/>
      <c r="L14" s="6"/>
    </row>
    <row r="15" spans="1:12" ht="12" customHeight="1">
      <c r="A15" s="16"/>
      <c r="B15" s="32"/>
      <c r="C15" s="17"/>
      <c r="D15" s="17"/>
      <c r="E15" s="17"/>
      <c r="F15" s="17"/>
      <c r="G15" s="17"/>
      <c r="H15" s="17"/>
      <c r="I15" s="17"/>
      <c r="J15" s="17"/>
      <c r="K15" s="17"/>
      <c r="L15" s="16"/>
    </row>
    <row r="16" spans="1:12" ht="16.5" customHeight="1">
      <c r="A16" s="24"/>
      <c r="B16" s="15"/>
      <c r="C16" s="19"/>
      <c r="D16" s="19"/>
      <c r="E16" s="19"/>
      <c r="F16" s="19"/>
      <c r="G16" s="19"/>
      <c r="H16" s="19"/>
      <c r="I16" s="19"/>
      <c r="J16" s="19"/>
      <c r="K16" s="19"/>
      <c r="L16" s="24"/>
    </row>
    <row r="17" spans="1:12" ht="16.5" customHeight="1">
      <c r="A17" s="19"/>
      <c r="B17" s="14" t="s">
        <v>396</v>
      </c>
      <c r="C17" s="35">
        <v>832</v>
      </c>
      <c r="D17" s="35">
        <v>1596</v>
      </c>
      <c r="E17" s="35">
        <v>2428</v>
      </c>
      <c r="F17" s="35">
        <v>855</v>
      </c>
      <c r="G17" s="35">
        <v>1638</v>
      </c>
      <c r="H17" s="35">
        <v>2493</v>
      </c>
      <c r="I17" s="35">
        <v>812</v>
      </c>
      <c r="J17" s="35">
        <v>1737</v>
      </c>
      <c r="K17" s="35">
        <v>2549</v>
      </c>
      <c r="L17" s="19"/>
    </row>
    <row r="18" spans="1:12" ht="16.5" customHeight="1">
      <c r="A18" s="19"/>
      <c r="B18" s="14" t="s">
        <v>397</v>
      </c>
      <c r="C18" s="35">
        <v>562</v>
      </c>
      <c r="D18" s="35">
        <v>1168</v>
      </c>
      <c r="E18" s="35">
        <v>1730</v>
      </c>
      <c r="F18" s="35">
        <v>558</v>
      </c>
      <c r="G18" s="35">
        <v>1199</v>
      </c>
      <c r="H18" s="35">
        <v>1757</v>
      </c>
      <c r="I18" s="35">
        <v>554</v>
      </c>
      <c r="J18" s="35">
        <v>1235</v>
      </c>
      <c r="K18" s="35">
        <v>1789</v>
      </c>
      <c r="L18" s="19"/>
    </row>
    <row r="19" spans="1:12" ht="16.5" customHeight="1">
      <c r="A19" s="19"/>
      <c r="B19" s="14" t="s">
        <v>398</v>
      </c>
      <c r="C19" s="35">
        <v>198</v>
      </c>
      <c r="D19" s="35">
        <v>266</v>
      </c>
      <c r="E19" s="35">
        <v>464</v>
      </c>
      <c r="F19" s="35">
        <v>199</v>
      </c>
      <c r="G19" s="35">
        <v>271</v>
      </c>
      <c r="H19" s="35">
        <v>470</v>
      </c>
      <c r="I19" s="35">
        <v>196</v>
      </c>
      <c r="J19" s="35">
        <v>278</v>
      </c>
      <c r="K19" s="35">
        <v>474</v>
      </c>
      <c r="L19" s="19"/>
    </row>
    <row r="20" spans="1:12" ht="16.5" customHeight="1">
      <c r="A20" s="19"/>
      <c r="B20" s="14" t="s">
        <v>399</v>
      </c>
      <c r="C20" s="35">
        <v>21</v>
      </c>
      <c r="D20" s="35">
        <v>19</v>
      </c>
      <c r="E20" s="35">
        <v>40</v>
      </c>
      <c r="F20" s="35">
        <v>20</v>
      </c>
      <c r="G20" s="35">
        <v>20</v>
      </c>
      <c r="H20" s="35">
        <v>40</v>
      </c>
      <c r="I20" s="35">
        <v>20</v>
      </c>
      <c r="J20" s="35">
        <v>22</v>
      </c>
      <c r="K20" s="35">
        <v>42</v>
      </c>
      <c r="L20" s="19"/>
    </row>
    <row r="21" spans="1:12" ht="16.5" customHeight="1">
      <c r="A21" s="19"/>
      <c r="B21" s="14" t="s">
        <v>401</v>
      </c>
      <c r="C21" s="35">
        <v>64</v>
      </c>
      <c r="D21" s="35">
        <v>58</v>
      </c>
      <c r="E21" s="35">
        <v>122</v>
      </c>
      <c r="F21" s="35">
        <v>67</v>
      </c>
      <c r="G21" s="35">
        <v>62</v>
      </c>
      <c r="H21" s="35">
        <v>129</v>
      </c>
      <c r="I21" s="35">
        <v>67</v>
      </c>
      <c r="J21" s="35">
        <v>67</v>
      </c>
      <c r="K21" s="35">
        <v>134</v>
      </c>
      <c r="L21" s="19"/>
    </row>
    <row r="22" spans="1:12" ht="16.5" customHeight="1">
      <c r="A22" s="19"/>
      <c r="B22" s="14" t="s">
        <v>402</v>
      </c>
      <c r="C22" s="35">
        <v>18</v>
      </c>
      <c r="D22" s="35">
        <v>12</v>
      </c>
      <c r="E22" s="35">
        <v>30</v>
      </c>
      <c r="F22" s="35">
        <v>18</v>
      </c>
      <c r="G22" s="35">
        <v>12</v>
      </c>
      <c r="H22" s="35">
        <v>30</v>
      </c>
      <c r="I22" s="35">
        <v>18</v>
      </c>
      <c r="J22" s="35">
        <v>14</v>
      </c>
      <c r="K22" s="35">
        <v>32</v>
      </c>
      <c r="L22" s="19"/>
    </row>
    <row r="23" spans="1:12" ht="16.5" customHeight="1">
      <c r="A23" s="19"/>
      <c r="B23" s="14" t="s">
        <v>403</v>
      </c>
      <c r="C23" s="35">
        <v>17</v>
      </c>
      <c r="D23" s="35">
        <v>16</v>
      </c>
      <c r="E23" s="35">
        <v>33</v>
      </c>
      <c r="F23" s="35">
        <v>17</v>
      </c>
      <c r="G23" s="35">
        <v>16</v>
      </c>
      <c r="H23" s="35">
        <v>33</v>
      </c>
      <c r="I23" s="35">
        <v>17</v>
      </c>
      <c r="J23" s="35">
        <v>20</v>
      </c>
      <c r="K23" s="35">
        <v>37</v>
      </c>
      <c r="L23" s="19"/>
    </row>
    <row r="24" spans="1:12" ht="16.5" customHeight="1">
      <c r="A24" s="19"/>
      <c r="B24" s="14" t="s">
        <v>404</v>
      </c>
      <c r="C24" s="35">
        <v>23</v>
      </c>
      <c r="D24" s="35">
        <v>20</v>
      </c>
      <c r="E24" s="35">
        <v>43</v>
      </c>
      <c r="F24" s="35">
        <v>24</v>
      </c>
      <c r="G24" s="35">
        <v>21</v>
      </c>
      <c r="H24" s="35">
        <v>45</v>
      </c>
      <c r="I24" s="35">
        <v>25</v>
      </c>
      <c r="J24" s="35">
        <v>22</v>
      </c>
      <c r="K24" s="35">
        <v>47</v>
      </c>
      <c r="L24" s="19"/>
    </row>
    <row r="25" spans="1:12" ht="16.5" customHeight="1">
      <c r="A25" s="19"/>
      <c r="B25" s="14" t="s">
        <v>405</v>
      </c>
      <c r="C25" s="35">
        <v>52</v>
      </c>
      <c r="D25" s="35">
        <v>90</v>
      </c>
      <c r="E25" s="35">
        <v>142</v>
      </c>
      <c r="F25" s="35">
        <v>51</v>
      </c>
      <c r="G25" s="35">
        <v>97</v>
      </c>
      <c r="H25" s="35">
        <v>148</v>
      </c>
      <c r="I25" s="35">
        <v>54</v>
      </c>
      <c r="J25" s="35">
        <v>101</v>
      </c>
      <c r="K25" s="35">
        <v>155</v>
      </c>
      <c r="L25" s="19"/>
    </row>
    <row r="26" spans="1:12" ht="16.5" customHeight="1">
      <c r="A26" s="19"/>
      <c r="B26" s="14" t="s">
        <v>406</v>
      </c>
      <c r="C26" s="35">
        <v>107</v>
      </c>
      <c r="D26" s="35">
        <v>213</v>
      </c>
      <c r="E26" s="35">
        <v>320</v>
      </c>
      <c r="F26" s="35">
        <v>111</v>
      </c>
      <c r="G26" s="35">
        <v>214</v>
      </c>
      <c r="H26" s="35">
        <v>325</v>
      </c>
      <c r="I26" s="35">
        <v>109</v>
      </c>
      <c r="J26" s="35">
        <v>222</v>
      </c>
      <c r="K26" s="35">
        <v>331</v>
      </c>
      <c r="L26" s="19"/>
    </row>
    <row r="27" spans="1:12" ht="16.5" customHeight="1">
      <c r="A27" s="19"/>
      <c r="B27" s="14" t="s">
        <v>407</v>
      </c>
      <c r="C27" s="35">
        <v>154</v>
      </c>
      <c r="D27" s="35">
        <v>172</v>
      </c>
      <c r="E27" s="35">
        <v>326</v>
      </c>
      <c r="F27" s="35">
        <v>151</v>
      </c>
      <c r="G27" s="35">
        <v>189</v>
      </c>
      <c r="H27" s="35">
        <v>340</v>
      </c>
      <c r="I27" s="35">
        <v>149</v>
      </c>
      <c r="J27" s="35">
        <v>206</v>
      </c>
      <c r="K27" s="35">
        <v>355</v>
      </c>
      <c r="L27" s="19"/>
    </row>
    <row r="28" spans="1:12" ht="16.5" customHeight="1">
      <c r="A28" s="19"/>
      <c r="B28" s="14" t="s">
        <v>408</v>
      </c>
      <c r="C28" s="35">
        <v>113</v>
      </c>
      <c r="D28" s="35">
        <v>544</v>
      </c>
      <c r="E28" s="35">
        <v>657</v>
      </c>
      <c r="F28" s="35">
        <v>113</v>
      </c>
      <c r="G28" s="35">
        <v>558</v>
      </c>
      <c r="H28" s="35">
        <v>671</v>
      </c>
      <c r="I28" s="35">
        <v>113</v>
      </c>
      <c r="J28" s="35">
        <v>556</v>
      </c>
      <c r="K28" s="35">
        <v>669</v>
      </c>
      <c r="L28" s="19"/>
    </row>
    <row r="29" spans="1:12" ht="16.5" customHeight="1">
      <c r="A29" s="19"/>
      <c r="B29" s="14" t="s">
        <v>409</v>
      </c>
      <c r="C29" s="35">
        <v>167</v>
      </c>
      <c r="D29" s="35">
        <v>282</v>
      </c>
      <c r="E29" s="35">
        <v>449</v>
      </c>
      <c r="F29" s="35">
        <v>161</v>
      </c>
      <c r="G29" s="35">
        <v>287</v>
      </c>
      <c r="H29" s="35">
        <v>448</v>
      </c>
      <c r="I29" s="35">
        <v>159</v>
      </c>
      <c r="J29" s="35">
        <v>296</v>
      </c>
      <c r="K29" s="35">
        <v>455</v>
      </c>
      <c r="L29" s="19"/>
    </row>
    <row r="30" spans="1:12" ht="16.5" customHeight="1">
      <c r="A30" s="19"/>
      <c r="B30" s="14" t="s">
        <v>410</v>
      </c>
      <c r="C30" s="35">
        <v>55</v>
      </c>
      <c r="D30" s="35">
        <v>72</v>
      </c>
      <c r="E30" s="35">
        <v>127</v>
      </c>
      <c r="F30" s="35">
        <v>55</v>
      </c>
      <c r="G30" s="35">
        <v>72</v>
      </c>
      <c r="H30" s="35">
        <v>127</v>
      </c>
      <c r="I30" s="35">
        <v>53</v>
      </c>
      <c r="J30" s="35">
        <v>79</v>
      </c>
      <c r="K30" s="35">
        <v>132</v>
      </c>
      <c r="L30" s="19"/>
    </row>
    <row r="31" spans="1:12" ht="16.5" customHeight="1">
      <c r="A31" s="19"/>
      <c r="B31" s="14" t="s">
        <v>411</v>
      </c>
      <c r="C31" s="35">
        <v>38</v>
      </c>
      <c r="D31" s="35">
        <v>33</v>
      </c>
      <c r="E31" s="35">
        <v>71</v>
      </c>
      <c r="F31" s="35">
        <v>34</v>
      </c>
      <c r="G31" s="35">
        <v>37</v>
      </c>
      <c r="H31" s="35">
        <v>71</v>
      </c>
      <c r="I31" s="35">
        <v>35</v>
      </c>
      <c r="J31" s="35">
        <v>41</v>
      </c>
      <c r="K31" s="35">
        <v>76</v>
      </c>
      <c r="L31" s="19"/>
    </row>
    <row r="32" spans="1:12" ht="16.5" customHeight="1">
      <c r="A32" s="19"/>
      <c r="B32" s="14" t="s">
        <v>412</v>
      </c>
      <c r="C32" s="35">
        <v>6</v>
      </c>
      <c r="D32" s="35">
        <v>5</v>
      </c>
      <c r="E32" s="35">
        <v>11</v>
      </c>
      <c r="F32" s="35">
        <v>7</v>
      </c>
      <c r="G32" s="35">
        <v>5</v>
      </c>
      <c r="H32" s="35">
        <v>12</v>
      </c>
      <c r="I32" s="35">
        <v>7</v>
      </c>
      <c r="J32" s="35">
        <v>6</v>
      </c>
      <c r="K32" s="35">
        <v>13</v>
      </c>
      <c r="L32" s="19"/>
    </row>
    <row r="33" spans="1:12" ht="16.5" customHeight="1">
      <c r="A33" s="19"/>
      <c r="B33" s="14" t="s">
        <v>413</v>
      </c>
      <c r="C33" s="35">
        <v>273</v>
      </c>
      <c r="D33" s="35">
        <v>344</v>
      </c>
      <c r="E33" s="35">
        <v>617</v>
      </c>
      <c r="F33" s="35">
        <v>280</v>
      </c>
      <c r="G33" s="35">
        <v>357</v>
      </c>
      <c r="H33" s="35">
        <v>637</v>
      </c>
      <c r="I33" s="35">
        <v>269</v>
      </c>
      <c r="J33" s="35">
        <v>393</v>
      </c>
      <c r="K33" s="35">
        <v>662</v>
      </c>
      <c r="L33" s="19"/>
    </row>
    <row r="34" spans="1:12" ht="16.5" customHeight="1">
      <c r="A34" s="19"/>
      <c r="B34" s="14" t="s">
        <v>414</v>
      </c>
      <c r="C34" s="35">
        <v>141</v>
      </c>
      <c r="D34" s="35">
        <v>157</v>
      </c>
      <c r="E34" s="35">
        <v>298</v>
      </c>
      <c r="F34" s="35">
        <v>144</v>
      </c>
      <c r="G34" s="35">
        <v>164</v>
      </c>
      <c r="H34" s="35">
        <v>308</v>
      </c>
      <c r="I34" s="35">
        <v>140</v>
      </c>
      <c r="J34" s="35">
        <v>176</v>
      </c>
      <c r="K34" s="35">
        <v>316</v>
      </c>
      <c r="L34" s="19"/>
    </row>
    <row r="35" spans="1:12" ht="16.5" customHeight="1">
      <c r="A35" s="19"/>
      <c r="B35" s="14" t="s">
        <v>415</v>
      </c>
      <c r="C35" s="35">
        <v>275</v>
      </c>
      <c r="D35" s="35">
        <v>422</v>
      </c>
      <c r="E35" s="35">
        <v>697</v>
      </c>
      <c r="F35" s="35">
        <v>270</v>
      </c>
      <c r="G35" s="35">
        <v>432</v>
      </c>
      <c r="H35" s="35">
        <v>702</v>
      </c>
      <c r="I35" s="35">
        <v>265</v>
      </c>
      <c r="J35" s="35">
        <v>447</v>
      </c>
      <c r="K35" s="35">
        <v>712</v>
      </c>
      <c r="L35" s="19"/>
    </row>
    <row r="36" spans="1:12" ht="16.5" customHeight="1">
      <c r="A36" s="19"/>
      <c r="B36" s="14" t="s">
        <v>416</v>
      </c>
      <c r="C36" s="35">
        <v>129</v>
      </c>
      <c r="D36" s="35">
        <v>126</v>
      </c>
      <c r="E36" s="35">
        <v>255</v>
      </c>
      <c r="F36" s="35">
        <v>131</v>
      </c>
      <c r="G36" s="35">
        <v>129</v>
      </c>
      <c r="H36" s="35">
        <v>260</v>
      </c>
      <c r="I36" s="35">
        <v>132</v>
      </c>
      <c r="J36" s="35">
        <v>139</v>
      </c>
      <c r="K36" s="35">
        <v>271</v>
      </c>
      <c r="L36" s="19"/>
    </row>
    <row r="37" spans="1:12" ht="16.5" customHeight="1">
      <c r="A37" s="19"/>
      <c r="B37" s="14" t="s">
        <v>417</v>
      </c>
      <c r="C37" s="35">
        <v>187</v>
      </c>
      <c r="D37" s="35">
        <v>335</v>
      </c>
      <c r="E37" s="35">
        <v>522</v>
      </c>
      <c r="F37" s="35">
        <v>193</v>
      </c>
      <c r="G37" s="35">
        <v>356</v>
      </c>
      <c r="H37" s="35">
        <v>549</v>
      </c>
      <c r="I37" s="35">
        <v>189</v>
      </c>
      <c r="J37" s="35">
        <v>367</v>
      </c>
      <c r="K37" s="35">
        <v>556</v>
      </c>
      <c r="L37" s="19"/>
    </row>
    <row r="38" spans="1:12" ht="16.5" customHeight="1">
      <c r="A38" s="19"/>
      <c r="B38" s="14" t="s">
        <v>418</v>
      </c>
      <c r="C38" s="35">
        <v>457</v>
      </c>
      <c r="D38" s="35">
        <v>905</v>
      </c>
      <c r="E38" s="35">
        <v>1362</v>
      </c>
      <c r="F38" s="35">
        <v>468</v>
      </c>
      <c r="G38" s="35">
        <v>945</v>
      </c>
      <c r="H38" s="35">
        <v>1413</v>
      </c>
      <c r="I38" s="35">
        <v>450</v>
      </c>
      <c r="J38" s="35">
        <v>1003</v>
      </c>
      <c r="K38" s="35">
        <v>1453</v>
      </c>
      <c r="L38" s="19"/>
    </row>
    <row r="39" spans="1:12" ht="16.5" customHeight="1">
      <c r="A39" s="19"/>
      <c r="B39" s="14" t="s">
        <v>419</v>
      </c>
      <c r="C39" s="35">
        <v>170</v>
      </c>
      <c r="D39" s="35">
        <v>258</v>
      </c>
      <c r="E39" s="35">
        <v>428</v>
      </c>
      <c r="F39" s="35">
        <v>166</v>
      </c>
      <c r="G39" s="35">
        <v>265</v>
      </c>
      <c r="H39" s="35">
        <v>431</v>
      </c>
      <c r="I39" s="35">
        <v>168</v>
      </c>
      <c r="J39" s="35">
        <v>272</v>
      </c>
      <c r="K39" s="35">
        <v>440</v>
      </c>
      <c r="L39" s="19"/>
    </row>
    <row r="40" spans="1:12" ht="16.5" customHeight="1">
      <c r="A40" s="19"/>
      <c r="B40" s="14" t="s">
        <v>420</v>
      </c>
      <c r="C40" s="35">
        <v>114</v>
      </c>
      <c r="D40" s="35">
        <v>188</v>
      </c>
      <c r="E40" s="35">
        <v>302</v>
      </c>
      <c r="F40" s="35">
        <v>118</v>
      </c>
      <c r="G40" s="35">
        <v>193</v>
      </c>
      <c r="H40" s="35">
        <v>311</v>
      </c>
      <c r="I40" s="35">
        <v>115</v>
      </c>
      <c r="J40" s="35">
        <v>202</v>
      </c>
      <c r="K40" s="35">
        <v>317</v>
      </c>
      <c r="L40" s="19"/>
    </row>
    <row r="41" spans="1:12" ht="16.5" customHeight="1">
      <c r="A41" s="19"/>
      <c r="B41" s="14" t="s">
        <v>421</v>
      </c>
      <c r="C41" s="35">
        <v>220</v>
      </c>
      <c r="D41" s="35">
        <v>929</v>
      </c>
      <c r="E41" s="35">
        <v>1149</v>
      </c>
      <c r="F41" s="35">
        <v>228</v>
      </c>
      <c r="G41" s="35">
        <v>968</v>
      </c>
      <c r="H41" s="35">
        <v>1196</v>
      </c>
      <c r="I41" s="35">
        <v>224</v>
      </c>
      <c r="J41" s="35">
        <v>1018</v>
      </c>
      <c r="K41" s="35">
        <v>1242</v>
      </c>
      <c r="L41" s="19"/>
    </row>
    <row r="42" spans="1:12" ht="16.5" customHeight="1">
      <c r="A42" s="19"/>
      <c r="B42" s="14" t="s">
        <v>422</v>
      </c>
      <c r="C42" s="35">
        <v>40</v>
      </c>
      <c r="D42" s="35">
        <v>48</v>
      </c>
      <c r="E42" s="35">
        <v>88</v>
      </c>
      <c r="F42" s="35">
        <v>42</v>
      </c>
      <c r="G42" s="35">
        <v>50</v>
      </c>
      <c r="H42" s="35">
        <v>92</v>
      </c>
      <c r="I42" s="35">
        <v>39</v>
      </c>
      <c r="J42" s="35">
        <v>59</v>
      </c>
      <c r="K42" s="35">
        <v>98</v>
      </c>
      <c r="L42" s="19"/>
    </row>
    <row r="43" spans="1:12" ht="16.5" customHeight="1">
      <c r="A43" s="19"/>
      <c r="B43" s="14"/>
      <c r="C43" s="35"/>
      <c r="D43" s="35"/>
      <c r="E43" s="35"/>
      <c r="F43" s="35"/>
      <c r="G43" s="35"/>
      <c r="H43" s="35"/>
      <c r="I43" s="35"/>
      <c r="J43" s="35"/>
      <c r="K43" s="35"/>
      <c r="L43" s="19"/>
    </row>
    <row r="44" spans="1:12" ht="16.5" customHeight="1">
      <c r="A44" s="19"/>
      <c r="B44" s="14" t="s">
        <v>382</v>
      </c>
      <c r="C44" s="35">
        <v>4433</v>
      </c>
      <c r="D44" s="35">
        <v>8278</v>
      </c>
      <c r="E44" s="35">
        <v>12711</v>
      </c>
      <c r="F44" s="35">
        <v>4481</v>
      </c>
      <c r="G44" s="35">
        <v>8557</v>
      </c>
      <c r="H44" s="35">
        <v>13038</v>
      </c>
      <c r="I44" s="35">
        <v>4379</v>
      </c>
      <c r="J44" s="35">
        <v>8978</v>
      </c>
      <c r="K44" s="35">
        <v>13357</v>
      </c>
      <c r="L44" s="19"/>
    </row>
    <row r="45" spans="1:12" ht="16.5" customHeight="1" thickBot="1">
      <c r="A45" s="28"/>
      <c r="B45" s="28"/>
      <c r="C45" s="28"/>
      <c r="D45" s="30"/>
      <c r="E45" s="28"/>
      <c r="F45" s="28"/>
      <c r="G45" s="28"/>
      <c r="H45" s="28"/>
      <c r="I45" s="28"/>
      <c r="J45" s="28"/>
      <c r="K45" s="28"/>
      <c r="L45" s="28"/>
    </row>
    <row r="46" spans="1:12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2" ht="13.5" customHeight="1">
      <c r="A47" t="s">
        <v>366</v>
      </c>
      <c r="B47" t="s">
        <v>326</v>
      </c>
    </row>
    <row r="48" spans="1:2" ht="13.5" customHeight="1">
      <c r="A48" t="s">
        <v>368</v>
      </c>
      <c r="B48" t="s">
        <v>327</v>
      </c>
    </row>
    <row r="49" spans="1:2" ht="13.5" customHeight="1">
      <c r="A49" t="s">
        <v>369</v>
      </c>
      <c r="B49" t="s">
        <v>328</v>
      </c>
    </row>
    <row r="50" ht="13.5" customHeight="1">
      <c r="B50" t="s">
        <v>329</v>
      </c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110&amp;RStatistik über die Krankenversicherung 1998, Bundesamt für Sozialversicherung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L47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7.25390625" style="0" customWidth="1"/>
    <col min="4" max="5" width="9.25390625" style="0" customWidth="1"/>
    <col min="7" max="8" width="9.25390625" style="0" customWidth="1"/>
    <col min="10" max="11" width="9.25390625" style="0" customWidth="1"/>
    <col min="12" max="12" width="1.875" style="0" customWidth="1"/>
  </cols>
  <sheetData>
    <row r="1" ht="15.75" customHeight="1">
      <c r="A1" s="23" t="s">
        <v>190</v>
      </c>
    </row>
    <row r="2" ht="12" customHeight="1">
      <c r="A2" s="2" t="s">
        <v>373</v>
      </c>
    </row>
    <row r="3" ht="12" customHeight="1"/>
    <row r="4" ht="13.5" customHeight="1">
      <c r="A4" s="36"/>
    </row>
    <row r="5" s="4" customFormat="1" ht="13.5" customHeight="1">
      <c r="A5" s="4" t="s">
        <v>331</v>
      </c>
    </row>
    <row r="6" s="4" customFormat="1" ht="18.75">
      <c r="A6" s="5" t="s">
        <v>335</v>
      </c>
    </row>
    <row r="7" ht="13.5" customHeight="1"/>
    <row r="8" spans="1:12" ht="12" customHeight="1">
      <c r="A8" s="20"/>
      <c r="B8" s="20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2" customHeight="1">
      <c r="A9" s="6"/>
      <c r="B9" s="15" t="s">
        <v>393</v>
      </c>
      <c r="C9" s="24">
        <v>1996</v>
      </c>
      <c r="D9" s="24">
        <v>1996</v>
      </c>
      <c r="E9" s="24">
        <v>1996</v>
      </c>
      <c r="F9" s="24">
        <v>1997</v>
      </c>
      <c r="G9" s="24">
        <v>1997</v>
      </c>
      <c r="H9" s="24">
        <v>1997</v>
      </c>
      <c r="I9" s="24">
        <v>1998</v>
      </c>
      <c r="J9" s="24">
        <v>1998</v>
      </c>
      <c r="K9" s="24">
        <v>1998</v>
      </c>
      <c r="L9" s="24"/>
    </row>
    <row r="10" spans="1:12" ht="12" customHeight="1">
      <c r="A10" s="6"/>
      <c r="B10" s="15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6"/>
      <c r="B11" s="15"/>
      <c r="C11" s="24" t="s">
        <v>332</v>
      </c>
      <c r="D11" s="24" t="s">
        <v>696</v>
      </c>
      <c r="E11" s="24" t="s">
        <v>304</v>
      </c>
      <c r="F11" s="24" t="s">
        <v>332</v>
      </c>
      <c r="G11" s="24" t="s">
        <v>696</v>
      </c>
      <c r="H11" s="24" t="s">
        <v>304</v>
      </c>
      <c r="I11" s="24" t="s">
        <v>332</v>
      </c>
      <c r="J11" s="24" t="s">
        <v>696</v>
      </c>
      <c r="K11" s="24" t="s">
        <v>304</v>
      </c>
      <c r="L11" s="24"/>
    </row>
    <row r="12" spans="1:12" ht="15" customHeight="1">
      <c r="A12" s="6"/>
      <c r="B12" s="15"/>
      <c r="C12" s="24" t="s">
        <v>1103</v>
      </c>
      <c r="D12" s="24" t="s">
        <v>333</v>
      </c>
      <c r="E12" s="24" t="s">
        <v>698</v>
      </c>
      <c r="F12" s="24" t="s">
        <v>1103</v>
      </c>
      <c r="G12" s="24" t="s">
        <v>333</v>
      </c>
      <c r="H12" s="24" t="s">
        <v>698</v>
      </c>
      <c r="I12" s="24" t="s">
        <v>1103</v>
      </c>
      <c r="J12" s="24" t="s">
        <v>333</v>
      </c>
      <c r="K12" s="24" t="s">
        <v>698</v>
      </c>
      <c r="L12" s="24"/>
    </row>
    <row r="13" spans="1:12" ht="12" customHeight="1">
      <c r="A13" s="6"/>
      <c r="B13" s="15"/>
      <c r="C13" s="24" t="s">
        <v>1106</v>
      </c>
      <c r="D13" s="24"/>
      <c r="E13" s="24"/>
      <c r="F13" s="24" t="s">
        <v>1106</v>
      </c>
      <c r="G13" s="24"/>
      <c r="H13" s="24"/>
      <c r="I13" s="24" t="s">
        <v>1106</v>
      </c>
      <c r="J13" s="24"/>
      <c r="K13" s="24"/>
      <c r="L13" s="24"/>
    </row>
    <row r="14" spans="1:12" ht="12" customHeight="1">
      <c r="A14" s="16"/>
      <c r="B14" s="32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6.5" customHeight="1">
      <c r="A15" s="24"/>
      <c r="B15" s="15"/>
      <c r="C15" s="19"/>
      <c r="D15" s="19"/>
      <c r="E15" s="19"/>
      <c r="F15" s="19"/>
      <c r="G15" s="19"/>
      <c r="H15" s="19"/>
      <c r="I15" s="19"/>
      <c r="J15" s="19"/>
      <c r="K15" s="19"/>
      <c r="L15" s="24"/>
    </row>
    <row r="16" spans="1:12" ht="16.5" customHeight="1">
      <c r="A16" s="19"/>
      <c r="B16" s="14" t="s">
        <v>396</v>
      </c>
      <c r="C16" s="35">
        <v>1194146</v>
      </c>
      <c r="D16" s="35">
        <v>2428</v>
      </c>
      <c r="E16" s="25">
        <v>491.8228995057661</v>
      </c>
      <c r="F16" s="35">
        <v>1197445</v>
      </c>
      <c r="G16" s="35">
        <v>2493</v>
      </c>
      <c r="H16" s="25">
        <v>480.3229041315684</v>
      </c>
      <c r="I16" s="35">
        <v>1201184</v>
      </c>
      <c r="J16" s="35">
        <v>2549</v>
      </c>
      <c r="K16" s="25">
        <v>471.23734797959986</v>
      </c>
      <c r="L16" s="19"/>
    </row>
    <row r="17" spans="1:12" ht="16.5" customHeight="1">
      <c r="A17" s="19"/>
      <c r="B17" s="14" t="s">
        <v>397</v>
      </c>
      <c r="C17" s="35">
        <v>950662</v>
      </c>
      <c r="D17" s="35">
        <v>1730</v>
      </c>
      <c r="E17" s="25">
        <v>549.5156069364161</v>
      </c>
      <c r="F17" s="35">
        <v>947633</v>
      </c>
      <c r="G17" s="35">
        <v>1757</v>
      </c>
      <c r="H17" s="25">
        <v>539.3471826977803</v>
      </c>
      <c r="I17" s="35">
        <v>947369</v>
      </c>
      <c r="J17" s="35">
        <v>1789</v>
      </c>
      <c r="K17" s="25">
        <v>529.5522638345444</v>
      </c>
      <c r="L17" s="19"/>
    </row>
    <row r="18" spans="1:12" ht="16.5" customHeight="1">
      <c r="A18" s="19"/>
      <c r="B18" s="14" t="s">
        <v>398</v>
      </c>
      <c r="C18" s="35">
        <v>340867</v>
      </c>
      <c r="D18" s="35">
        <v>464</v>
      </c>
      <c r="E18" s="25">
        <v>734.6271551724138</v>
      </c>
      <c r="F18" s="35">
        <v>341299</v>
      </c>
      <c r="G18" s="35">
        <v>470</v>
      </c>
      <c r="H18" s="25">
        <v>726.1680851063829</v>
      </c>
      <c r="I18" s="35">
        <v>341873</v>
      </c>
      <c r="J18" s="35">
        <v>474</v>
      </c>
      <c r="K18" s="25">
        <v>721.2510548523206</v>
      </c>
      <c r="L18" s="19"/>
    </row>
    <row r="19" spans="1:12" ht="16.5" customHeight="1">
      <c r="A19" s="19"/>
      <c r="B19" s="14" t="s">
        <v>399</v>
      </c>
      <c r="C19" s="35">
        <v>35054</v>
      </c>
      <c r="D19" s="35">
        <v>40</v>
      </c>
      <c r="E19" s="25">
        <v>876.35</v>
      </c>
      <c r="F19" s="35">
        <v>34876</v>
      </c>
      <c r="G19" s="35">
        <v>40</v>
      </c>
      <c r="H19" s="25">
        <v>871.9</v>
      </c>
      <c r="I19" s="35">
        <v>34712</v>
      </c>
      <c r="J19" s="35">
        <v>42</v>
      </c>
      <c r="K19" s="25">
        <v>826.4761904761905</v>
      </c>
      <c r="L19" s="19"/>
    </row>
    <row r="20" spans="1:12" ht="16.5" customHeight="1">
      <c r="A20" s="19"/>
      <c r="B20" s="14" t="s">
        <v>401</v>
      </c>
      <c r="C20" s="35">
        <v>122633</v>
      </c>
      <c r="D20" s="35">
        <v>122</v>
      </c>
      <c r="E20" s="25">
        <v>1005.188524590164</v>
      </c>
      <c r="F20" s="35">
        <v>123846</v>
      </c>
      <c r="G20" s="35">
        <v>129</v>
      </c>
      <c r="H20" s="25">
        <v>960.046511627907</v>
      </c>
      <c r="I20" s="35">
        <v>125123</v>
      </c>
      <c r="J20" s="35">
        <v>134</v>
      </c>
      <c r="K20" s="25">
        <v>933.7537313432836</v>
      </c>
      <c r="L20" s="19"/>
    </row>
    <row r="21" spans="1:12" ht="16.5" customHeight="1">
      <c r="A21" s="19"/>
      <c r="B21" s="14" t="s">
        <v>402</v>
      </c>
      <c r="C21" s="35">
        <v>31423</v>
      </c>
      <c r="D21" s="35">
        <v>30</v>
      </c>
      <c r="E21" s="25">
        <v>1047.4333333333334</v>
      </c>
      <c r="F21" s="35">
        <v>31550</v>
      </c>
      <c r="G21" s="35">
        <v>30</v>
      </c>
      <c r="H21" s="25">
        <v>1051.6666666666667</v>
      </c>
      <c r="I21" s="35">
        <v>31780</v>
      </c>
      <c r="J21" s="35">
        <v>32</v>
      </c>
      <c r="K21" s="25">
        <v>993.125</v>
      </c>
      <c r="L21" s="19"/>
    </row>
    <row r="22" spans="1:12" ht="16.5" customHeight="1">
      <c r="A22" s="19"/>
      <c r="B22" s="14" t="s">
        <v>403</v>
      </c>
      <c r="C22" s="35">
        <v>35838</v>
      </c>
      <c r="D22" s="35">
        <v>33</v>
      </c>
      <c r="E22" s="25">
        <v>1086</v>
      </c>
      <c r="F22" s="35">
        <v>36133</v>
      </c>
      <c r="G22" s="35">
        <v>33</v>
      </c>
      <c r="H22" s="25">
        <v>1094.939393939394</v>
      </c>
      <c r="I22" s="35">
        <v>36296</v>
      </c>
      <c r="J22" s="35">
        <v>37</v>
      </c>
      <c r="K22" s="25">
        <v>980.972972972973</v>
      </c>
      <c r="L22" s="19"/>
    </row>
    <row r="23" spans="1:12" ht="16.5" customHeight="1">
      <c r="A23" s="19"/>
      <c r="B23" s="14" t="s">
        <v>404</v>
      </c>
      <c r="C23" s="35">
        <v>39029</v>
      </c>
      <c r="D23" s="35">
        <v>43</v>
      </c>
      <c r="E23" s="25">
        <v>907.6511627906976</v>
      </c>
      <c r="F23" s="35">
        <v>38535</v>
      </c>
      <c r="G23" s="35">
        <v>45</v>
      </c>
      <c r="H23" s="25">
        <v>856.3333333333334</v>
      </c>
      <c r="I23" s="35">
        <v>38281</v>
      </c>
      <c r="J23" s="35">
        <v>47</v>
      </c>
      <c r="K23" s="25">
        <v>814.4893617021277</v>
      </c>
      <c r="L23" s="19"/>
    </row>
    <row r="24" spans="1:12" ht="16.5" customHeight="1">
      <c r="A24" s="19"/>
      <c r="B24" s="14" t="s">
        <v>405</v>
      </c>
      <c r="C24" s="35">
        <v>93247</v>
      </c>
      <c r="D24" s="35">
        <v>142</v>
      </c>
      <c r="E24" s="25">
        <v>656.669014084507</v>
      </c>
      <c r="F24" s="35">
        <v>94450</v>
      </c>
      <c r="G24" s="35">
        <v>148</v>
      </c>
      <c r="H24" s="25">
        <v>638.1756756756756</v>
      </c>
      <c r="I24" s="35">
        <v>95745</v>
      </c>
      <c r="J24" s="35">
        <v>155</v>
      </c>
      <c r="K24" s="25">
        <v>617.7096774193549</v>
      </c>
      <c r="L24" s="19"/>
    </row>
    <row r="25" spans="1:12" ht="16.5" customHeight="1">
      <c r="A25" s="19"/>
      <c r="B25" s="14" t="s">
        <v>406</v>
      </c>
      <c r="C25" s="35">
        <v>228777</v>
      </c>
      <c r="D25" s="35">
        <v>320</v>
      </c>
      <c r="E25" s="25">
        <v>714.928125</v>
      </c>
      <c r="F25" s="35">
        <v>230998</v>
      </c>
      <c r="G25" s="35">
        <v>325</v>
      </c>
      <c r="H25" s="25">
        <v>710.7630769230769</v>
      </c>
      <c r="I25" s="35">
        <v>232947</v>
      </c>
      <c r="J25" s="35">
        <v>331</v>
      </c>
      <c r="K25" s="25">
        <v>703.7673716012084</v>
      </c>
      <c r="L25" s="19"/>
    </row>
    <row r="26" spans="1:12" ht="16.5" customHeight="1">
      <c r="A26" s="19"/>
      <c r="B26" s="14" t="s">
        <v>407</v>
      </c>
      <c r="C26" s="35">
        <v>238578</v>
      </c>
      <c r="D26" s="35">
        <v>326</v>
      </c>
      <c r="E26" s="25">
        <v>731.8343558282209</v>
      </c>
      <c r="F26" s="35">
        <v>239347</v>
      </c>
      <c r="G26" s="35">
        <v>340</v>
      </c>
      <c r="H26" s="25">
        <v>703.9617647058824</v>
      </c>
      <c r="I26" s="35">
        <v>240662</v>
      </c>
      <c r="J26" s="35">
        <v>355</v>
      </c>
      <c r="K26" s="25">
        <v>677.9211267605634</v>
      </c>
      <c r="L26" s="19"/>
    </row>
    <row r="27" spans="1:12" ht="16.5" customHeight="1">
      <c r="A27" s="19"/>
      <c r="B27" s="14" t="s">
        <v>408</v>
      </c>
      <c r="C27" s="35">
        <v>198818</v>
      </c>
      <c r="D27" s="35">
        <v>657</v>
      </c>
      <c r="E27" s="25">
        <v>302.61491628614914</v>
      </c>
      <c r="F27" s="35">
        <v>196845</v>
      </c>
      <c r="G27" s="35">
        <v>671</v>
      </c>
      <c r="H27" s="25">
        <v>293.3606557377049</v>
      </c>
      <c r="I27" s="35">
        <v>194816</v>
      </c>
      <c r="J27" s="35">
        <v>669</v>
      </c>
      <c r="K27" s="25">
        <v>291.20478325859494</v>
      </c>
      <c r="L27" s="19"/>
    </row>
    <row r="28" spans="1:12" ht="16.5" customHeight="1">
      <c r="A28" s="19"/>
      <c r="B28" s="14" t="s">
        <v>409</v>
      </c>
      <c r="C28" s="35">
        <v>251515</v>
      </c>
      <c r="D28" s="35">
        <v>449</v>
      </c>
      <c r="E28" s="25">
        <v>560.1670378619153</v>
      </c>
      <c r="F28" s="35">
        <v>252592</v>
      </c>
      <c r="G28" s="35">
        <v>448</v>
      </c>
      <c r="H28" s="25">
        <v>563.8214285714286</v>
      </c>
      <c r="I28" s="35">
        <v>253873</v>
      </c>
      <c r="J28" s="35">
        <v>455</v>
      </c>
      <c r="K28" s="25">
        <v>557.9626373626373</v>
      </c>
      <c r="L28" s="19"/>
    </row>
    <row r="29" spans="1:12" ht="16.5" customHeight="1">
      <c r="A29" s="19"/>
      <c r="B29" s="14" t="s">
        <v>410</v>
      </c>
      <c r="C29" s="35">
        <v>73556</v>
      </c>
      <c r="D29" s="35">
        <v>127</v>
      </c>
      <c r="E29" s="25">
        <v>579.1811023622047</v>
      </c>
      <c r="F29" s="35">
        <v>73343</v>
      </c>
      <c r="G29" s="35">
        <v>127</v>
      </c>
      <c r="H29" s="25">
        <v>577.503937007874</v>
      </c>
      <c r="I29" s="35">
        <v>73233</v>
      </c>
      <c r="J29" s="35">
        <v>132</v>
      </c>
      <c r="K29" s="25">
        <v>554.7954545454545</v>
      </c>
      <c r="L29" s="19"/>
    </row>
    <row r="30" spans="1:12" ht="16.5" customHeight="1">
      <c r="A30" s="19"/>
      <c r="B30" s="14" t="s">
        <v>411</v>
      </c>
      <c r="C30" s="35">
        <v>53847</v>
      </c>
      <c r="D30" s="35">
        <v>71</v>
      </c>
      <c r="E30" s="25">
        <v>758.4084507042254</v>
      </c>
      <c r="F30" s="35">
        <v>53673</v>
      </c>
      <c r="G30" s="35">
        <v>71</v>
      </c>
      <c r="H30" s="25">
        <v>755.9577464788732</v>
      </c>
      <c r="I30" s="35">
        <v>53496</v>
      </c>
      <c r="J30" s="35">
        <v>76</v>
      </c>
      <c r="K30" s="25">
        <v>703.8947368421053</v>
      </c>
      <c r="L30" s="19"/>
    </row>
    <row r="31" spans="1:12" ht="16.5" customHeight="1">
      <c r="A31" s="19"/>
      <c r="B31" s="14" t="s">
        <v>412</v>
      </c>
      <c r="C31" s="35">
        <v>14434</v>
      </c>
      <c r="D31" s="35">
        <v>11</v>
      </c>
      <c r="E31" s="25">
        <v>1312.1818181818182</v>
      </c>
      <c r="F31" s="35">
        <v>14457</v>
      </c>
      <c r="G31" s="35">
        <v>12</v>
      </c>
      <c r="H31" s="25">
        <v>1204.75</v>
      </c>
      <c r="I31" s="35">
        <v>14487</v>
      </c>
      <c r="J31" s="35">
        <v>13</v>
      </c>
      <c r="K31" s="25">
        <v>1114.3846153846155</v>
      </c>
      <c r="L31" s="19"/>
    </row>
    <row r="32" spans="1:12" ht="16.5" customHeight="1">
      <c r="A32" s="19"/>
      <c r="B32" s="14" t="s">
        <v>413</v>
      </c>
      <c r="C32" s="35">
        <v>443395</v>
      </c>
      <c r="D32" s="35">
        <v>617</v>
      </c>
      <c r="E32" s="25">
        <v>718.6304700162075</v>
      </c>
      <c r="F32" s="35">
        <v>443320</v>
      </c>
      <c r="G32" s="35">
        <v>637</v>
      </c>
      <c r="H32" s="25">
        <v>695.9497645211931</v>
      </c>
      <c r="I32" s="35">
        <v>443838</v>
      </c>
      <c r="J32" s="35">
        <v>662</v>
      </c>
      <c r="K32" s="25">
        <v>670.4501510574019</v>
      </c>
      <c r="L32" s="19"/>
    </row>
    <row r="33" spans="1:12" ht="16.5" customHeight="1">
      <c r="A33" s="19"/>
      <c r="B33" s="14" t="s">
        <v>414</v>
      </c>
      <c r="C33" s="35">
        <v>189284</v>
      </c>
      <c r="D33" s="35">
        <v>298</v>
      </c>
      <c r="E33" s="25">
        <v>635.1812080536913</v>
      </c>
      <c r="F33" s="35">
        <v>187781</v>
      </c>
      <c r="G33" s="35">
        <v>308</v>
      </c>
      <c r="H33" s="25">
        <v>609.6785714285714</v>
      </c>
      <c r="I33" s="35">
        <v>187288</v>
      </c>
      <c r="J33" s="35">
        <v>316</v>
      </c>
      <c r="K33" s="25">
        <v>592.6835443037975</v>
      </c>
      <c r="L33" s="19"/>
    </row>
    <row r="34" spans="1:12" ht="16.5" customHeight="1">
      <c r="A34" s="19"/>
      <c r="B34" s="14" t="s">
        <v>415</v>
      </c>
      <c r="C34" s="35">
        <v>528860</v>
      </c>
      <c r="D34" s="35">
        <v>697</v>
      </c>
      <c r="E34" s="25">
        <v>758.7661406025825</v>
      </c>
      <c r="F34" s="35">
        <v>530936</v>
      </c>
      <c r="G34" s="35">
        <v>702</v>
      </c>
      <c r="H34" s="25">
        <v>756.3190883190883</v>
      </c>
      <c r="I34" s="35">
        <v>533198</v>
      </c>
      <c r="J34" s="35">
        <v>712</v>
      </c>
      <c r="K34" s="25">
        <v>748.873595505618</v>
      </c>
      <c r="L34" s="19"/>
    </row>
    <row r="35" spans="1:12" ht="16.5" customHeight="1">
      <c r="A35" s="19"/>
      <c r="B35" s="14" t="s">
        <v>416</v>
      </c>
      <c r="C35" s="35">
        <v>224256</v>
      </c>
      <c r="D35" s="35">
        <v>255</v>
      </c>
      <c r="E35" s="25">
        <v>879.435294117647</v>
      </c>
      <c r="F35" s="35">
        <v>224960</v>
      </c>
      <c r="G35" s="35">
        <v>260</v>
      </c>
      <c r="H35" s="25">
        <v>865.2307692307693</v>
      </c>
      <c r="I35" s="35">
        <v>225717</v>
      </c>
      <c r="J35" s="35">
        <v>271</v>
      </c>
      <c r="K35" s="25">
        <v>832.9040590405904</v>
      </c>
      <c r="L35" s="19"/>
    </row>
    <row r="36" spans="1:12" ht="16.5" customHeight="1">
      <c r="A36" s="19"/>
      <c r="B36" s="14" t="s">
        <v>417</v>
      </c>
      <c r="C36" s="35">
        <v>301393</v>
      </c>
      <c r="D36" s="35">
        <v>522</v>
      </c>
      <c r="E36" s="25">
        <v>577.3812260536398</v>
      </c>
      <c r="F36" s="35">
        <v>301139</v>
      </c>
      <c r="G36" s="35">
        <v>549</v>
      </c>
      <c r="H36" s="25">
        <v>548.5227686703097</v>
      </c>
      <c r="I36" s="35">
        <v>301781</v>
      </c>
      <c r="J36" s="35">
        <v>556</v>
      </c>
      <c r="K36" s="25">
        <v>542.7715827338129</v>
      </c>
      <c r="L36" s="19"/>
    </row>
    <row r="37" spans="1:12" ht="16.5" customHeight="1">
      <c r="A37" s="19"/>
      <c r="B37" s="14" t="s">
        <v>418</v>
      </c>
      <c r="C37" s="35">
        <v>616802</v>
      </c>
      <c r="D37" s="35">
        <v>1362</v>
      </c>
      <c r="E37" s="25">
        <v>452.86490455212925</v>
      </c>
      <c r="F37" s="35">
        <v>617272</v>
      </c>
      <c r="G37" s="35">
        <v>1413</v>
      </c>
      <c r="H37" s="25">
        <v>436.8520877565464</v>
      </c>
      <c r="I37" s="35">
        <v>619893</v>
      </c>
      <c r="J37" s="35">
        <v>1453</v>
      </c>
      <c r="K37" s="25">
        <v>426.6297315898142</v>
      </c>
      <c r="L37" s="19"/>
    </row>
    <row r="38" spans="1:12" ht="16.5" customHeight="1">
      <c r="A38" s="19"/>
      <c r="B38" s="14" t="s">
        <v>419</v>
      </c>
      <c r="C38" s="35">
        <v>269357</v>
      </c>
      <c r="D38" s="35">
        <v>428</v>
      </c>
      <c r="E38" s="25">
        <v>629.338785046729</v>
      </c>
      <c r="F38" s="35">
        <v>269437</v>
      </c>
      <c r="G38" s="35">
        <v>431</v>
      </c>
      <c r="H38" s="25">
        <v>625.1438515081206</v>
      </c>
      <c r="I38" s="35">
        <v>270347</v>
      </c>
      <c r="J38" s="35">
        <v>440</v>
      </c>
      <c r="K38" s="25">
        <v>614.425</v>
      </c>
      <c r="L38" s="19"/>
    </row>
    <row r="39" spans="1:12" ht="16.5" customHeight="1">
      <c r="A39" s="19"/>
      <c r="B39" s="14" t="s">
        <v>420</v>
      </c>
      <c r="C39" s="35">
        <v>166079</v>
      </c>
      <c r="D39" s="35">
        <v>302</v>
      </c>
      <c r="E39" s="25">
        <v>549.9304635761589</v>
      </c>
      <c r="F39" s="35">
        <v>165876</v>
      </c>
      <c r="G39" s="35">
        <v>311</v>
      </c>
      <c r="H39" s="25">
        <v>533.3633440514469</v>
      </c>
      <c r="I39" s="35">
        <v>165956</v>
      </c>
      <c r="J39" s="35">
        <v>317</v>
      </c>
      <c r="K39" s="25">
        <v>523.5205047318613</v>
      </c>
      <c r="L39" s="19"/>
    </row>
    <row r="40" spans="1:12" ht="16.5" customHeight="1">
      <c r="A40" s="19"/>
      <c r="B40" s="14" t="s">
        <v>421</v>
      </c>
      <c r="C40" s="35">
        <v>395972</v>
      </c>
      <c r="D40" s="35">
        <v>1149</v>
      </c>
      <c r="E40" s="25">
        <v>344.6231505657093</v>
      </c>
      <c r="F40" s="35">
        <v>398247</v>
      </c>
      <c r="G40" s="35">
        <v>1196</v>
      </c>
      <c r="H40" s="25">
        <v>332.9824414715719</v>
      </c>
      <c r="I40" s="35">
        <v>400623</v>
      </c>
      <c r="J40" s="35">
        <v>1242</v>
      </c>
      <c r="K40" s="25">
        <v>322.56280193236717</v>
      </c>
      <c r="L40" s="19"/>
    </row>
    <row r="41" spans="1:12" ht="16.5" customHeight="1">
      <c r="A41" s="19"/>
      <c r="B41" s="14" t="s">
        <v>422</v>
      </c>
      <c r="C41" s="35">
        <v>67624</v>
      </c>
      <c r="D41" s="35">
        <v>88</v>
      </c>
      <c r="E41" s="25">
        <v>768.4545454545455</v>
      </c>
      <c r="F41" s="35">
        <v>67575</v>
      </c>
      <c r="G41" s="35">
        <v>92</v>
      </c>
      <c r="H41" s="25">
        <v>734.5108695652174</v>
      </c>
      <c r="I41" s="35">
        <v>67370</v>
      </c>
      <c r="J41" s="35">
        <v>98</v>
      </c>
      <c r="K41" s="25">
        <v>687.4489795918367</v>
      </c>
      <c r="L41" s="19"/>
    </row>
    <row r="42" spans="1:12" ht="16.5" customHeight="1">
      <c r="A42" s="19"/>
      <c r="B42" s="14"/>
      <c r="C42" s="35"/>
      <c r="D42" s="35"/>
      <c r="E42" s="25"/>
      <c r="F42" s="35"/>
      <c r="G42" s="35"/>
      <c r="H42" s="25"/>
      <c r="I42" s="35"/>
      <c r="J42" s="35"/>
      <c r="K42" s="25"/>
      <c r="L42" s="19"/>
    </row>
    <row r="43" spans="1:12" ht="16.5" customHeight="1">
      <c r="A43" s="19"/>
      <c r="B43" s="14" t="s">
        <v>382</v>
      </c>
      <c r="C43" s="35">
        <v>7105446</v>
      </c>
      <c r="D43" s="35">
        <v>12711</v>
      </c>
      <c r="E43" s="25">
        <v>558.9997639839509</v>
      </c>
      <c r="F43" s="35">
        <v>7113565</v>
      </c>
      <c r="G43" s="35">
        <v>13038</v>
      </c>
      <c r="H43" s="25">
        <v>545.6024697039423</v>
      </c>
      <c r="I43" s="35">
        <v>7131888</v>
      </c>
      <c r="J43" s="35">
        <v>13357</v>
      </c>
      <c r="K43" s="25">
        <v>533.9438496668414</v>
      </c>
      <c r="L43" s="19"/>
    </row>
    <row r="44" spans="1:12" ht="16.5" customHeight="1" thickBot="1">
      <c r="A44" s="28"/>
      <c r="B44" s="28"/>
      <c r="C44" s="28"/>
      <c r="D44" s="30"/>
      <c r="E44" s="28"/>
      <c r="F44" s="28"/>
      <c r="G44" s="28"/>
      <c r="H44" s="28"/>
      <c r="I44" s="28"/>
      <c r="J44" s="28"/>
      <c r="K44" s="28"/>
      <c r="L44" s="28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ht="13.5" customHeight="1">
      <c r="A46" t="s">
        <v>366</v>
      </c>
      <c r="B46" t="s">
        <v>334</v>
      </c>
    </row>
    <row r="47" spans="1:2" ht="13.5" customHeight="1">
      <c r="A47" t="s">
        <v>368</v>
      </c>
      <c r="B47" t="s">
        <v>313</v>
      </c>
    </row>
    <row r="48" ht="13.5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111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48"/>
  <sheetViews>
    <sheetView zoomScale="150" zoomScaleNormal="150" workbookViewId="0" topLeftCell="A16">
      <selection activeCell="A1" sqref="A1"/>
    </sheetView>
  </sheetViews>
  <sheetFormatPr defaultColWidth="11.00390625" defaultRowHeight="12.75"/>
  <cols>
    <col min="1" max="1" width="1.875" style="0" customWidth="1"/>
    <col min="2" max="2" width="7.25390625" style="0" customWidth="1"/>
    <col min="4" max="5" width="9.25390625" style="0" customWidth="1"/>
    <col min="7" max="8" width="9.25390625" style="0" customWidth="1"/>
    <col min="10" max="11" width="9.25390625" style="0" customWidth="1"/>
    <col min="12" max="12" width="1.875" style="0" customWidth="1"/>
  </cols>
  <sheetData>
    <row r="1" ht="15.75" customHeight="1">
      <c r="A1" s="23" t="s">
        <v>190</v>
      </c>
    </row>
    <row r="2" ht="12" customHeight="1">
      <c r="A2" s="2" t="s">
        <v>373</v>
      </c>
    </row>
    <row r="3" ht="12" customHeight="1"/>
    <row r="4" ht="13.5" customHeight="1">
      <c r="A4" s="36"/>
    </row>
    <row r="5" s="4" customFormat="1" ht="13.5" customHeight="1">
      <c r="A5" s="4" t="s">
        <v>336</v>
      </c>
    </row>
    <row r="6" s="4" customFormat="1" ht="18.75">
      <c r="A6" s="5" t="s">
        <v>340</v>
      </c>
    </row>
    <row r="7" ht="13.5" customHeight="1"/>
    <row r="8" spans="1:12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" customHeight="1">
      <c r="A9" s="6"/>
      <c r="B9" s="6" t="s">
        <v>393</v>
      </c>
      <c r="C9" s="24">
        <v>1996</v>
      </c>
      <c r="D9" s="24">
        <v>1996</v>
      </c>
      <c r="E9" s="24">
        <v>1996</v>
      </c>
      <c r="F9" s="24">
        <v>1997</v>
      </c>
      <c r="G9" s="24">
        <v>1997</v>
      </c>
      <c r="H9" s="24">
        <v>1997</v>
      </c>
      <c r="I9" s="24">
        <v>1998</v>
      </c>
      <c r="J9" s="24">
        <v>1998</v>
      </c>
      <c r="K9" s="24">
        <v>1998</v>
      </c>
      <c r="L9" s="6"/>
    </row>
    <row r="10" spans="1:12" ht="12" customHeight="1">
      <c r="A10" s="6"/>
      <c r="B10" s="1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" customHeight="1">
      <c r="A11" s="6"/>
      <c r="B11" s="15"/>
      <c r="C11" s="15" t="s">
        <v>332</v>
      </c>
      <c r="D11" s="24" t="s">
        <v>696</v>
      </c>
      <c r="E11" s="24" t="s">
        <v>305</v>
      </c>
      <c r="F11" s="15" t="s">
        <v>332</v>
      </c>
      <c r="G11" s="24" t="s">
        <v>696</v>
      </c>
      <c r="H11" s="24" t="s">
        <v>305</v>
      </c>
      <c r="I11" s="15" t="s">
        <v>332</v>
      </c>
      <c r="J11" s="24" t="s">
        <v>696</v>
      </c>
      <c r="K11" s="24" t="s">
        <v>305</v>
      </c>
      <c r="L11" s="6"/>
    </row>
    <row r="12" spans="1:12" ht="12" customHeight="1">
      <c r="A12" s="6"/>
      <c r="B12" s="15"/>
      <c r="C12" s="24" t="s">
        <v>1103</v>
      </c>
      <c r="D12" s="24" t="s">
        <v>305</v>
      </c>
      <c r="E12" s="24" t="s">
        <v>309</v>
      </c>
      <c r="F12" s="24" t="s">
        <v>1103</v>
      </c>
      <c r="G12" s="24" t="s">
        <v>305</v>
      </c>
      <c r="H12" s="24" t="s">
        <v>309</v>
      </c>
      <c r="I12" s="24" t="s">
        <v>1103</v>
      </c>
      <c r="J12" s="24" t="s">
        <v>305</v>
      </c>
      <c r="K12" s="24" t="s">
        <v>309</v>
      </c>
      <c r="L12" s="6"/>
    </row>
    <row r="13" spans="1:12" ht="15" customHeight="1">
      <c r="A13" s="6"/>
      <c r="B13" s="15"/>
      <c r="C13" s="24" t="s">
        <v>1106</v>
      </c>
      <c r="D13" s="24" t="s">
        <v>337</v>
      </c>
      <c r="E13" s="24" t="s">
        <v>698</v>
      </c>
      <c r="F13" s="24" t="s">
        <v>1106</v>
      </c>
      <c r="G13" s="24" t="s">
        <v>337</v>
      </c>
      <c r="H13" s="24" t="s">
        <v>698</v>
      </c>
      <c r="I13" s="24" t="s">
        <v>1106</v>
      </c>
      <c r="J13" s="24" t="s">
        <v>337</v>
      </c>
      <c r="K13" s="24" t="s">
        <v>698</v>
      </c>
      <c r="L13" s="6"/>
    </row>
    <row r="14" spans="1:12" ht="12" customHeight="1">
      <c r="A14" s="16"/>
      <c r="B14" s="32"/>
      <c r="C14" s="17"/>
      <c r="D14" s="17"/>
      <c r="E14" s="17"/>
      <c r="F14" s="17"/>
      <c r="G14" s="17"/>
      <c r="H14" s="17"/>
      <c r="I14" s="17"/>
      <c r="J14" s="17"/>
      <c r="K14" s="17"/>
      <c r="L14" s="16"/>
    </row>
    <row r="15" spans="1:12" ht="16.5" customHeight="1">
      <c r="A15" s="24"/>
      <c r="B15" s="15"/>
      <c r="C15" s="19"/>
      <c r="D15" s="19"/>
      <c r="E15" s="19"/>
      <c r="F15" s="19"/>
      <c r="G15" s="19"/>
      <c r="H15" s="19"/>
      <c r="I15" s="19"/>
      <c r="J15" s="19"/>
      <c r="K15" s="19"/>
      <c r="L15" s="24"/>
    </row>
    <row r="16" spans="1:12" ht="16.5" customHeight="1">
      <c r="A16" s="19"/>
      <c r="B16" s="8" t="s">
        <v>396</v>
      </c>
      <c r="C16" s="35">
        <v>1194146</v>
      </c>
      <c r="D16" s="35">
        <v>224</v>
      </c>
      <c r="E16" s="25">
        <v>5331.008928571428</v>
      </c>
      <c r="F16" s="35">
        <v>1197445</v>
      </c>
      <c r="G16" s="35">
        <v>222</v>
      </c>
      <c r="H16" s="25">
        <v>5393.896396396396</v>
      </c>
      <c r="I16" s="35">
        <v>1201184</v>
      </c>
      <c r="J16" s="35">
        <v>224</v>
      </c>
      <c r="K16" s="25">
        <v>5362.428571428572</v>
      </c>
      <c r="L16" s="19"/>
    </row>
    <row r="17" spans="1:12" ht="16.5" customHeight="1">
      <c r="A17" s="19"/>
      <c r="B17" s="8" t="s">
        <v>397</v>
      </c>
      <c r="C17" s="35">
        <v>950662</v>
      </c>
      <c r="D17" s="35">
        <v>176</v>
      </c>
      <c r="E17" s="25">
        <v>5401.488636363636</v>
      </c>
      <c r="F17" s="35">
        <v>947633</v>
      </c>
      <c r="G17" s="35">
        <v>176</v>
      </c>
      <c r="H17" s="25">
        <v>5384.278409090909</v>
      </c>
      <c r="I17" s="35">
        <v>947369</v>
      </c>
      <c r="J17" s="35">
        <v>172</v>
      </c>
      <c r="K17" s="25">
        <v>5507.959302325581</v>
      </c>
      <c r="L17" s="19"/>
    </row>
    <row r="18" spans="1:12" ht="16.5" customHeight="1">
      <c r="A18" s="19"/>
      <c r="B18" s="8" t="s">
        <v>398</v>
      </c>
      <c r="C18" s="35">
        <v>340867</v>
      </c>
      <c r="D18" s="35">
        <v>32</v>
      </c>
      <c r="E18" s="25">
        <v>10652.09375</v>
      </c>
      <c r="F18" s="35">
        <v>341299</v>
      </c>
      <c r="G18" s="35">
        <v>32</v>
      </c>
      <c r="H18" s="25">
        <v>10665.59375</v>
      </c>
      <c r="I18" s="35">
        <v>341873</v>
      </c>
      <c r="J18" s="35">
        <v>33</v>
      </c>
      <c r="K18" s="25">
        <v>10359.787878787878</v>
      </c>
      <c r="L18" s="19"/>
    </row>
    <row r="19" spans="1:12" ht="16.5" customHeight="1">
      <c r="A19" s="19"/>
      <c r="B19" s="8" t="s">
        <v>399</v>
      </c>
      <c r="C19" s="35">
        <v>35054</v>
      </c>
      <c r="D19" s="35">
        <v>3</v>
      </c>
      <c r="E19" s="25">
        <v>11684.666666666666</v>
      </c>
      <c r="F19" s="35">
        <v>34876</v>
      </c>
      <c r="G19" s="35">
        <v>3</v>
      </c>
      <c r="H19" s="25">
        <v>11625.333333333334</v>
      </c>
      <c r="I19" s="35">
        <v>34712</v>
      </c>
      <c r="J19" s="35">
        <v>3</v>
      </c>
      <c r="K19" s="25">
        <v>11570.666666666666</v>
      </c>
      <c r="L19" s="19"/>
    </row>
    <row r="20" spans="1:12" ht="16.5" customHeight="1">
      <c r="A20" s="19"/>
      <c r="B20" s="8" t="s">
        <v>401</v>
      </c>
      <c r="C20" s="35">
        <v>122633</v>
      </c>
      <c r="D20" s="35">
        <v>11</v>
      </c>
      <c r="E20" s="25">
        <v>11148.454545454546</v>
      </c>
      <c r="F20" s="35">
        <v>123846</v>
      </c>
      <c r="G20" s="35">
        <v>11</v>
      </c>
      <c r="H20" s="25">
        <v>11258.727272727272</v>
      </c>
      <c r="I20" s="35">
        <v>125123</v>
      </c>
      <c r="J20" s="35">
        <v>11</v>
      </c>
      <c r="K20" s="25">
        <v>11374.818181818182</v>
      </c>
      <c r="L20" s="19"/>
    </row>
    <row r="21" spans="1:12" ht="16.5" customHeight="1">
      <c r="A21" s="19"/>
      <c r="B21" s="8" t="s">
        <v>402</v>
      </c>
      <c r="C21" s="35">
        <v>31423</v>
      </c>
      <c r="D21" s="35">
        <v>2</v>
      </c>
      <c r="E21" s="25">
        <v>15711.5</v>
      </c>
      <c r="F21" s="35">
        <v>31550</v>
      </c>
      <c r="G21" s="35">
        <v>2</v>
      </c>
      <c r="H21" s="25">
        <v>15775</v>
      </c>
      <c r="I21" s="35">
        <v>31780</v>
      </c>
      <c r="J21" s="35">
        <v>2</v>
      </c>
      <c r="K21" s="25">
        <v>15890</v>
      </c>
      <c r="L21" s="19"/>
    </row>
    <row r="22" spans="1:12" ht="16.5" customHeight="1">
      <c r="A22" s="19"/>
      <c r="B22" s="8" t="s">
        <v>403</v>
      </c>
      <c r="C22" s="35">
        <v>35838</v>
      </c>
      <c r="D22" s="35">
        <v>2</v>
      </c>
      <c r="E22" s="25">
        <v>17919</v>
      </c>
      <c r="F22" s="35">
        <v>36133</v>
      </c>
      <c r="G22" s="35">
        <v>2</v>
      </c>
      <c r="H22" s="25">
        <v>18066.5</v>
      </c>
      <c r="I22" s="35">
        <v>36296</v>
      </c>
      <c r="J22" s="35">
        <v>2</v>
      </c>
      <c r="K22" s="25">
        <v>18148</v>
      </c>
      <c r="L22" s="19"/>
    </row>
    <row r="23" spans="1:12" ht="16.5" customHeight="1">
      <c r="A23" s="19"/>
      <c r="B23" s="8" t="s">
        <v>404</v>
      </c>
      <c r="C23" s="35">
        <v>39029</v>
      </c>
      <c r="D23" s="35">
        <v>3</v>
      </c>
      <c r="E23" s="25">
        <v>13009.666666666666</v>
      </c>
      <c r="F23" s="35">
        <v>38535</v>
      </c>
      <c r="G23" s="35">
        <v>3</v>
      </c>
      <c r="H23" s="25">
        <v>12845</v>
      </c>
      <c r="I23" s="35">
        <v>38281</v>
      </c>
      <c r="J23" s="35">
        <v>3</v>
      </c>
      <c r="K23" s="25">
        <v>12760.333333333334</v>
      </c>
      <c r="L23" s="19"/>
    </row>
    <row r="24" spans="1:12" ht="16.5" customHeight="1">
      <c r="A24" s="19"/>
      <c r="B24" s="8" t="s">
        <v>405</v>
      </c>
      <c r="C24" s="35">
        <v>93247</v>
      </c>
      <c r="D24" s="35">
        <v>14</v>
      </c>
      <c r="E24" s="25">
        <v>6660.5</v>
      </c>
      <c r="F24" s="35">
        <v>94450</v>
      </c>
      <c r="G24" s="35">
        <v>14</v>
      </c>
      <c r="H24" s="25">
        <v>6746.428571428572</v>
      </c>
      <c r="I24" s="35">
        <v>95745</v>
      </c>
      <c r="J24" s="35">
        <v>14</v>
      </c>
      <c r="K24" s="25">
        <v>6838.928571428572</v>
      </c>
      <c r="L24" s="19"/>
    </row>
    <row r="25" spans="1:12" ht="16.5" customHeight="1">
      <c r="A25" s="19"/>
      <c r="B25" s="8" t="s">
        <v>406</v>
      </c>
      <c r="C25" s="35">
        <v>228777</v>
      </c>
      <c r="D25" s="35">
        <v>69</v>
      </c>
      <c r="E25" s="25">
        <v>3315.608695652174</v>
      </c>
      <c r="F25" s="35">
        <v>230998</v>
      </c>
      <c r="G25" s="35">
        <v>70</v>
      </c>
      <c r="H25" s="25">
        <v>3299.9714285714285</v>
      </c>
      <c r="I25" s="35">
        <v>232947</v>
      </c>
      <c r="J25" s="35">
        <v>71</v>
      </c>
      <c r="K25" s="25">
        <v>3280.943661971831</v>
      </c>
      <c r="L25" s="19"/>
    </row>
    <row r="26" spans="1:12" ht="16.5" customHeight="1">
      <c r="A26" s="19"/>
      <c r="B26" s="8" t="s">
        <v>407</v>
      </c>
      <c r="C26" s="35">
        <v>238578</v>
      </c>
      <c r="D26" s="35">
        <v>29</v>
      </c>
      <c r="E26" s="25">
        <v>8226.827586206897</v>
      </c>
      <c r="F26" s="35">
        <v>239347</v>
      </c>
      <c r="G26" s="35">
        <v>28</v>
      </c>
      <c r="H26" s="25">
        <v>8548.107142857143</v>
      </c>
      <c r="I26" s="35">
        <v>240662</v>
      </c>
      <c r="J26" s="35">
        <v>28</v>
      </c>
      <c r="K26" s="25">
        <v>8595.07142857143</v>
      </c>
      <c r="L26" s="19"/>
    </row>
    <row r="27" spans="1:12" ht="16.5" customHeight="1">
      <c r="A27" s="19"/>
      <c r="B27" s="8" t="s">
        <v>408</v>
      </c>
      <c r="C27" s="35">
        <v>198818</v>
      </c>
      <c r="D27" s="35">
        <v>69</v>
      </c>
      <c r="E27" s="25">
        <v>2881.4202898550725</v>
      </c>
      <c r="F27" s="35">
        <v>196845</v>
      </c>
      <c r="G27" s="35">
        <v>69</v>
      </c>
      <c r="H27" s="25">
        <v>2852.8260869565215</v>
      </c>
      <c r="I27" s="35">
        <v>194816</v>
      </c>
      <c r="J27" s="35">
        <v>71</v>
      </c>
      <c r="K27" s="25">
        <v>2743.887323943662</v>
      </c>
      <c r="L27" s="19"/>
    </row>
    <row r="28" spans="1:12" ht="16.5" customHeight="1">
      <c r="A28" s="19"/>
      <c r="B28" s="8" t="s">
        <v>409</v>
      </c>
      <c r="C28" s="35">
        <v>251515</v>
      </c>
      <c r="D28" s="35">
        <v>35</v>
      </c>
      <c r="E28" s="25">
        <v>7186.142857142857</v>
      </c>
      <c r="F28" s="35">
        <v>252592</v>
      </c>
      <c r="G28" s="35">
        <v>36</v>
      </c>
      <c r="H28" s="25">
        <v>7016.444444444444</v>
      </c>
      <c r="I28" s="35">
        <v>253873</v>
      </c>
      <c r="J28" s="35">
        <v>36</v>
      </c>
      <c r="K28" s="25">
        <v>7052.027777777777</v>
      </c>
      <c r="L28" s="19"/>
    </row>
    <row r="29" spans="1:12" ht="16.5" customHeight="1">
      <c r="A29" s="19"/>
      <c r="B29" s="8" t="s">
        <v>410</v>
      </c>
      <c r="C29" s="35">
        <v>73556</v>
      </c>
      <c r="D29" s="35">
        <v>14</v>
      </c>
      <c r="E29" s="25">
        <v>5254</v>
      </c>
      <c r="F29" s="35">
        <v>73343</v>
      </c>
      <c r="G29" s="35">
        <v>14</v>
      </c>
      <c r="H29" s="25">
        <v>5238.785714285715</v>
      </c>
      <c r="I29" s="35">
        <v>73233</v>
      </c>
      <c r="J29" s="35">
        <v>14</v>
      </c>
      <c r="K29" s="25">
        <v>5230.928571428572</v>
      </c>
      <c r="L29" s="19"/>
    </row>
    <row r="30" spans="1:12" ht="16.5" customHeight="1">
      <c r="A30" s="19"/>
      <c r="B30" s="8" t="s">
        <v>411</v>
      </c>
      <c r="C30" s="35">
        <v>53847</v>
      </c>
      <c r="D30" s="35">
        <v>4</v>
      </c>
      <c r="E30" s="25">
        <v>13461.75</v>
      </c>
      <c r="F30" s="35">
        <v>53673</v>
      </c>
      <c r="G30" s="35">
        <v>4</v>
      </c>
      <c r="H30" s="25">
        <v>13418.25</v>
      </c>
      <c r="I30" s="35">
        <v>53496</v>
      </c>
      <c r="J30" s="35">
        <v>4</v>
      </c>
      <c r="K30" s="25">
        <v>13374</v>
      </c>
      <c r="L30" s="19"/>
    </row>
    <row r="31" spans="1:12" ht="16.5" customHeight="1">
      <c r="A31" s="19"/>
      <c r="B31" s="8" t="s">
        <v>412</v>
      </c>
      <c r="C31" s="35">
        <v>14434</v>
      </c>
      <c r="D31" s="35">
        <v>1</v>
      </c>
      <c r="E31" s="25">
        <v>14434</v>
      </c>
      <c r="F31" s="35">
        <v>14457</v>
      </c>
      <c r="G31" s="35">
        <v>1</v>
      </c>
      <c r="H31" s="25">
        <v>14457</v>
      </c>
      <c r="I31" s="35">
        <v>14487</v>
      </c>
      <c r="J31" s="35">
        <v>1</v>
      </c>
      <c r="K31" s="25">
        <v>14487</v>
      </c>
      <c r="L31" s="19"/>
    </row>
    <row r="32" spans="1:12" ht="16.5" customHeight="1">
      <c r="A32" s="19"/>
      <c r="B32" s="8" t="s">
        <v>413</v>
      </c>
      <c r="C32" s="35">
        <v>443395</v>
      </c>
      <c r="D32" s="35">
        <v>49</v>
      </c>
      <c r="E32" s="25">
        <v>9048.877551020409</v>
      </c>
      <c r="F32" s="35">
        <v>443320</v>
      </c>
      <c r="G32" s="35">
        <v>50</v>
      </c>
      <c r="H32" s="25">
        <v>8866.4</v>
      </c>
      <c r="I32" s="35">
        <v>443838</v>
      </c>
      <c r="J32" s="35">
        <v>48</v>
      </c>
      <c r="K32" s="25">
        <v>9246.625</v>
      </c>
      <c r="L32" s="19"/>
    </row>
    <row r="33" spans="1:12" ht="16.5" customHeight="1">
      <c r="A33" s="19"/>
      <c r="B33" s="8" t="s">
        <v>414</v>
      </c>
      <c r="C33" s="35">
        <v>189284</v>
      </c>
      <c r="D33" s="35">
        <v>36</v>
      </c>
      <c r="E33" s="25">
        <v>5257.888888888889</v>
      </c>
      <c r="F33" s="35">
        <v>187781</v>
      </c>
      <c r="G33" s="35">
        <v>36</v>
      </c>
      <c r="H33" s="25">
        <v>5216.138888888889</v>
      </c>
      <c r="I33" s="35">
        <v>187288</v>
      </c>
      <c r="J33" s="35">
        <v>36</v>
      </c>
      <c r="K33" s="25">
        <v>5202.444444444444</v>
      </c>
      <c r="L33" s="19"/>
    </row>
    <row r="34" spans="1:12" ht="16.5" customHeight="1">
      <c r="A34" s="19"/>
      <c r="B34" s="8" t="s">
        <v>415</v>
      </c>
      <c r="C34" s="35">
        <v>528860</v>
      </c>
      <c r="D34" s="35">
        <v>105</v>
      </c>
      <c r="E34" s="25">
        <v>5085.192307692308</v>
      </c>
      <c r="F34" s="35">
        <v>530936</v>
      </c>
      <c r="G34" s="35">
        <v>106</v>
      </c>
      <c r="H34" s="25">
        <v>5008.830188679245</v>
      </c>
      <c r="I34" s="35">
        <v>533198</v>
      </c>
      <c r="J34" s="35">
        <v>106</v>
      </c>
      <c r="K34" s="25">
        <v>5030.169811320755</v>
      </c>
      <c r="L34" s="19"/>
    </row>
    <row r="35" spans="1:12" ht="16.5" customHeight="1">
      <c r="A35" s="19"/>
      <c r="B35" s="8" t="s">
        <v>416</v>
      </c>
      <c r="C35" s="35">
        <v>224256</v>
      </c>
      <c r="D35" s="35">
        <v>24</v>
      </c>
      <c r="E35" s="25">
        <v>9344</v>
      </c>
      <c r="F35" s="35">
        <v>224960</v>
      </c>
      <c r="G35" s="35">
        <v>23</v>
      </c>
      <c r="H35" s="25">
        <v>9780.869565217392</v>
      </c>
      <c r="I35" s="35">
        <v>225717</v>
      </c>
      <c r="J35" s="35">
        <v>22</v>
      </c>
      <c r="K35" s="25">
        <v>10259.863636363636</v>
      </c>
      <c r="L35" s="19"/>
    </row>
    <row r="36" spans="1:12" ht="16.5" customHeight="1">
      <c r="A36" s="19"/>
      <c r="B36" s="8" t="s">
        <v>417</v>
      </c>
      <c r="C36" s="35">
        <v>301393</v>
      </c>
      <c r="D36" s="35">
        <v>170</v>
      </c>
      <c r="E36" s="25">
        <v>1772.9</v>
      </c>
      <c r="F36" s="35">
        <v>301139</v>
      </c>
      <c r="G36" s="35">
        <v>169</v>
      </c>
      <c r="H36" s="25">
        <v>1781.887573964497</v>
      </c>
      <c r="I36" s="35">
        <v>301781</v>
      </c>
      <c r="J36" s="35">
        <v>171</v>
      </c>
      <c r="K36" s="25">
        <v>1764.8011695906432</v>
      </c>
      <c r="L36" s="19"/>
    </row>
    <row r="37" spans="1:12" ht="16.5" customHeight="1">
      <c r="A37" s="19"/>
      <c r="B37" s="8" t="s">
        <v>418</v>
      </c>
      <c r="C37" s="35">
        <v>616802</v>
      </c>
      <c r="D37" s="35">
        <v>235</v>
      </c>
      <c r="E37" s="25">
        <v>2624.689361702128</v>
      </c>
      <c r="F37" s="35">
        <v>617272</v>
      </c>
      <c r="G37" s="35">
        <v>236</v>
      </c>
      <c r="H37" s="25">
        <v>2615.5593220338983</v>
      </c>
      <c r="I37" s="35">
        <v>619893</v>
      </c>
      <c r="J37" s="35">
        <v>235</v>
      </c>
      <c r="K37" s="25">
        <v>2637.8425531914895</v>
      </c>
      <c r="L37" s="19"/>
    </row>
    <row r="38" spans="1:12" ht="16.5" customHeight="1">
      <c r="A38" s="19"/>
      <c r="B38" s="8" t="s">
        <v>419</v>
      </c>
      <c r="C38" s="35">
        <v>269357</v>
      </c>
      <c r="D38" s="35">
        <v>104</v>
      </c>
      <c r="E38" s="25">
        <v>2589.971153846154</v>
      </c>
      <c r="F38" s="35">
        <v>269437</v>
      </c>
      <c r="G38" s="35">
        <v>105</v>
      </c>
      <c r="H38" s="25">
        <v>2566.0666666666666</v>
      </c>
      <c r="I38" s="35">
        <v>270347</v>
      </c>
      <c r="J38" s="35">
        <v>103</v>
      </c>
      <c r="K38" s="25">
        <v>2624.7281553398057</v>
      </c>
      <c r="L38" s="19"/>
    </row>
    <row r="39" spans="1:12" ht="16.5" customHeight="1">
      <c r="A39" s="19"/>
      <c r="B39" s="8" t="s">
        <v>420</v>
      </c>
      <c r="C39" s="35">
        <v>166079</v>
      </c>
      <c r="D39" s="35">
        <v>53</v>
      </c>
      <c r="E39" s="25">
        <v>3133.566037735849</v>
      </c>
      <c r="F39" s="35">
        <v>165876</v>
      </c>
      <c r="G39" s="35">
        <v>55</v>
      </c>
      <c r="H39" s="25">
        <v>3015.927272727273</v>
      </c>
      <c r="I39" s="35">
        <v>165956</v>
      </c>
      <c r="J39" s="35">
        <v>55</v>
      </c>
      <c r="K39" s="25">
        <v>3017.3818181818183</v>
      </c>
      <c r="L39" s="19"/>
    </row>
    <row r="40" spans="1:12" ht="16.5" customHeight="1">
      <c r="A40" s="19"/>
      <c r="B40" s="8" t="s">
        <v>421</v>
      </c>
      <c r="C40" s="35">
        <v>395972</v>
      </c>
      <c r="D40" s="35">
        <v>168</v>
      </c>
      <c r="E40" s="25">
        <v>2343.0295857988167</v>
      </c>
      <c r="F40" s="35">
        <v>398247</v>
      </c>
      <c r="G40" s="35">
        <v>167</v>
      </c>
      <c r="H40" s="25">
        <v>2384.7125748502995</v>
      </c>
      <c r="I40" s="35">
        <v>400623</v>
      </c>
      <c r="J40" s="35">
        <v>170</v>
      </c>
      <c r="K40" s="25">
        <v>2356.605882352941</v>
      </c>
      <c r="L40" s="19"/>
    </row>
    <row r="41" spans="1:12" ht="16.5" customHeight="1">
      <c r="A41" s="19"/>
      <c r="B41" s="8" t="s">
        <v>422</v>
      </c>
      <c r="C41" s="35">
        <v>67624</v>
      </c>
      <c r="D41" s="35">
        <v>17</v>
      </c>
      <c r="E41" s="25">
        <v>3977.8823529411766</v>
      </c>
      <c r="F41" s="35">
        <v>67575</v>
      </c>
      <c r="G41" s="35">
        <v>17</v>
      </c>
      <c r="H41" s="25">
        <v>3975</v>
      </c>
      <c r="I41" s="35">
        <v>67370</v>
      </c>
      <c r="J41" s="35">
        <v>18</v>
      </c>
      <c r="K41" s="25">
        <v>3742.777777777778</v>
      </c>
      <c r="L41" s="19"/>
    </row>
    <row r="42" spans="1:12" ht="16.5" customHeight="1">
      <c r="A42" s="19"/>
      <c r="B42" s="8"/>
      <c r="C42" s="35"/>
      <c r="D42" s="35"/>
      <c r="E42" s="25"/>
      <c r="F42" s="35"/>
      <c r="G42" s="35"/>
      <c r="H42" s="25"/>
      <c r="I42" s="35"/>
      <c r="J42" s="35"/>
      <c r="K42" s="25"/>
      <c r="L42" s="19"/>
    </row>
    <row r="43" spans="1:12" ht="16.5" customHeight="1">
      <c r="A43" s="19"/>
      <c r="B43" s="8" t="s">
        <v>382</v>
      </c>
      <c r="C43" s="35">
        <v>7105446</v>
      </c>
      <c r="D43" s="35">
        <v>1649</v>
      </c>
      <c r="E43" s="25">
        <v>4308.942389326865</v>
      </c>
      <c r="F43" s="35">
        <v>7113565</v>
      </c>
      <c r="G43" s="35">
        <v>1651</v>
      </c>
      <c r="H43" s="25">
        <v>4308.640218049667</v>
      </c>
      <c r="I43" s="35">
        <v>7131888</v>
      </c>
      <c r="J43" s="35">
        <v>1653</v>
      </c>
      <c r="K43" s="25">
        <v>4314.511796733213</v>
      </c>
      <c r="L43" s="19"/>
    </row>
    <row r="44" spans="1:12" ht="16.5" customHeight="1" thickBot="1">
      <c r="A44" s="28"/>
      <c r="B44" s="28"/>
      <c r="C44" s="28"/>
      <c r="D44" s="30"/>
      <c r="E44" s="28"/>
      <c r="F44" s="28"/>
      <c r="G44" s="28"/>
      <c r="H44" s="28"/>
      <c r="I44" s="28"/>
      <c r="J44" s="28"/>
      <c r="K44" s="28"/>
      <c r="L44" s="28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ht="13.5" customHeight="1">
      <c r="A46" t="s">
        <v>366</v>
      </c>
      <c r="B46" t="s">
        <v>338</v>
      </c>
    </row>
    <row r="47" ht="13.5" customHeight="1">
      <c r="B47" t="s">
        <v>339</v>
      </c>
    </row>
    <row r="48" spans="1:2" ht="13.5" customHeight="1">
      <c r="A48" t="s">
        <v>368</v>
      </c>
      <c r="B48" t="s">
        <v>316</v>
      </c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112&amp;RStatistik über die Krankenversicherung 1998, Bundesamt für Sozialversicherung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K54"/>
  <sheetViews>
    <sheetView zoomScale="150" zoomScaleNormal="150" workbookViewId="0" topLeftCell="A39">
      <selection activeCell="A5" sqref="A5"/>
    </sheetView>
  </sheetViews>
  <sheetFormatPr defaultColWidth="11.00390625" defaultRowHeight="12.75"/>
  <cols>
    <col min="1" max="1" width="1.875" style="0" customWidth="1"/>
    <col min="2" max="2" width="8.875" style="0" customWidth="1"/>
    <col min="11" max="11" width="1.875" style="0" customWidth="1"/>
  </cols>
  <sheetData>
    <row r="1" ht="15.75" customHeight="1">
      <c r="A1" s="23" t="s">
        <v>190</v>
      </c>
    </row>
    <row r="2" ht="12" customHeight="1">
      <c r="A2" s="2" t="s">
        <v>1054</v>
      </c>
    </row>
    <row r="3" ht="12" customHeight="1"/>
    <row r="4" ht="13.5" customHeight="1">
      <c r="A4" s="36"/>
    </row>
    <row r="5" s="4" customFormat="1" ht="13.5" customHeight="1">
      <c r="A5" s="4" t="s">
        <v>341</v>
      </c>
    </row>
    <row r="6" s="4" customFormat="1" ht="18.75">
      <c r="A6" s="5" t="s">
        <v>347</v>
      </c>
    </row>
    <row r="7" ht="13.5" customHeight="1"/>
    <row r="8" spans="1:11" ht="12" customHeight="1">
      <c r="A8" s="20"/>
      <c r="B8" s="20"/>
      <c r="C8" s="645"/>
      <c r="D8" s="645"/>
      <c r="E8" s="20"/>
      <c r="F8" s="20"/>
      <c r="G8" s="20"/>
      <c r="H8" s="20"/>
      <c r="I8" s="20"/>
      <c r="J8" s="20"/>
      <c r="K8" s="20"/>
    </row>
    <row r="9" spans="1:11" ht="15" customHeight="1">
      <c r="A9" s="6"/>
      <c r="B9" s="15" t="s">
        <v>350</v>
      </c>
      <c r="C9" s="646" t="s">
        <v>342</v>
      </c>
      <c r="D9" s="647"/>
      <c r="E9" s="6"/>
      <c r="F9" s="6"/>
      <c r="G9" s="15" t="s">
        <v>343</v>
      </c>
      <c r="H9" s="6"/>
      <c r="I9" s="6"/>
      <c r="J9" s="6"/>
      <c r="K9" s="6"/>
    </row>
    <row r="10" spans="1:11" ht="12" customHeight="1">
      <c r="A10" s="6"/>
      <c r="B10" s="15"/>
      <c r="C10" s="19"/>
      <c r="D10" s="19"/>
      <c r="E10" s="19"/>
      <c r="F10" s="19"/>
      <c r="G10" s="19"/>
      <c r="H10" s="19"/>
      <c r="I10" s="6"/>
      <c r="J10" s="19"/>
      <c r="K10" s="6"/>
    </row>
    <row r="11" spans="1:11" ht="12" customHeight="1">
      <c r="A11" s="6"/>
      <c r="B11" s="15"/>
      <c r="C11" s="207" t="s">
        <v>1001</v>
      </c>
      <c r="D11" s="207" t="s">
        <v>1002</v>
      </c>
      <c r="E11" s="24" t="s">
        <v>382</v>
      </c>
      <c r="F11" s="24" t="s">
        <v>383</v>
      </c>
      <c r="G11" s="207" t="s">
        <v>1001</v>
      </c>
      <c r="H11" s="207" t="s">
        <v>1002</v>
      </c>
      <c r="I11" s="24" t="s">
        <v>382</v>
      </c>
      <c r="J11" s="24" t="s">
        <v>383</v>
      </c>
      <c r="K11" s="6"/>
    </row>
    <row r="12" spans="1:11" ht="12" customHeight="1">
      <c r="A12" s="6"/>
      <c r="B12" s="15"/>
      <c r="C12" s="24" t="s">
        <v>344</v>
      </c>
      <c r="D12" s="207" t="s">
        <v>344</v>
      </c>
      <c r="E12" s="24"/>
      <c r="F12" s="24" t="s">
        <v>384</v>
      </c>
      <c r="G12" s="24" t="s">
        <v>344</v>
      </c>
      <c r="H12" s="207" t="s">
        <v>344</v>
      </c>
      <c r="I12" s="24"/>
      <c r="J12" s="24" t="s">
        <v>384</v>
      </c>
      <c r="K12" s="6"/>
    </row>
    <row r="13" spans="1:11" ht="12" customHeight="1">
      <c r="A13" s="6"/>
      <c r="B13" s="15"/>
      <c r="C13" s="207" t="s">
        <v>1003</v>
      </c>
      <c r="D13" s="207" t="s">
        <v>1003</v>
      </c>
      <c r="E13" s="24"/>
      <c r="F13" s="24" t="s">
        <v>385</v>
      </c>
      <c r="G13" s="207" t="s">
        <v>1003</v>
      </c>
      <c r="H13" s="207" t="s">
        <v>1003</v>
      </c>
      <c r="I13" s="24"/>
      <c r="J13" s="24" t="s">
        <v>385</v>
      </c>
      <c r="K13" s="6"/>
    </row>
    <row r="14" spans="1:11" ht="12" customHeight="1">
      <c r="A14" s="6"/>
      <c r="B14" s="15"/>
      <c r="C14" s="207" t="s">
        <v>778</v>
      </c>
      <c r="D14" s="207" t="s">
        <v>778</v>
      </c>
      <c r="E14" s="24"/>
      <c r="F14" s="24" t="s">
        <v>386</v>
      </c>
      <c r="G14" s="207" t="s">
        <v>778</v>
      </c>
      <c r="H14" s="207" t="s">
        <v>778</v>
      </c>
      <c r="I14" s="24"/>
      <c r="J14" s="24" t="s">
        <v>386</v>
      </c>
      <c r="K14" s="6"/>
    </row>
    <row r="15" spans="1:11" ht="12" customHeight="1">
      <c r="A15" s="6"/>
      <c r="B15" s="15"/>
      <c r="C15" s="207"/>
      <c r="D15" s="207"/>
      <c r="E15" s="24"/>
      <c r="F15" s="24"/>
      <c r="G15" s="207"/>
      <c r="H15" s="207"/>
      <c r="I15" s="24"/>
      <c r="J15" s="24"/>
      <c r="K15" s="6"/>
    </row>
    <row r="16" spans="1:11" ht="12" customHeight="1">
      <c r="A16" s="16"/>
      <c r="B16" s="32"/>
      <c r="C16" s="190"/>
      <c r="D16" s="190"/>
      <c r="E16" s="17"/>
      <c r="F16" s="17"/>
      <c r="G16" s="17"/>
      <c r="H16" s="17"/>
      <c r="I16" s="17"/>
      <c r="J16" s="17"/>
      <c r="K16" s="16"/>
    </row>
    <row r="17" spans="1:11" ht="16.5" customHeight="1">
      <c r="A17" s="24"/>
      <c r="B17" s="15"/>
      <c r="C17" s="19"/>
      <c r="D17" s="19"/>
      <c r="E17" s="19"/>
      <c r="F17" s="19"/>
      <c r="G17" s="19"/>
      <c r="H17" s="19"/>
      <c r="I17" s="19"/>
      <c r="J17" s="19"/>
      <c r="K17" s="24"/>
    </row>
    <row r="18" spans="1:11" ht="16.5" customHeight="1" hidden="1">
      <c r="A18" s="19"/>
      <c r="B18" s="630">
        <v>1966</v>
      </c>
      <c r="C18" s="35" t="s">
        <v>365</v>
      </c>
      <c r="D18" s="35" t="s">
        <v>365</v>
      </c>
      <c r="E18" s="35">
        <v>94824</v>
      </c>
      <c r="F18" s="88" t="s">
        <v>365</v>
      </c>
      <c r="G18" s="35" t="s">
        <v>365</v>
      </c>
      <c r="H18" s="35" t="s">
        <v>365</v>
      </c>
      <c r="I18" s="35">
        <v>52576</v>
      </c>
      <c r="J18" s="88" t="s">
        <v>365</v>
      </c>
      <c r="K18" s="24"/>
    </row>
    <row r="19" spans="1:11" ht="16.5" customHeight="1" hidden="1">
      <c r="A19" s="19"/>
      <c r="B19" s="630">
        <v>1967</v>
      </c>
      <c r="C19" s="35" t="s">
        <v>365</v>
      </c>
      <c r="D19" s="35" t="s">
        <v>365</v>
      </c>
      <c r="E19" s="25">
        <v>113025</v>
      </c>
      <c r="F19" s="27">
        <v>19.19450771956467</v>
      </c>
      <c r="G19" s="35" t="s">
        <v>365</v>
      </c>
      <c r="H19" s="35" t="s">
        <v>365</v>
      </c>
      <c r="I19" s="25">
        <v>64005</v>
      </c>
      <c r="J19" s="27">
        <v>21.73805538648813</v>
      </c>
      <c r="K19" s="24"/>
    </row>
    <row r="20" spans="1:11" ht="16.5" customHeight="1" hidden="1">
      <c r="A20" s="19"/>
      <c r="B20" s="630">
        <v>1968</v>
      </c>
      <c r="C20" s="35" t="s">
        <v>365</v>
      </c>
      <c r="D20" s="35" t="s">
        <v>365</v>
      </c>
      <c r="E20" s="25">
        <v>134518</v>
      </c>
      <c r="F20" s="27">
        <v>19.016146870161467</v>
      </c>
      <c r="G20" s="35" t="s">
        <v>365</v>
      </c>
      <c r="H20" s="35" t="s">
        <v>365</v>
      </c>
      <c r="I20" s="25">
        <v>77888</v>
      </c>
      <c r="J20" s="27">
        <v>21.690492930239824</v>
      </c>
      <c r="K20" s="24"/>
    </row>
    <row r="21" spans="1:11" ht="16.5" customHeight="1" hidden="1">
      <c r="A21" s="19"/>
      <c r="B21" s="630">
        <v>1969</v>
      </c>
      <c r="C21" s="35" t="s">
        <v>365</v>
      </c>
      <c r="D21" s="35" t="s">
        <v>365</v>
      </c>
      <c r="E21" s="25">
        <v>158887</v>
      </c>
      <c r="F21" s="27">
        <v>18.115791195230376</v>
      </c>
      <c r="G21" s="35" t="s">
        <v>365</v>
      </c>
      <c r="H21" s="35" t="s">
        <v>365</v>
      </c>
      <c r="I21" s="25">
        <v>93929</v>
      </c>
      <c r="J21" s="27">
        <v>20.594956861133937</v>
      </c>
      <c r="K21" s="24"/>
    </row>
    <row r="22" spans="1:11" ht="16.5" customHeight="1" hidden="1">
      <c r="A22" s="19"/>
      <c r="B22" s="630">
        <v>1970</v>
      </c>
      <c r="C22" s="35" t="s">
        <v>365</v>
      </c>
      <c r="D22" s="35" t="s">
        <v>365</v>
      </c>
      <c r="E22" s="25">
        <v>189838</v>
      </c>
      <c r="F22" s="27">
        <v>19.479881928666284</v>
      </c>
      <c r="G22" s="35" t="s">
        <v>365</v>
      </c>
      <c r="H22" s="35" t="s">
        <v>365</v>
      </c>
      <c r="I22" s="25">
        <v>116091</v>
      </c>
      <c r="J22" s="27">
        <v>23.594417059694024</v>
      </c>
      <c r="K22" s="24"/>
    </row>
    <row r="23" spans="1:11" ht="16.5" customHeight="1" hidden="1">
      <c r="A23" s="19"/>
      <c r="B23" s="630">
        <v>1971</v>
      </c>
      <c r="C23" s="35" t="s">
        <v>365</v>
      </c>
      <c r="D23" s="35" t="s">
        <v>365</v>
      </c>
      <c r="E23" s="25">
        <v>236451</v>
      </c>
      <c r="F23" s="27">
        <v>24.554093490239044</v>
      </c>
      <c r="G23" s="35" t="s">
        <v>365</v>
      </c>
      <c r="H23" s="35" t="s">
        <v>365</v>
      </c>
      <c r="I23" s="25">
        <v>142242</v>
      </c>
      <c r="J23" s="27">
        <v>22.526294027960823</v>
      </c>
      <c r="K23" s="24"/>
    </row>
    <row r="24" spans="1:11" ht="16.5" customHeight="1" hidden="1">
      <c r="A24" s="19"/>
      <c r="B24" s="630">
        <v>1972</v>
      </c>
      <c r="C24" s="35" t="s">
        <v>365</v>
      </c>
      <c r="D24" s="35" t="s">
        <v>365</v>
      </c>
      <c r="E24" s="25">
        <v>282678</v>
      </c>
      <c r="F24" s="27">
        <v>19.55035081264194</v>
      </c>
      <c r="G24" s="35" t="s">
        <v>365</v>
      </c>
      <c r="H24" s="35" t="s">
        <v>365</v>
      </c>
      <c r="I24" s="25">
        <v>169910</v>
      </c>
      <c r="J24" s="27">
        <v>19.451357545591318</v>
      </c>
      <c r="K24" s="24"/>
    </row>
    <row r="25" spans="1:11" ht="16.5" customHeight="1" hidden="1">
      <c r="A25" s="19"/>
      <c r="B25" s="630">
        <v>1973</v>
      </c>
      <c r="C25" s="35" t="s">
        <v>365</v>
      </c>
      <c r="D25" s="35" t="s">
        <v>365</v>
      </c>
      <c r="E25" s="25">
        <v>337062</v>
      </c>
      <c r="F25" s="27">
        <v>19.238851272472566</v>
      </c>
      <c r="G25" s="35" t="s">
        <v>365</v>
      </c>
      <c r="H25" s="35" t="s">
        <v>365</v>
      </c>
      <c r="I25" s="25">
        <v>202202</v>
      </c>
      <c r="J25" s="27">
        <v>19.005355776587603</v>
      </c>
      <c r="K25" s="24"/>
    </row>
    <row r="26" spans="1:11" ht="16.5" customHeight="1" hidden="1">
      <c r="A26" s="19"/>
      <c r="B26" s="630">
        <v>1974</v>
      </c>
      <c r="C26" s="35" t="s">
        <v>365</v>
      </c>
      <c r="D26" s="35" t="s">
        <v>365</v>
      </c>
      <c r="E26" s="25">
        <v>400538</v>
      </c>
      <c r="F26" s="27">
        <v>18.83214364122921</v>
      </c>
      <c r="G26" s="35" t="s">
        <v>365</v>
      </c>
      <c r="H26" s="35" t="s">
        <v>365</v>
      </c>
      <c r="I26" s="25">
        <v>236285</v>
      </c>
      <c r="J26" s="27">
        <v>16.855916360866857</v>
      </c>
      <c r="K26" s="24"/>
    </row>
    <row r="27" spans="1:11" ht="16.5" customHeight="1" hidden="1">
      <c r="A27" s="19"/>
      <c r="B27" s="630">
        <v>1975</v>
      </c>
      <c r="C27" s="35" t="s">
        <v>365</v>
      </c>
      <c r="D27" s="35" t="s">
        <v>365</v>
      </c>
      <c r="E27" s="25">
        <v>446423</v>
      </c>
      <c r="F27" s="27">
        <v>11.45584189265438</v>
      </c>
      <c r="G27" s="35" t="s">
        <v>365</v>
      </c>
      <c r="H27" s="35" t="s">
        <v>365</v>
      </c>
      <c r="I27" s="25">
        <v>268768</v>
      </c>
      <c r="J27" s="27">
        <v>13.747381340330534</v>
      </c>
      <c r="K27" s="24"/>
    </row>
    <row r="28" spans="1:11" ht="16.5" customHeight="1" hidden="1">
      <c r="A28" s="19"/>
      <c r="B28" s="630">
        <v>1976</v>
      </c>
      <c r="C28" s="35" t="s">
        <v>365</v>
      </c>
      <c r="D28" s="35" t="s">
        <v>365</v>
      </c>
      <c r="E28" s="25">
        <v>463450</v>
      </c>
      <c r="F28" s="27">
        <v>3.814095599913087</v>
      </c>
      <c r="G28" s="35" t="s">
        <v>365</v>
      </c>
      <c r="H28" s="35" t="s">
        <v>365</v>
      </c>
      <c r="I28" s="25">
        <v>285613</v>
      </c>
      <c r="J28" s="27">
        <v>6.2674872008572455</v>
      </c>
      <c r="K28" s="24"/>
    </row>
    <row r="29" spans="1:11" ht="16.5" customHeight="1" hidden="1">
      <c r="A29" s="19"/>
      <c r="B29" s="630">
        <v>1977</v>
      </c>
      <c r="C29" s="35" t="s">
        <v>365</v>
      </c>
      <c r="D29" s="35" t="s">
        <v>365</v>
      </c>
      <c r="E29" s="25">
        <v>495977</v>
      </c>
      <c r="F29" s="27">
        <v>7.018448592081131</v>
      </c>
      <c r="G29" s="35" t="s">
        <v>365</v>
      </c>
      <c r="H29" s="35" t="s">
        <v>365</v>
      </c>
      <c r="I29" s="25">
        <v>301082</v>
      </c>
      <c r="J29" s="27">
        <v>5.416069996813871</v>
      </c>
      <c r="K29" s="24"/>
    </row>
    <row r="30" spans="1:11" ht="16.5" customHeight="1" hidden="1">
      <c r="A30" s="19"/>
      <c r="B30" s="630">
        <v>1978</v>
      </c>
      <c r="C30" s="35" t="s">
        <v>365</v>
      </c>
      <c r="D30" s="35" t="s">
        <v>365</v>
      </c>
      <c r="E30" s="25">
        <v>549843</v>
      </c>
      <c r="F30" s="27">
        <v>10.860584260963714</v>
      </c>
      <c r="G30" s="35" t="s">
        <v>365</v>
      </c>
      <c r="H30" s="35" t="s">
        <v>365</v>
      </c>
      <c r="I30" s="25">
        <v>337165</v>
      </c>
      <c r="J30" s="27">
        <v>11.9844427763865</v>
      </c>
      <c r="K30" s="24"/>
    </row>
    <row r="31" spans="1:11" ht="16.5" customHeight="1" hidden="1">
      <c r="A31" s="19"/>
      <c r="B31" s="630">
        <v>1979</v>
      </c>
      <c r="C31" s="35" t="s">
        <v>365</v>
      </c>
      <c r="D31" s="35" t="s">
        <v>365</v>
      </c>
      <c r="E31" s="25">
        <v>604595</v>
      </c>
      <c r="F31" s="27">
        <v>9.957751576359069</v>
      </c>
      <c r="G31" s="35" t="s">
        <v>365</v>
      </c>
      <c r="H31" s="35" t="s">
        <v>365</v>
      </c>
      <c r="I31" s="25">
        <v>367397</v>
      </c>
      <c r="J31" s="27">
        <v>8.966529740631442</v>
      </c>
      <c r="K31" s="24"/>
    </row>
    <row r="32" spans="1:11" ht="16.5" customHeight="1" hidden="1">
      <c r="A32" s="19"/>
      <c r="B32" s="630">
        <v>1980</v>
      </c>
      <c r="C32" s="35" t="s">
        <v>365</v>
      </c>
      <c r="D32" s="35" t="s">
        <v>365</v>
      </c>
      <c r="E32" s="25">
        <v>650033</v>
      </c>
      <c r="F32" s="27">
        <v>7.515444222992251</v>
      </c>
      <c r="G32" s="35" t="s">
        <v>365</v>
      </c>
      <c r="H32" s="35" t="s">
        <v>365</v>
      </c>
      <c r="I32" s="25">
        <v>410152</v>
      </c>
      <c r="J32" s="27">
        <v>11.637275209106225</v>
      </c>
      <c r="K32" s="24"/>
    </row>
    <row r="33" spans="1:11" ht="16.5" customHeight="1" hidden="1">
      <c r="A33" s="19"/>
      <c r="B33" s="630">
        <v>1981</v>
      </c>
      <c r="C33" s="35" t="s">
        <v>365</v>
      </c>
      <c r="D33" s="35" t="s">
        <v>365</v>
      </c>
      <c r="E33" s="25">
        <v>710954</v>
      </c>
      <c r="F33" s="27">
        <v>9.371985729955249</v>
      </c>
      <c r="G33" s="35" t="s">
        <v>365</v>
      </c>
      <c r="H33" s="35" t="s">
        <v>365</v>
      </c>
      <c r="I33" s="25">
        <v>458694</v>
      </c>
      <c r="J33" s="27">
        <v>11.835124539195226</v>
      </c>
      <c r="K33" s="24"/>
    </row>
    <row r="34" spans="1:11" ht="16.5" customHeight="1" hidden="1">
      <c r="A34" s="19"/>
      <c r="B34" s="630">
        <v>1982</v>
      </c>
      <c r="C34" s="35" t="s">
        <v>365</v>
      </c>
      <c r="D34" s="35" t="s">
        <v>365</v>
      </c>
      <c r="E34" s="25">
        <v>778640</v>
      </c>
      <c r="F34" s="27">
        <v>9.52044717379746</v>
      </c>
      <c r="G34" s="35" t="s">
        <v>365</v>
      </c>
      <c r="H34" s="35" t="s">
        <v>365</v>
      </c>
      <c r="I34" s="25">
        <v>504805</v>
      </c>
      <c r="J34" s="27">
        <v>10.052671279763851</v>
      </c>
      <c r="K34" s="24"/>
    </row>
    <row r="35" spans="1:11" ht="16.5" customHeight="1" hidden="1">
      <c r="A35" s="19"/>
      <c r="B35" s="630">
        <v>1983</v>
      </c>
      <c r="C35" s="35" t="s">
        <v>365</v>
      </c>
      <c r="D35" s="35" t="s">
        <v>365</v>
      </c>
      <c r="E35" s="25">
        <v>835806</v>
      </c>
      <c r="F35" s="27">
        <v>7.341775403267235</v>
      </c>
      <c r="G35" s="35" t="s">
        <v>365</v>
      </c>
      <c r="H35" s="35" t="s">
        <v>365</v>
      </c>
      <c r="I35" s="25">
        <v>552136</v>
      </c>
      <c r="J35" s="27">
        <v>9.376095720129555</v>
      </c>
      <c r="K35" s="24"/>
    </row>
    <row r="36" spans="1:11" ht="16.5" customHeight="1" hidden="1">
      <c r="A36" s="19"/>
      <c r="B36" s="630">
        <v>1984</v>
      </c>
      <c r="C36" s="35" t="s">
        <v>365</v>
      </c>
      <c r="D36" s="35" t="s">
        <v>365</v>
      </c>
      <c r="E36" s="25">
        <v>890560</v>
      </c>
      <c r="F36" s="27">
        <v>6.5510417489225965</v>
      </c>
      <c r="G36" s="35" t="s">
        <v>365</v>
      </c>
      <c r="H36" s="35" t="s">
        <v>365</v>
      </c>
      <c r="I36" s="25">
        <v>581735</v>
      </c>
      <c r="J36" s="27">
        <v>5.360816900184013</v>
      </c>
      <c r="K36" s="24"/>
    </row>
    <row r="37" spans="1:11" ht="16.5" customHeight="1">
      <c r="A37" s="19"/>
      <c r="B37" s="630">
        <v>1985</v>
      </c>
      <c r="C37" s="35" t="s">
        <v>365</v>
      </c>
      <c r="D37" s="35" t="s">
        <v>365</v>
      </c>
      <c r="E37" s="25">
        <v>948438</v>
      </c>
      <c r="F37" s="35" t="s">
        <v>365</v>
      </c>
      <c r="G37" s="35" t="s">
        <v>365</v>
      </c>
      <c r="H37" s="35" t="s">
        <v>365</v>
      </c>
      <c r="I37" s="25">
        <v>631956</v>
      </c>
      <c r="J37" s="35" t="s">
        <v>365</v>
      </c>
      <c r="K37" s="19"/>
    </row>
    <row r="38" spans="1:11" ht="16.5" customHeight="1">
      <c r="A38" s="19"/>
      <c r="B38" s="630">
        <v>1986</v>
      </c>
      <c r="C38" s="35" t="s">
        <v>365</v>
      </c>
      <c r="D38" s="35" t="s">
        <v>365</v>
      </c>
      <c r="E38" s="25">
        <v>1033730</v>
      </c>
      <c r="F38" s="27">
        <v>8.992891469974843</v>
      </c>
      <c r="G38" s="35" t="s">
        <v>365</v>
      </c>
      <c r="H38" s="35" t="s">
        <v>365</v>
      </c>
      <c r="I38" s="25">
        <v>701484</v>
      </c>
      <c r="J38" s="27">
        <v>11.002031787023148</v>
      </c>
      <c r="K38" s="19"/>
    </row>
    <row r="39" spans="1:11" ht="16.5" customHeight="1">
      <c r="A39" s="19"/>
      <c r="B39" s="630">
        <v>1987</v>
      </c>
      <c r="C39" s="35" t="s">
        <v>365</v>
      </c>
      <c r="D39" s="35" t="s">
        <v>365</v>
      </c>
      <c r="E39" s="25">
        <v>1100937</v>
      </c>
      <c r="F39" s="27">
        <v>6.5014075242084495</v>
      </c>
      <c r="G39" s="35" t="s">
        <v>365</v>
      </c>
      <c r="H39" s="35" t="s">
        <v>365</v>
      </c>
      <c r="I39" s="25">
        <v>778545</v>
      </c>
      <c r="J39" s="27">
        <v>10.985425184323521</v>
      </c>
      <c r="K39" s="19"/>
    </row>
    <row r="40" spans="1:11" ht="16.5" customHeight="1">
      <c r="A40" s="19"/>
      <c r="B40" s="630">
        <v>1988</v>
      </c>
      <c r="C40" s="35" t="s">
        <v>365</v>
      </c>
      <c r="D40" s="35" t="s">
        <v>365</v>
      </c>
      <c r="E40" s="25">
        <v>1177078</v>
      </c>
      <c r="F40" s="27">
        <v>6.916017901115142</v>
      </c>
      <c r="G40" s="35" t="s">
        <v>365</v>
      </c>
      <c r="H40" s="35" t="s">
        <v>365</v>
      </c>
      <c r="I40" s="25">
        <v>873367</v>
      </c>
      <c r="J40" s="27">
        <v>12.179385905760103</v>
      </c>
      <c r="K40" s="19"/>
    </row>
    <row r="41" spans="1:11" ht="16.5" customHeight="1">
      <c r="A41" s="19"/>
      <c r="B41" s="630">
        <v>1989</v>
      </c>
      <c r="C41" s="35" t="s">
        <v>365</v>
      </c>
      <c r="D41" s="35" t="s">
        <v>365</v>
      </c>
      <c r="E41" s="25">
        <v>1287019</v>
      </c>
      <c r="F41" s="27">
        <v>9.340162674011408</v>
      </c>
      <c r="G41" s="35" t="s">
        <v>365</v>
      </c>
      <c r="H41" s="35" t="s">
        <v>365</v>
      </c>
      <c r="I41" s="25">
        <v>948921</v>
      </c>
      <c r="J41" s="27">
        <v>8.650887885619676</v>
      </c>
      <c r="K41" s="19"/>
    </row>
    <row r="42" spans="1:11" ht="16.5" customHeight="1">
      <c r="A42" s="19"/>
      <c r="B42" s="630">
        <v>1990</v>
      </c>
      <c r="C42" s="35" t="s">
        <v>365</v>
      </c>
      <c r="D42" s="35" t="s">
        <v>365</v>
      </c>
      <c r="E42" s="25">
        <v>1420805</v>
      </c>
      <c r="F42" s="27">
        <v>10.39502913321404</v>
      </c>
      <c r="G42" s="35" t="s">
        <v>365</v>
      </c>
      <c r="H42" s="35" t="s">
        <v>365</v>
      </c>
      <c r="I42" s="25">
        <v>1086620</v>
      </c>
      <c r="J42" s="27">
        <v>14.511113148512889</v>
      </c>
      <c r="K42" s="19"/>
    </row>
    <row r="43" spans="1:11" ht="16.5" customHeight="1">
      <c r="A43" s="19"/>
      <c r="B43" s="630">
        <v>1991</v>
      </c>
      <c r="C43" s="35" t="s">
        <v>365</v>
      </c>
      <c r="D43" s="35" t="s">
        <v>365</v>
      </c>
      <c r="E43" s="25">
        <v>1543597</v>
      </c>
      <c r="F43" s="27">
        <v>8.64242454101724</v>
      </c>
      <c r="G43" s="35" t="s">
        <v>365</v>
      </c>
      <c r="H43" s="35" t="s">
        <v>365</v>
      </c>
      <c r="I43" s="25">
        <v>1257979</v>
      </c>
      <c r="J43" s="27">
        <v>15.769910364248771</v>
      </c>
      <c r="K43" s="19"/>
    </row>
    <row r="44" spans="1:11" ht="16.5" customHeight="1">
      <c r="A44" s="19"/>
      <c r="B44" s="630">
        <v>1992</v>
      </c>
      <c r="C44" s="35" t="s">
        <v>365</v>
      </c>
      <c r="D44" s="35" t="s">
        <v>365</v>
      </c>
      <c r="E44" s="25">
        <v>1648141</v>
      </c>
      <c r="F44" s="27">
        <v>6.772752214470487</v>
      </c>
      <c r="G44" s="35" t="s">
        <v>365</v>
      </c>
      <c r="H44" s="35" t="s">
        <v>365</v>
      </c>
      <c r="I44" s="25">
        <v>1414995</v>
      </c>
      <c r="J44" s="27">
        <v>12.481607403621204</v>
      </c>
      <c r="K44" s="19"/>
    </row>
    <row r="45" spans="1:11" ht="16.5" customHeight="1">
      <c r="A45" s="19"/>
      <c r="B45" s="630">
        <v>1993</v>
      </c>
      <c r="C45" s="35" t="s">
        <v>365</v>
      </c>
      <c r="D45" s="35" t="s">
        <v>365</v>
      </c>
      <c r="E45" s="25">
        <v>1667729</v>
      </c>
      <c r="F45" s="27">
        <v>1.1884905478354097</v>
      </c>
      <c r="G45" s="35" t="s">
        <v>365</v>
      </c>
      <c r="H45" s="35" t="s">
        <v>365</v>
      </c>
      <c r="I45" s="25">
        <v>1459666</v>
      </c>
      <c r="J45" s="27">
        <v>3.1569722861211527</v>
      </c>
      <c r="K45" s="19"/>
    </row>
    <row r="46" spans="1:11" ht="16.5" customHeight="1">
      <c r="A46" s="19"/>
      <c r="B46" s="630">
        <v>1994</v>
      </c>
      <c r="C46" s="35" t="s">
        <v>365</v>
      </c>
      <c r="D46" s="35" t="s">
        <v>365</v>
      </c>
      <c r="E46" s="25">
        <v>1621080</v>
      </c>
      <c r="F46" s="27">
        <v>-2.797157092069515</v>
      </c>
      <c r="G46" s="35" t="s">
        <v>365</v>
      </c>
      <c r="H46" s="35" t="s">
        <v>365</v>
      </c>
      <c r="I46" s="25">
        <v>1489157</v>
      </c>
      <c r="J46" s="27">
        <v>2.020393706505461</v>
      </c>
      <c r="K46" s="19"/>
    </row>
    <row r="47" spans="1:11" ht="16.5" customHeight="1">
      <c r="A47" s="19"/>
      <c r="B47" s="630">
        <v>1995</v>
      </c>
      <c r="C47" s="35" t="s">
        <v>365</v>
      </c>
      <c r="D47" s="35" t="s">
        <v>365</v>
      </c>
      <c r="E47" s="25">
        <v>1586424</v>
      </c>
      <c r="F47" s="27">
        <v>-2.1378340365682136</v>
      </c>
      <c r="G47" s="35" t="s">
        <v>365</v>
      </c>
      <c r="H47" s="35" t="s">
        <v>365</v>
      </c>
      <c r="I47" s="25">
        <v>1488664</v>
      </c>
      <c r="J47" s="27">
        <v>-0.03310597875173672</v>
      </c>
      <c r="K47" s="19"/>
    </row>
    <row r="48" spans="1:11" ht="16.5" customHeight="1">
      <c r="A48" s="19"/>
      <c r="B48" s="630">
        <v>1996</v>
      </c>
      <c r="C48" s="25">
        <v>605501</v>
      </c>
      <c r="D48" s="25">
        <v>1345002</v>
      </c>
      <c r="E48" s="25">
        <v>1950503</v>
      </c>
      <c r="F48" s="27">
        <v>22.94966541101244</v>
      </c>
      <c r="G48" s="25">
        <v>460526</v>
      </c>
      <c r="H48" s="25">
        <v>1092820</v>
      </c>
      <c r="I48" s="25">
        <v>1553346</v>
      </c>
      <c r="J48" s="27">
        <v>4.344969717814093</v>
      </c>
      <c r="K48" s="19"/>
    </row>
    <row r="49" spans="1:11" ht="16.5" customHeight="1">
      <c r="A49" s="19"/>
      <c r="B49" s="630">
        <v>1997</v>
      </c>
      <c r="C49" s="25">
        <v>4116819</v>
      </c>
      <c r="D49" s="25">
        <v>2513426</v>
      </c>
      <c r="E49" s="25">
        <v>6630245</v>
      </c>
      <c r="F49" s="27">
        <v>239.92488091533312</v>
      </c>
      <c r="G49" s="25">
        <v>3104603</v>
      </c>
      <c r="H49" s="25">
        <v>2049792</v>
      </c>
      <c r="I49" s="25">
        <v>5154395</v>
      </c>
      <c r="J49" s="27">
        <v>231.8252984203133</v>
      </c>
      <c r="K49" s="19"/>
    </row>
    <row r="50" spans="1:11" ht="16.5" customHeight="1">
      <c r="A50" s="19"/>
      <c r="B50" s="630">
        <v>1998</v>
      </c>
      <c r="C50" s="25">
        <v>4145593.398</v>
      </c>
      <c r="D50" s="25">
        <v>2575282.038</v>
      </c>
      <c r="E50" s="25">
        <v>6720875.436000001</v>
      </c>
      <c r="F50" s="27">
        <v>1.3669243896718852</v>
      </c>
      <c r="G50" s="25">
        <v>3054173.044</v>
      </c>
      <c r="H50" s="25">
        <v>2103909.347</v>
      </c>
      <c r="I50" s="25">
        <v>5158082.391000001</v>
      </c>
      <c r="J50" s="27">
        <v>0.0715387741917482</v>
      </c>
      <c r="K50" s="19"/>
    </row>
    <row r="51" spans="1:11" ht="16.5" customHeight="1" thickBo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2" ht="13.5" customHeight="1">
      <c r="A53" t="s">
        <v>366</v>
      </c>
      <c r="B53" t="s">
        <v>345</v>
      </c>
    </row>
    <row r="54" spans="1:2" ht="13.5" customHeight="1">
      <c r="A54" t="s">
        <v>368</v>
      </c>
      <c r="B54" t="s">
        <v>346</v>
      </c>
    </row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113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1.875" style="0" customWidth="1"/>
    <col min="2" max="2" width="9.125" style="0" customWidth="1"/>
    <col min="3" max="3" width="1.875" style="9" customWidth="1"/>
    <col min="4" max="5" width="1.875" style="0" customWidth="1"/>
    <col min="6" max="6" width="52.875" style="0" customWidth="1"/>
    <col min="7" max="7" width="13.875" style="3" customWidth="1"/>
    <col min="8" max="8" width="12.875" style="3" customWidth="1"/>
    <col min="9" max="9" width="1.875" style="0" customWidth="1"/>
    <col min="10" max="10" width="13.125" style="0" customWidth="1"/>
  </cols>
  <sheetData>
    <row r="1" ht="15.75" customHeight="1">
      <c r="A1" s="23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36"/>
      <c r="B4" s="2"/>
    </row>
    <row r="5" spans="1:8" s="4" customFormat="1" ht="13.5" customHeight="1">
      <c r="A5" s="4" t="s">
        <v>547</v>
      </c>
      <c r="B5" s="5"/>
      <c r="C5" s="10"/>
      <c r="G5" s="11"/>
      <c r="H5" s="11"/>
    </row>
    <row r="6" spans="1:8" s="4" customFormat="1" ht="13.5" customHeight="1">
      <c r="A6" s="5" t="s">
        <v>548</v>
      </c>
      <c r="B6" s="5"/>
      <c r="C6" s="10"/>
      <c r="G6" s="11"/>
      <c r="H6" s="11"/>
    </row>
    <row r="7" ht="13.5" customHeight="1"/>
    <row r="8" spans="1:9" ht="12" customHeight="1">
      <c r="A8" s="20"/>
      <c r="B8" s="20"/>
      <c r="C8" s="21"/>
      <c r="D8" s="20"/>
      <c r="E8" s="20"/>
      <c r="F8" s="20"/>
      <c r="G8" s="22"/>
      <c r="H8" s="22"/>
      <c r="I8" s="20"/>
    </row>
    <row r="9" spans="1:9" ht="12" customHeight="1">
      <c r="A9" s="6"/>
      <c r="B9" s="15"/>
      <c r="C9" s="6"/>
      <c r="D9" s="6"/>
      <c r="E9" s="6"/>
      <c r="F9" s="6"/>
      <c r="G9" s="8"/>
      <c r="H9" s="25"/>
      <c r="I9" s="6"/>
    </row>
    <row r="10" spans="1:9" ht="12" customHeight="1">
      <c r="A10" s="6"/>
      <c r="B10" s="15" t="s">
        <v>549</v>
      </c>
      <c r="C10" s="6"/>
      <c r="D10" s="6"/>
      <c r="E10" s="6"/>
      <c r="F10" s="6"/>
      <c r="G10" s="35" t="s">
        <v>502</v>
      </c>
      <c r="H10" s="35" t="s">
        <v>503</v>
      </c>
      <c r="I10" s="19"/>
    </row>
    <row r="11" spans="1:9" ht="12" customHeight="1">
      <c r="A11" s="6"/>
      <c r="B11" s="15"/>
      <c r="C11" s="6"/>
      <c r="D11" s="6"/>
      <c r="E11" s="6"/>
      <c r="F11" s="6"/>
      <c r="G11" s="35" t="s">
        <v>504</v>
      </c>
      <c r="H11" s="35" t="s">
        <v>386</v>
      </c>
      <c r="I11" s="19"/>
    </row>
    <row r="12" spans="1:9" ht="12" customHeight="1">
      <c r="A12" s="6"/>
      <c r="B12" s="15"/>
      <c r="C12" s="6"/>
      <c r="D12" s="6"/>
      <c r="E12" s="19"/>
      <c r="F12" s="19"/>
      <c r="G12" s="35"/>
      <c r="H12" s="35"/>
      <c r="I12" s="19"/>
    </row>
    <row r="13" spans="1:9" ht="12" customHeight="1">
      <c r="A13" s="6"/>
      <c r="B13" s="15"/>
      <c r="C13" s="6"/>
      <c r="D13" s="19"/>
      <c r="E13" s="19"/>
      <c r="F13" s="19"/>
      <c r="G13" s="25"/>
      <c r="H13" s="25"/>
      <c r="I13" s="19"/>
    </row>
    <row r="14" spans="1:9" ht="12" customHeight="1">
      <c r="A14" s="16"/>
      <c r="B14" s="32"/>
      <c r="C14" s="92"/>
      <c r="D14" s="16"/>
      <c r="E14" s="16"/>
      <c r="F14" s="17"/>
      <c r="G14" s="18"/>
      <c r="H14" s="18"/>
      <c r="I14" s="16"/>
    </row>
    <row r="15" spans="1:9" ht="12" customHeight="1">
      <c r="A15" s="24"/>
      <c r="B15" s="15"/>
      <c r="C15" s="6"/>
      <c r="D15" s="24"/>
      <c r="E15" s="24"/>
      <c r="F15" s="19"/>
      <c r="G15" s="25"/>
      <c r="H15" s="25"/>
      <c r="I15" s="24"/>
    </row>
    <row r="16" spans="1:9" ht="15" customHeight="1">
      <c r="A16" s="19"/>
      <c r="B16" s="24">
        <v>30</v>
      </c>
      <c r="C16" s="15"/>
      <c r="D16" s="15"/>
      <c r="E16" s="15" t="s">
        <v>505</v>
      </c>
      <c r="F16" s="15"/>
      <c r="G16" s="35">
        <v>456399106.12</v>
      </c>
      <c r="H16" s="88">
        <v>2.5</v>
      </c>
      <c r="I16" s="19"/>
    </row>
    <row r="17" spans="1:9" ht="15" customHeight="1">
      <c r="A17" s="19"/>
      <c r="B17" s="24">
        <v>31</v>
      </c>
      <c r="C17" s="15"/>
      <c r="D17" s="15"/>
      <c r="E17" s="15" t="s">
        <v>508</v>
      </c>
      <c r="F17" s="15"/>
      <c r="G17" s="35">
        <v>14027597188</v>
      </c>
      <c r="H17" s="88">
        <v>76.2</v>
      </c>
      <c r="I17" s="19"/>
    </row>
    <row r="18" spans="1:9" ht="15" customHeight="1">
      <c r="A18" s="19"/>
      <c r="B18" s="24">
        <v>32</v>
      </c>
      <c r="C18" s="15"/>
      <c r="D18" s="15"/>
      <c r="E18" s="15" t="s">
        <v>550</v>
      </c>
      <c r="F18" s="15"/>
      <c r="G18" s="35">
        <v>-2158694561</v>
      </c>
      <c r="H18" s="88">
        <v>-11.7</v>
      </c>
      <c r="I18" s="19"/>
    </row>
    <row r="19" spans="1:9" ht="15" customHeight="1">
      <c r="A19" s="19"/>
      <c r="B19" s="24">
        <v>33</v>
      </c>
      <c r="C19" s="15"/>
      <c r="D19" s="15"/>
      <c r="E19" s="15" t="s">
        <v>509</v>
      </c>
      <c r="F19" s="15"/>
      <c r="G19" s="35">
        <v>3877171774.4</v>
      </c>
      <c r="H19" s="88">
        <v>21.1</v>
      </c>
      <c r="I19" s="19"/>
    </row>
    <row r="20" spans="1:9" ht="4.5" customHeight="1">
      <c r="A20" s="19"/>
      <c r="B20" s="24"/>
      <c r="C20" s="15"/>
      <c r="D20" s="15"/>
      <c r="E20" s="15"/>
      <c r="F20" s="15"/>
      <c r="G20" s="35"/>
      <c r="H20" s="88"/>
      <c r="I20" s="19"/>
    </row>
    <row r="21" spans="1:9" ht="15" customHeight="1">
      <c r="A21" s="19"/>
      <c r="B21" s="24" t="s">
        <v>551</v>
      </c>
      <c r="C21" s="15"/>
      <c r="D21" s="15" t="s">
        <v>552</v>
      </c>
      <c r="F21" s="15"/>
      <c r="G21" s="35">
        <v>16202473508</v>
      </c>
      <c r="H21" s="88">
        <v>88</v>
      </c>
      <c r="I21" s="19"/>
    </row>
    <row r="22" spans="1:9" ht="4.5" customHeight="1">
      <c r="A22" s="19"/>
      <c r="B22" s="24"/>
      <c r="C22" s="15"/>
      <c r="D22" s="15"/>
      <c r="E22" s="15"/>
      <c r="F22" s="15"/>
      <c r="G22" s="35"/>
      <c r="H22" s="88"/>
      <c r="I22" s="19"/>
    </row>
    <row r="23" spans="1:9" ht="15" customHeight="1">
      <c r="A23" s="19"/>
      <c r="B23" s="24">
        <v>34</v>
      </c>
      <c r="C23" s="15"/>
      <c r="D23" s="15"/>
      <c r="E23" s="15" t="s">
        <v>553</v>
      </c>
      <c r="F23" s="15"/>
      <c r="G23" s="35">
        <v>107889150.47</v>
      </c>
      <c r="H23" s="88">
        <v>0.6</v>
      </c>
      <c r="I23" s="19"/>
    </row>
    <row r="24" spans="1:9" ht="15" customHeight="1">
      <c r="A24" s="19"/>
      <c r="B24" s="24">
        <v>35</v>
      </c>
      <c r="C24" s="15"/>
      <c r="D24" s="15"/>
      <c r="E24" s="15" t="s">
        <v>554</v>
      </c>
      <c r="F24" s="15"/>
      <c r="G24" s="35">
        <v>430261524.11</v>
      </c>
      <c r="H24" s="88">
        <v>2.3</v>
      </c>
      <c r="I24" s="19"/>
    </row>
    <row r="25" spans="1:9" ht="4.5" customHeight="1">
      <c r="A25" s="19"/>
      <c r="B25" s="24"/>
      <c r="C25" s="15"/>
      <c r="D25" s="15"/>
      <c r="E25" s="15"/>
      <c r="F25" s="15"/>
      <c r="G25" s="35"/>
      <c r="H25" s="88"/>
      <c r="I25" s="19"/>
    </row>
    <row r="26" spans="1:9" ht="15" customHeight="1">
      <c r="A26" s="19"/>
      <c r="B26" s="24" t="s">
        <v>555</v>
      </c>
      <c r="C26" s="15"/>
      <c r="D26" s="15" t="s">
        <v>556</v>
      </c>
      <c r="F26" s="15"/>
      <c r="G26" s="35">
        <v>16740624182</v>
      </c>
      <c r="H26" s="88">
        <v>91</v>
      </c>
      <c r="I26" s="19"/>
    </row>
    <row r="27" spans="1:9" ht="4.5" customHeight="1">
      <c r="A27" s="19"/>
      <c r="B27" s="24"/>
      <c r="C27" s="15"/>
      <c r="D27" s="15"/>
      <c r="E27" s="15"/>
      <c r="F27" s="15"/>
      <c r="G27" s="35"/>
      <c r="H27" s="88"/>
      <c r="I27" s="19"/>
    </row>
    <row r="28" spans="1:9" ht="15" customHeight="1">
      <c r="A28" s="19"/>
      <c r="B28" s="24">
        <v>36</v>
      </c>
      <c r="C28" s="15"/>
      <c r="D28" s="15"/>
      <c r="E28" s="15" t="s">
        <v>557</v>
      </c>
      <c r="F28" s="15"/>
      <c r="G28" s="35">
        <v>-41020828.67</v>
      </c>
      <c r="H28" s="88">
        <v>-0.2</v>
      </c>
      <c r="I28" s="19"/>
    </row>
    <row r="29" spans="1:9" ht="15" customHeight="1">
      <c r="A29" s="19"/>
      <c r="B29" s="24">
        <v>37</v>
      </c>
      <c r="C29" s="15"/>
      <c r="D29" s="15"/>
      <c r="E29" s="15" t="s">
        <v>558</v>
      </c>
      <c r="F29" s="15"/>
      <c r="G29" s="35">
        <v>66496143.42</v>
      </c>
      <c r="H29" s="88">
        <v>0.4</v>
      </c>
      <c r="I29" s="19"/>
    </row>
    <row r="30" spans="1:9" ht="4.5" customHeight="1">
      <c r="A30" s="19"/>
      <c r="B30" s="24"/>
      <c r="C30" s="15"/>
      <c r="D30" s="15"/>
      <c r="E30" s="15"/>
      <c r="F30" s="15"/>
      <c r="G30" s="35"/>
      <c r="H30" s="88"/>
      <c r="I30" s="19"/>
    </row>
    <row r="31" spans="1:9" ht="15" customHeight="1">
      <c r="A31" s="19"/>
      <c r="B31" s="24">
        <v>3</v>
      </c>
      <c r="C31" s="15"/>
      <c r="D31" s="15" t="s">
        <v>559</v>
      </c>
      <c r="E31" s="15"/>
      <c r="F31" s="15"/>
      <c r="G31" s="35">
        <v>16766099497</v>
      </c>
      <c r="H31" s="88">
        <v>91.1</v>
      </c>
      <c r="I31" s="19"/>
    </row>
    <row r="32" spans="1:9" ht="4.5" customHeight="1">
      <c r="A32" s="19"/>
      <c r="B32" s="24"/>
      <c r="C32" s="15"/>
      <c r="D32" s="15"/>
      <c r="E32" s="15"/>
      <c r="F32" s="15"/>
      <c r="G32" s="35"/>
      <c r="H32" s="88"/>
      <c r="I32" s="19"/>
    </row>
    <row r="33" spans="1:9" ht="15" customHeight="1">
      <c r="A33" s="19"/>
      <c r="B33" s="24" t="s">
        <v>560</v>
      </c>
      <c r="C33" s="15"/>
      <c r="D33" s="15"/>
      <c r="E33" s="15"/>
      <c r="F33" s="15" t="s">
        <v>561</v>
      </c>
      <c r="G33" s="35">
        <v>872995149.84</v>
      </c>
      <c r="H33" s="88">
        <v>4.7</v>
      </c>
      <c r="I33" s="19"/>
    </row>
    <row r="34" spans="1:9" ht="15" customHeight="1">
      <c r="A34" s="19"/>
      <c r="B34" s="24" t="s">
        <v>562</v>
      </c>
      <c r="C34" s="15"/>
      <c r="D34" s="15"/>
      <c r="E34" s="15"/>
      <c r="F34" s="15" t="s">
        <v>563</v>
      </c>
      <c r="G34" s="35">
        <v>90525194</v>
      </c>
      <c r="H34" s="88">
        <v>0.5</v>
      </c>
      <c r="I34" s="19"/>
    </row>
    <row r="35" spans="1:9" ht="15" customHeight="1">
      <c r="A35" s="19"/>
      <c r="B35" s="24"/>
      <c r="C35" s="15"/>
      <c r="D35" s="15"/>
      <c r="E35" s="15"/>
      <c r="F35" s="15" t="s">
        <v>564</v>
      </c>
      <c r="G35" s="35"/>
      <c r="H35" s="88"/>
      <c r="I35" s="19"/>
    </row>
    <row r="36" spans="1:9" ht="15" customHeight="1">
      <c r="A36" s="19"/>
      <c r="B36" s="24">
        <v>420</v>
      </c>
      <c r="C36" s="15"/>
      <c r="D36" s="15"/>
      <c r="E36" s="15"/>
      <c r="F36" s="15" t="s">
        <v>565</v>
      </c>
      <c r="G36" s="35">
        <v>127144718.52</v>
      </c>
      <c r="H36" s="88">
        <v>0.7</v>
      </c>
      <c r="I36" s="19"/>
    </row>
    <row r="37" spans="1:9" ht="15" customHeight="1">
      <c r="A37" s="19"/>
      <c r="B37" s="24" t="s">
        <v>566</v>
      </c>
      <c r="C37" s="15"/>
      <c r="D37" s="15"/>
      <c r="E37" s="15"/>
      <c r="F37" s="15" t="s">
        <v>567</v>
      </c>
      <c r="G37" s="35">
        <v>29489803.29</v>
      </c>
      <c r="H37" s="88">
        <v>0.2</v>
      </c>
      <c r="I37" s="19"/>
    </row>
    <row r="38" spans="1:9" ht="15" customHeight="1">
      <c r="A38" s="19"/>
      <c r="B38" s="24">
        <v>440</v>
      </c>
      <c r="C38" s="15"/>
      <c r="D38" s="15"/>
      <c r="E38" s="15"/>
      <c r="F38" s="15" t="s">
        <v>568</v>
      </c>
      <c r="G38" s="35">
        <v>205169406.26</v>
      </c>
      <c r="H38" s="88">
        <v>1.1</v>
      </c>
      <c r="I38" s="19"/>
    </row>
    <row r="39" spans="1:9" ht="15" customHeight="1">
      <c r="A39" s="19"/>
      <c r="B39" s="24">
        <v>450</v>
      </c>
      <c r="C39" s="15"/>
      <c r="D39" s="15"/>
      <c r="E39" s="15"/>
      <c r="F39" s="15" t="s">
        <v>569</v>
      </c>
      <c r="G39" s="35">
        <v>124196935.98</v>
      </c>
      <c r="H39" s="88">
        <v>0.7</v>
      </c>
      <c r="I39" s="19"/>
    </row>
    <row r="40" spans="1:9" ht="15" customHeight="1">
      <c r="A40" s="19"/>
      <c r="B40" s="24">
        <v>460</v>
      </c>
      <c r="C40" s="15"/>
      <c r="D40" s="15"/>
      <c r="E40" s="15"/>
      <c r="F40" s="15" t="s">
        <v>570</v>
      </c>
      <c r="G40" s="35">
        <v>142878784.34</v>
      </c>
      <c r="H40" s="88">
        <v>0.8</v>
      </c>
      <c r="I40" s="19"/>
    </row>
    <row r="41" spans="1:9" ht="15" customHeight="1">
      <c r="A41" s="19"/>
      <c r="B41" s="24">
        <v>470</v>
      </c>
      <c r="C41" s="15"/>
      <c r="D41" s="15"/>
      <c r="E41" s="15"/>
      <c r="F41" s="15" t="s">
        <v>571</v>
      </c>
      <c r="G41" s="35">
        <v>-57236473.63</v>
      </c>
      <c r="H41" s="88">
        <v>-0.3</v>
      </c>
      <c r="I41" s="19"/>
    </row>
    <row r="42" spans="1:9" ht="4.5" customHeight="1">
      <c r="A42" s="19"/>
      <c r="B42" s="24"/>
      <c r="C42" s="15"/>
      <c r="D42" s="15"/>
      <c r="E42" s="15"/>
      <c r="F42" s="15"/>
      <c r="G42" s="35"/>
      <c r="H42" s="88"/>
      <c r="I42" s="19"/>
    </row>
    <row r="43" spans="1:9" ht="15" customHeight="1">
      <c r="A43" s="19"/>
      <c r="B43" s="24" t="s">
        <v>572</v>
      </c>
      <c r="C43" s="15"/>
      <c r="D43" s="15" t="s">
        <v>573</v>
      </c>
      <c r="E43" s="15"/>
      <c r="F43" s="15"/>
      <c r="G43" s="35">
        <v>1535163518.6</v>
      </c>
      <c r="H43" s="88">
        <v>8.3</v>
      </c>
      <c r="I43" s="19"/>
    </row>
    <row r="44" spans="1:9" ht="4.5" customHeight="1">
      <c r="A44" s="19"/>
      <c r="B44" s="24"/>
      <c r="C44" s="15"/>
      <c r="D44" s="15"/>
      <c r="E44" s="15"/>
      <c r="F44" s="15"/>
      <c r="G44" s="35"/>
      <c r="H44" s="88"/>
      <c r="I44" s="19"/>
    </row>
    <row r="45" spans="1:9" ht="15" customHeight="1">
      <c r="A45" s="19"/>
      <c r="B45" s="24">
        <v>48</v>
      </c>
      <c r="C45" s="15"/>
      <c r="D45" s="15"/>
      <c r="E45" s="15" t="s">
        <v>574</v>
      </c>
      <c r="F45" s="15"/>
      <c r="G45" s="35">
        <v>81377888.35</v>
      </c>
      <c r="H45" s="88">
        <v>0.4</v>
      </c>
      <c r="I45" s="19"/>
    </row>
    <row r="46" spans="1:9" ht="15" customHeight="1">
      <c r="A46" s="19"/>
      <c r="B46" s="24">
        <v>49</v>
      </c>
      <c r="C46" s="15"/>
      <c r="D46" s="15"/>
      <c r="E46" s="15" t="s">
        <v>575</v>
      </c>
      <c r="F46" s="15"/>
      <c r="G46" s="35">
        <v>19969256.2</v>
      </c>
      <c r="H46" s="88">
        <v>0.1</v>
      </c>
      <c r="I46" s="19"/>
    </row>
    <row r="47" spans="1:9" ht="4.5" customHeight="1">
      <c r="A47" s="19"/>
      <c r="B47" s="24"/>
      <c r="C47" s="15"/>
      <c r="D47" s="15"/>
      <c r="E47" s="15"/>
      <c r="F47" s="15"/>
      <c r="G47" s="35"/>
      <c r="H47" s="88"/>
      <c r="I47" s="19"/>
    </row>
    <row r="48" spans="1:9" ht="15" customHeight="1">
      <c r="A48" s="19"/>
      <c r="B48" s="24">
        <v>4</v>
      </c>
      <c r="C48" s="15"/>
      <c r="D48" s="15" t="s">
        <v>576</v>
      </c>
      <c r="E48" s="15"/>
      <c r="F48" s="15"/>
      <c r="G48" s="35">
        <v>1636510663.2</v>
      </c>
      <c r="H48" s="88">
        <v>8.9</v>
      </c>
      <c r="I48" s="19"/>
    </row>
    <row r="49" spans="1:9" ht="4.5" customHeight="1">
      <c r="A49" s="19"/>
      <c r="B49" s="24"/>
      <c r="C49" s="15"/>
      <c r="D49" s="15"/>
      <c r="E49" s="15"/>
      <c r="F49" s="15"/>
      <c r="G49" s="35"/>
      <c r="H49" s="88"/>
      <c r="I49" s="19"/>
    </row>
    <row r="50" spans="1:9" ht="15" customHeight="1">
      <c r="A50" s="19"/>
      <c r="B50" s="24" t="s">
        <v>577</v>
      </c>
      <c r="C50" s="15"/>
      <c r="D50" s="15" t="s">
        <v>578</v>
      </c>
      <c r="E50" s="15"/>
      <c r="F50" s="15"/>
      <c r="G50" s="35">
        <v>18402610160</v>
      </c>
      <c r="H50" s="88">
        <v>100</v>
      </c>
      <c r="I50" s="19"/>
    </row>
    <row r="51" spans="1:9" ht="4.5" customHeight="1">
      <c r="A51" s="19"/>
      <c r="B51" s="24"/>
      <c r="C51" s="15"/>
      <c r="D51" s="15"/>
      <c r="E51" s="15"/>
      <c r="F51" s="15"/>
      <c r="G51" s="35"/>
      <c r="H51" s="88"/>
      <c r="I51" s="19"/>
    </row>
    <row r="52" spans="1:9" ht="15" customHeight="1">
      <c r="A52" s="19"/>
      <c r="B52" s="24" t="s">
        <v>544</v>
      </c>
      <c r="C52" s="15"/>
      <c r="D52" s="15" t="s">
        <v>579</v>
      </c>
      <c r="E52" s="15"/>
      <c r="F52" s="15"/>
      <c r="G52" s="35">
        <v>279943194.63</v>
      </c>
      <c r="H52" s="88" t="s">
        <v>365</v>
      </c>
      <c r="I52" s="19"/>
    </row>
    <row r="53" spans="1:9" ht="4.5" customHeight="1">
      <c r="A53" s="19"/>
      <c r="B53" s="24"/>
      <c r="C53" s="15"/>
      <c r="D53" s="15"/>
      <c r="E53" s="15"/>
      <c r="F53" s="15"/>
      <c r="G53" s="35"/>
      <c r="H53" s="88"/>
      <c r="I53" s="19"/>
    </row>
    <row r="54" spans="1:9" ht="15" customHeight="1">
      <c r="A54" s="19"/>
      <c r="B54" s="24"/>
      <c r="C54" s="15"/>
      <c r="D54" s="15" t="s">
        <v>546</v>
      </c>
      <c r="E54" s="15"/>
      <c r="F54" s="15"/>
      <c r="G54" s="35">
        <v>18682553356</v>
      </c>
      <c r="H54" s="88" t="s">
        <v>365</v>
      </c>
      <c r="I54" s="19"/>
    </row>
    <row r="55" spans="1:9" ht="4.5" customHeight="1">
      <c r="A55" s="19"/>
      <c r="B55" s="19"/>
      <c r="C55" s="6"/>
      <c r="D55" s="19"/>
      <c r="E55" s="19"/>
      <c r="F55" s="19"/>
      <c r="G55" s="25"/>
      <c r="H55" s="25"/>
      <c r="I55" s="19"/>
    </row>
    <row r="56" spans="1:9" ht="12" customHeight="1" thickBot="1">
      <c r="A56" s="28"/>
      <c r="B56" s="28"/>
      <c r="C56" s="29"/>
      <c r="D56" s="28"/>
      <c r="E56" s="28"/>
      <c r="F56" s="28"/>
      <c r="G56" s="30"/>
      <c r="H56" s="30"/>
      <c r="I56" s="28"/>
    </row>
    <row r="57" ht="12" customHeight="1">
      <c r="I57" s="1"/>
    </row>
    <row r="58" spans="1:3" ht="12" customHeight="1">
      <c r="A58" s="93"/>
      <c r="B58" s="93"/>
      <c r="C58" s="94"/>
    </row>
    <row r="59" spans="1:2" ht="12" customHeight="1">
      <c r="A59" s="93"/>
      <c r="B59" s="93"/>
    </row>
    <row r="60" spans="1:2" ht="12" customHeight="1">
      <c r="A60" s="93"/>
      <c r="B60" s="93"/>
    </row>
    <row r="61" ht="12" customHeight="1"/>
    <row r="62" ht="12" customHeight="1"/>
    <row r="63" ht="12" customHeight="1"/>
    <row r="64" ht="12" customHeight="1"/>
    <row r="65" ht="12" customHeight="1"/>
    <row r="66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&amp;LStatistik über die Krankenversicherung 1998, Bundesamt für Sozialversicherung&amp;RSeite 29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150" zoomScaleNormal="150" workbookViewId="0" topLeftCell="A1">
      <selection activeCell="A1" sqref="A1:IV16384"/>
    </sheetView>
  </sheetViews>
  <sheetFormatPr defaultColWidth="11.00390625" defaultRowHeight="12.75"/>
  <cols>
    <col min="1" max="1" width="1.00390625" style="33" customWidth="1"/>
    <col min="2" max="2" width="1.875" style="33" customWidth="1"/>
    <col min="3" max="3" width="18.875" style="33" customWidth="1"/>
    <col min="4" max="9" width="12.875" style="33" customWidth="1"/>
    <col min="10" max="10" width="1.00390625" style="33" customWidth="1"/>
    <col min="11" max="16384" width="11.375" style="33" customWidth="1"/>
  </cols>
  <sheetData>
    <row r="1" ht="15.75" customHeight="1">
      <c r="A1" s="89" t="s">
        <v>348</v>
      </c>
    </row>
    <row r="2" ht="12" customHeight="1">
      <c r="A2" s="2" t="s">
        <v>373</v>
      </c>
    </row>
    <row r="3" ht="12" customHeight="1">
      <c r="B3" s="2"/>
    </row>
    <row r="4" spans="1:2" ht="12" customHeight="1">
      <c r="A4" s="89"/>
      <c r="B4" s="2"/>
    </row>
    <row r="5" spans="1:2" ht="13.5" customHeight="1">
      <c r="A5" s="33" t="s">
        <v>580</v>
      </c>
      <c r="B5" s="2"/>
    </row>
    <row r="6" spans="1:2" ht="14.25">
      <c r="A6" s="2" t="s">
        <v>926</v>
      </c>
      <c r="B6" s="2"/>
    </row>
    <row r="7" ht="13.5" customHeight="1"/>
    <row r="8" spans="1:10" ht="12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</row>
    <row r="9" spans="1:10" ht="12" customHeight="1">
      <c r="A9" s="649"/>
      <c r="B9" s="90" t="s">
        <v>350</v>
      </c>
      <c r="C9" s="90"/>
      <c r="D9" s="650" t="s">
        <v>581</v>
      </c>
      <c r="E9" s="650"/>
      <c r="F9" s="650" t="s">
        <v>581</v>
      </c>
      <c r="G9" s="650"/>
      <c r="H9" s="650" t="s">
        <v>581</v>
      </c>
      <c r="I9" s="650"/>
      <c r="J9" s="649"/>
    </row>
    <row r="10" spans="1:10" ht="12" customHeight="1">
      <c r="A10" s="649"/>
      <c r="B10" s="90"/>
      <c r="C10" s="90"/>
      <c r="D10" s="650" t="s">
        <v>582</v>
      </c>
      <c r="E10" s="650" t="s">
        <v>383</v>
      </c>
      <c r="F10" s="650" t="s">
        <v>583</v>
      </c>
      <c r="G10" s="650" t="s">
        <v>383</v>
      </c>
      <c r="H10" s="650" t="s">
        <v>584</v>
      </c>
      <c r="I10" s="650" t="s">
        <v>383</v>
      </c>
      <c r="J10" s="649"/>
    </row>
    <row r="11" spans="1:10" ht="12" customHeight="1">
      <c r="A11" s="649"/>
      <c r="B11" s="90"/>
      <c r="C11" s="90"/>
      <c r="D11" s="650"/>
      <c r="E11" s="650" t="s">
        <v>384</v>
      </c>
      <c r="F11" s="650" t="s">
        <v>585</v>
      </c>
      <c r="G11" s="650" t="s">
        <v>384</v>
      </c>
      <c r="H11" s="650" t="s">
        <v>586</v>
      </c>
      <c r="I11" s="650" t="s">
        <v>384</v>
      </c>
      <c r="J11" s="649"/>
    </row>
    <row r="12" spans="1:10" ht="15" customHeight="1">
      <c r="A12" s="649"/>
      <c r="B12" s="90"/>
      <c r="C12" s="90"/>
      <c r="D12" s="650"/>
      <c r="E12" s="650" t="s">
        <v>385</v>
      </c>
      <c r="F12" s="650" t="s">
        <v>927</v>
      </c>
      <c r="G12" s="650" t="s">
        <v>385</v>
      </c>
      <c r="H12" s="650" t="s">
        <v>928</v>
      </c>
      <c r="I12" s="650" t="s">
        <v>385</v>
      </c>
      <c r="J12" s="649"/>
    </row>
    <row r="13" spans="1:10" ht="12" customHeight="1">
      <c r="A13" s="649"/>
      <c r="B13" s="90"/>
      <c r="C13" s="90"/>
      <c r="D13" s="650"/>
      <c r="E13" s="650" t="s">
        <v>386</v>
      </c>
      <c r="F13" s="650"/>
      <c r="G13" s="650" t="s">
        <v>386</v>
      </c>
      <c r="H13" s="650"/>
      <c r="I13" s="650" t="s">
        <v>386</v>
      </c>
      <c r="J13" s="649"/>
    </row>
    <row r="14" spans="1:10" ht="12" customHeight="1">
      <c r="A14" s="651"/>
      <c r="B14" s="652"/>
      <c r="C14" s="652"/>
      <c r="D14" s="651"/>
      <c r="E14" s="651"/>
      <c r="F14" s="653"/>
      <c r="G14" s="653"/>
      <c r="H14" s="653"/>
      <c r="I14" s="653"/>
      <c r="J14" s="651"/>
    </row>
    <row r="15" spans="1:10" ht="12" customHeight="1">
      <c r="A15" s="91"/>
      <c r="B15" s="90"/>
      <c r="C15" s="90"/>
      <c r="D15" s="91"/>
      <c r="E15" s="91"/>
      <c r="F15" s="91"/>
      <c r="G15" s="91"/>
      <c r="H15" s="91"/>
      <c r="I15" s="91"/>
      <c r="J15" s="91"/>
    </row>
    <row r="16" spans="1:10" ht="15" customHeight="1">
      <c r="A16" s="91"/>
      <c r="B16" s="654" t="s">
        <v>387</v>
      </c>
      <c r="C16" s="90"/>
      <c r="D16" s="655">
        <v>1232093000</v>
      </c>
      <c r="E16" s="658">
        <v>2.0440396119637603</v>
      </c>
      <c r="F16" s="665">
        <v>156.8411571050428</v>
      </c>
      <c r="G16" s="658">
        <v>2.0504565986625964</v>
      </c>
      <c r="H16" s="659">
        <v>7.967886409279817</v>
      </c>
      <c r="I16" s="658" t="s">
        <v>365</v>
      </c>
      <c r="J16" s="657"/>
    </row>
    <row r="17" spans="1:10" ht="15" customHeight="1">
      <c r="A17" s="91"/>
      <c r="B17" s="654" t="s">
        <v>388</v>
      </c>
      <c r="C17" s="90"/>
      <c r="D17" s="655">
        <v>1303146000</v>
      </c>
      <c r="E17" s="659">
        <v>5.766853638483458</v>
      </c>
      <c r="F17" s="665">
        <v>162.8719137792949</v>
      </c>
      <c r="G17" s="659">
        <v>3.845136560815516</v>
      </c>
      <c r="H17" s="659">
        <v>8.025561660170261</v>
      </c>
      <c r="I17" s="659">
        <v>0.7238462991047727</v>
      </c>
      <c r="J17" s="657"/>
    </row>
    <row r="18" spans="1:10" ht="15" customHeight="1">
      <c r="A18" s="91"/>
      <c r="B18" s="654" t="s">
        <v>389</v>
      </c>
      <c r="C18" s="90"/>
      <c r="D18" s="655">
        <v>1554984048.5</v>
      </c>
      <c r="E18" s="659">
        <v>19.325390132801697</v>
      </c>
      <c r="F18" s="665">
        <v>192.2239186242906</v>
      </c>
      <c r="G18" s="659">
        <v>18.021526341717895</v>
      </c>
      <c r="H18" s="658">
        <v>9.044564123776334</v>
      </c>
      <c r="I18" s="659">
        <v>12.696961368613485</v>
      </c>
      <c r="J18" s="91"/>
    </row>
    <row r="19" spans="1:10" ht="15" customHeight="1">
      <c r="A19" s="91"/>
      <c r="B19" s="654" t="s">
        <v>390</v>
      </c>
      <c r="C19" s="90"/>
      <c r="D19" s="655">
        <v>1561349888.3</v>
      </c>
      <c r="E19" s="659">
        <v>0.40938296480537517</v>
      </c>
      <c r="F19" s="665">
        <v>199.77</v>
      </c>
      <c r="G19" s="659">
        <v>3.925672429172837</v>
      </c>
      <c r="H19" s="658">
        <v>8.84</v>
      </c>
      <c r="I19" s="659">
        <v>-2.2617355682025257</v>
      </c>
      <c r="J19" s="91"/>
    </row>
    <row r="20" spans="1:10" ht="15" customHeight="1">
      <c r="A20" s="91"/>
      <c r="B20" s="654" t="s">
        <v>391</v>
      </c>
      <c r="C20" s="90"/>
      <c r="D20" s="655">
        <v>1616541407</v>
      </c>
      <c r="E20" s="659">
        <v>3.534859105801881</v>
      </c>
      <c r="F20" s="665">
        <v>208.68</v>
      </c>
      <c r="G20" s="659">
        <v>4.460129148520798</v>
      </c>
      <c r="H20" s="658">
        <v>8.78</v>
      </c>
      <c r="I20" s="659">
        <v>-0.6787330316742138</v>
      </c>
      <c r="J20" s="91"/>
    </row>
    <row r="21" spans="1:10" ht="15" customHeight="1">
      <c r="A21" s="91"/>
      <c r="B21" s="90"/>
      <c r="C21" s="90"/>
      <c r="D21" s="655"/>
      <c r="E21" s="658"/>
      <c r="F21" s="665"/>
      <c r="G21" s="655"/>
      <c r="H21" s="658"/>
      <c r="I21" s="655"/>
      <c r="J21" s="91"/>
    </row>
    <row r="22" spans="1:10" ht="12" customHeight="1">
      <c r="A22" s="91"/>
      <c r="B22" s="91"/>
      <c r="C22" s="91"/>
      <c r="D22" s="111"/>
      <c r="E22" s="91"/>
      <c r="F22" s="91"/>
      <c r="G22" s="91"/>
      <c r="H22" s="111"/>
      <c r="I22" s="111"/>
      <c r="J22" s="91"/>
    </row>
    <row r="23" spans="1:10" ht="12" customHeight="1" thickBot="1">
      <c r="A23" s="116"/>
      <c r="B23" s="116"/>
      <c r="C23" s="116"/>
      <c r="D23" s="117"/>
      <c r="E23" s="116"/>
      <c r="F23" s="116"/>
      <c r="G23" s="116"/>
      <c r="H23" s="116"/>
      <c r="I23" s="116"/>
      <c r="J23" s="116"/>
    </row>
    <row r="24" spans="1:10" ht="12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2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</row>
    <row r="29" spans="1:10" ht="13.5" customHeight="1">
      <c r="A29" s="91" t="s">
        <v>587</v>
      </c>
      <c r="B29" s="91"/>
      <c r="C29" s="91"/>
      <c r="D29" s="91"/>
      <c r="E29" s="91"/>
      <c r="F29" s="91"/>
      <c r="G29" s="91"/>
      <c r="H29" s="91"/>
      <c r="I29" s="91"/>
      <c r="J29" s="91"/>
    </row>
    <row r="30" spans="1:10" ht="14.25">
      <c r="A30" s="89" t="s">
        <v>929</v>
      </c>
      <c r="B30" s="89"/>
      <c r="C30" s="91"/>
      <c r="D30" s="91"/>
      <c r="E30" s="91"/>
      <c r="F30" s="91"/>
      <c r="G30" s="91"/>
      <c r="H30" s="91"/>
      <c r="I30" s="91"/>
      <c r="J30" s="91"/>
    </row>
    <row r="31" spans="1:10" ht="13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2" customHeight="1">
      <c r="A32" s="648"/>
      <c r="B32" s="648"/>
      <c r="C32" s="648"/>
      <c r="D32" s="648"/>
      <c r="E32" s="648"/>
      <c r="F32" s="648"/>
      <c r="G32" s="648"/>
      <c r="H32" s="648"/>
      <c r="I32" s="648"/>
      <c r="J32" s="648"/>
    </row>
    <row r="33" spans="1:10" ht="12" customHeight="1">
      <c r="A33" s="649"/>
      <c r="B33" s="90" t="s">
        <v>588</v>
      </c>
      <c r="C33" s="91"/>
      <c r="D33" s="650" t="s">
        <v>377</v>
      </c>
      <c r="E33" s="650" t="s">
        <v>378</v>
      </c>
      <c r="F33" s="650" t="s">
        <v>379</v>
      </c>
      <c r="G33" s="650" t="s">
        <v>380</v>
      </c>
      <c r="H33" s="650" t="s">
        <v>381</v>
      </c>
      <c r="I33" s="650" t="s">
        <v>382</v>
      </c>
      <c r="J33" s="91"/>
    </row>
    <row r="34" spans="1:10" ht="12" customHeight="1">
      <c r="A34" s="649"/>
      <c r="B34" s="90"/>
      <c r="C34" s="91"/>
      <c r="D34" s="650"/>
      <c r="E34" s="655">
        <v>10000</v>
      </c>
      <c r="F34" s="655">
        <v>100000</v>
      </c>
      <c r="G34" s="655">
        <v>1000000</v>
      </c>
      <c r="H34" s="655">
        <v>1000000</v>
      </c>
      <c r="I34" s="655"/>
      <c r="J34" s="91"/>
    </row>
    <row r="35" spans="1:10" ht="12" customHeight="1">
      <c r="A35" s="649"/>
      <c r="B35" s="649"/>
      <c r="C35" s="91"/>
      <c r="D35" s="650"/>
      <c r="E35" s="650"/>
      <c r="F35" s="650"/>
      <c r="G35" s="650"/>
      <c r="H35" s="650"/>
      <c r="I35" s="650"/>
      <c r="J35" s="91"/>
    </row>
    <row r="36" spans="1:10" ht="12" customHeight="1">
      <c r="A36" s="649"/>
      <c r="B36" s="649"/>
      <c r="C36" s="91"/>
      <c r="D36" s="649"/>
      <c r="E36" s="649"/>
      <c r="F36" s="649"/>
      <c r="G36" s="649"/>
      <c r="H36" s="649"/>
      <c r="I36" s="649"/>
      <c r="J36" s="91"/>
    </row>
    <row r="37" spans="1:10" ht="12" customHeight="1">
      <c r="A37" s="649"/>
      <c r="B37" s="649"/>
      <c r="C37" s="91"/>
      <c r="D37" s="649"/>
      <c r="E37" s="649"/>
      <c r="F37" s="649"/>
      <c r="G37" s="649"/>
      <c r="H37" s="649"/>
      <c r="I37" s="649"/>
      <c r="J37" s="91"/>
    </row>
    <row r="38" spans="1:10" ht="12" customHeight="1">
      <c r="A38" s="650"/>
      <c r="B38" s="650"/>
      <c r="C38" s="650"/>
      <c r="D38" s="649"/>
      <c r="E38" s="649"/>
      <c r="F38" s="649"/>
      <c r="G38" s="649"/>
      <c r="H38" s="653"/>
      <c r="I38" s="653"/>
      <c r="J38" s="653"/>
    </row>
    <row r="39" spans="1:10" ht="12" customHeight="1">
      <c r="A39" s="115"/>
      <c r="B39" s="115"/>
      <c r="C39" s="115"/>
      <c r="D39" s="115"/>
      <c r="E39" s="115"/>
      <c r="F39" s="115"/>
      <c r="G39" s="115"/>
      <c r="H39" s="91"/>
      <c r="I39" s="91"/>
      <c r="J39" s="91"/>
    </row>
    <row r="40" spans="1:10" ht="15" customHeight="1">
      <c r="A40" s="91"/>
      <c r="B40" s="90" t="s">
        <v>588</v>
      </c>
      <c r="C40" s="91"/>
      <c r="D40" s="111">
        <v>1649291.27</v>
      </c>
      <c r="E40" s="111">
        <v>20968132.62</v>
      </c>
      <c r="F40" s="111">
        <v>213185662.88</v>
      </c>
      <c r="G40" s="111">
        <v>845335277.74</v>
      </c>
      <c r="H40" s="111">
        <v>535403042.44</v>
      </c>
      <c r="I40" s="111">
        <v>1616541407</v>
      </c>
      <c r="J40" s="91"/>
    </row>
    <row r="41" spans="1:10" ht="15" customHeight="1">
      <c r="A41" s="91"/>
      <c r="B41" s="90" t="s">
        <v>504</v>
      </c>
      <c r="C41" s="91"/>
      <c r="D41" s="111"/>
      <c r="E41" s="111"/>
      <c r="F41" s="111"/>
      <c r="G41" s="111"/>
      <c r="H41" s="111"/>
      <c r="I41" s="111"/>
      <c r="J41" s="91"/>
    </row>
    <row r="42" spans="1:10" ht="15" customHeight="1">
      <c r="A42" s="91"/>
      <c r="B42" s="90"/>
      <c r="C42" s="91"/>
      <c r="D42" s="111"/>
      <c r="E42" s="111"/>
      <c r="F42" s="111"/>
      <c r="G42" s="111"/>
      <c r="H42" s="111"/>
      <c r="I42" s="111"/>
      <c r="J42" s="91"/>
    </row>
    <row r="43" spans="1:10" ht="15" customHeight="1">
      <c r="A43" s="91"/>
      <c r="B43" s="90" t="s">
        <v>589</v>
      </c>
      <c r="C43" s="91"/>
      <c r="D43" s="666">
        <v>130.78</v>
      </c>
      <c r="E43" s="666">
        <v>126.86</v>
      </c>
      <c r="F43" s="666">
        <v>194.8</v>
      </c>
      <c r="G43" s="666">
        <v>207.2</v>
      </c>
      <c r="H43" s="666">
        <v>223.6</v>
      </c>
      <c r="I43" s="665">
        <v>208.68</v>
      </c>
      <c r="J43" s="91"/>
    </row>
    <row r="44" spans="1:10" ht="15" customHeight="1">
      <c r="A44" s="91"/>
      <c r="B44" s="90" t="s">
        <v>930</v>
      </c>
      <c r="C44" s="91"/>
      <c r="D44" s="111"/>
      <c r="E44" s="111"/>
      <c r="F44" s="111"/>
      <c r="G44" s="111"/>
      <c r="H44" s="111"/>
      <c r="I44" s="111"/>
      <c r="J44" s="91"/>
    </row>
    <row r="45" spans="1:10" ht="15" customHeight="1">
      <c r="A45" s="91"/>
      <c r="B45" s="90"/>
      <c r="C45" s="91"/>
      <c r="D45" s="91"/>
      <c r="E45" s="91"/>
      <c r="F45" s="91"/>
      <c r="G45" s="91"/>
      <c r="H45" s="91"/>
      <c r="I45" s="91"/>
      <c r="J45" s="91"/>
    </row>
    <row r="46" spans="1:10" ht="15" customHeight="1">
      <c r="A46" s="91"/>
      <c r="B46" s="90" t="s">
        <v>590</v>
      </c>
      <c r="C46" s="91"/>
      <c r="D46" s="659">
        <v>9.7</v>
      </c>
      <c r="E46" s="659">
        <v>8.7</v>
      </c>
      <c r="F46" s="659">
        <v>9.4</v>
      </c>
      <c r="G46" s="659">
        <v>8.5</v>
      </c>
      <c r="H46" s="659">
        <v>9</v>
      </c>
      <c r="I46" s="659">
        <v>8.78</v>
      </c>
      <c r="J46" s="91"/>
    </row>
    <row r="47" spans="1:10" ht="15" customHeight="1">
      <c r="A47" s="91"/>
      <c r="B47" s="90" t="s">
        <v>931</v>
      </c>
      <c r="C47" s="91"/>
      <c r="D47" s="659"/>
      <c r="E47" s="659"/>
      <c r="F47" s="659"/>
      <c r="G47" s="659"/>
      <c r="H47" s="659"/>
      <c r="I47" s="659"/>
      <c r="J47" s="91"/>
    </row>
    <row r="48" spans="1:10" ht="12" customHeight="1">
      <c r="A48" s="91"/>
      <c r="B48" s="90"/>
      <c r="C48" s="91"/>
      <c r="D48" s="111"/>
      <c r="E48" s="111"/>
      <c r="F48" s="111"/>
      <c r="G48" s="111"/>
      <c r="H48" s="111"/>
      <c r="I48" s="111"/>
      <c r="J48" s="91"/>
    </row>
    <row r="49" spans="1:10" ht="12" customHeight="1" thickBo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ht="12" customHeight="1">
      <c r="J50" s="91"/>
    </row>
    <row r="51" ht="12" customHeight="1">
      <c r="A51" s="33" t="s">
        <v>591</v>
      </c>
    </row>
    <row r="52" ht="12" customHeight="1">
      <c r="A52" s="33" t="s">
        <v>498</v>
      </c>
    </row>
    <row r="53" ht="12" customHeight="1">
      <c r="A53" s="33" t="s">
        <v>592</v>
      </c>
    </row>
    <row r="54" ht="12" customHeight="1"/>
    <row r="55" ht="12" customHeight="1"/>
    <row r="56" ht="12" customHeight="1"/>
    <row r="57" ht="12" customHeight="1"/>
    <row r="58" ht="12" customHeight="1"/>
    <row r="59" ht="12" customHeight="1"/>
  </sheetData>
  <printOptions/>
  <pageMargins left="0.7874015748031497" right="0.7874015748031497" top="0.984251968503937" bottom="0.984251968503937" header="0.4921259845" footer="0.4921259845"/>
  <pageSetup orientation="portrait" scale="80"/>
  <headerFooter alignWithMargins="0">
    <oddFooter>&amp;LSeite 30&amp;RStatistik über die Krankenversicherung 1998, Bundesamt für Sozialversicherung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Informatikdienst</dc:creator>
  <cp:keywords/>
  <dc:description/>
  <cp:lastModifiedBy>u6904</cp:lastModifiedBy>
  <cp:lastPrinted>2003-05-06T10:01:33Z</cp:lastPrinted>
  <dcterms:created xsi:type="dcterms:W3CDTF">1999-10-14T14:58:20Z</dcterms:created>
  <dcterms:modified xsi:type="dcterms:W3CDTF">2006-02-28T12:31:58Z</dcterms:modified>
  <cp:category/>
  <cp:version/>
  <cp:contentType/>
  <cp:contentStatus/>
</cp:coreProperties>
</file>