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KUV_TG\DMS\1_Themen\11_KV STAT\2_KV STAT Excel Tables\2_KV_Tables\2023\02_Check\03_Kontrolle\"/>
    </mc:Choice>
  </mc:AlternateContent>
  <xr:revisionPtr revIDLastSave="0" documentId="13_ncr:1_{9CA3C9D0-9C9A-46FE-9EE9-80F4F8E172B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407f" sheetId="1" r:id="rId1"/>
    <sheet name="407d" sheetId="2" r:id="rId2"/>
  </sheets>
  <definedNames>
    <definedName name="_xlnm.Print_Area" localSheetId="1">'407d'!$A$2:$H$47</definedName>
    <definedName name="_xlnm.Print_Area" localSheetId="0">'407f'!$A$2:$H$47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<sst xmlns="http://schemas.openxmlformats.org/spreadsheetml/2006/main" count="118" uniqueCount="85">
  <si>
    <t>LU</t>
  </si>
  <si>
    <t>UR</t>
  </si>
  <si>
    <t>SZ</t>
  </si>
  <si>
    <t>OW</t>
  </si>
  <si>
    <t>NW</t>
  </si>
  <si>
    <t>GL</t>
  </si>
  <si>
    <t>ZG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</si>
  <si>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</si>
  <si>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</si>
  <si>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</si>
  <si>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</si>
  <si>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</si>
  <si>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</si>
  <si>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</si>
  <si>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</si>
  <si>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</si>
  <si>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</si>
  <si>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VS</t>
  </si>
  <si>
    <t>NE</t>
  </si>
  <si>
    <t>GE</t>
  </si>
  <si>
    <t>JU</t>
  </si>
  <si>
    <t>Total</t>
  </si>
  <si>
    <t>SO</t>
  </si>
  <si>
    <t>VD</t>
  </si>
  <si>
    <t>Population</t>
  </si>
  <si>
    <t>Canton</t>
  </si>
  <si>
    <t>en francs</t>
  </si>
  <si>
    <t>Total des</t>
  </si>
  <si>
    <t>Kanton</t>
  </si>
  <si>
    <t>Mittlere</t>
  </si>
  <si>
    <t>Wohnbe-</t>
  </si>
  <si>
    <t>avec</t>
  </si>
  <si>
    <t>moyenne</t>
  </si>
  <si>
    <r>
      <t>Frontaliers</t>
    </r>
    <r>
      <rPr>
        <vertAlign val="superscript"/>
        <sz val="11"/>
        <rFont val="Arial"/>
        <family val="2"/>
      </rPr>
      <t xml:space="preserve"> 1</t>
    </r>
  </si>
  <si>
    <t>frontaliers</t>
  </si>
  <si>
    <t>Grenz-</t>
  </si>
  <si>
    <t>gänger</t>
  </si>
  <si>
    <t>und Grenz-</t>
  </si>
  <si>
    <t>des cantons</t>
  </si>
  <si>
    <t>en %</t>
  </si>
  <si>
    <t>der Kantone</t>
  </si>
  <si>
    <t>in %</t>
  </si>
  <si>
    <r>
      <t>gänger</t>
    </r>
    <r>
      <rPr>
        <sz val="10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</si>
  <si>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 xml:space="preserve">völkerung </t>
    </r>
    <r>
      <rPr>
        <vertAlign val="superscript"/>
        <sz val="10"/>
        <rFont val="Arial"/>
        <family val="2"/>
      </rPr>
      <t>1</t>
    </r>
  </si>
  <si>
    <r>
      <t>moyenne</t>
    </r>
    <r>
      <rPr>
        <vertAlign val="superscript"/>
        <sz val="11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</si>
  <si>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in Franken</t>
  </si>
  <si>
    <t>Mittlere Wohn-</t>
  </si>
  <si>
    <t>bevölkerung</t>
  </si>
  <si>
    <t>subsides</t>
  </si>
  <si>
    <t>dont part</t>
  </si>
  <si>
    <t>Beiträge</t>
  </si>
  <si>
    <t>davon Anteil</t>
  </si>
  <si>
    <t>FR</t>
  </si>
  <si>
    <t>Bundesbeitrag</t>
  </si>
  <si>
    <t>Kantonsbeitrag</t>
  </si>
  <si>
    <t>T 4.07 KVG-Verteilmodell: Berechnungsbasis sowie Bundes- und Kantonsbeitrag</t>
  </si>
  <si>
    <t>Subside</t>
  </si>
  <si>
    <t>T 4.07 Modèle de répartition LAMal: base de calcul ainsi que subside fédéral et cantonal</t>
  </si>
  <si>
    <t>fédéral</t>
  </si>
  <si>
    <t>cantonal</t>
  </si>
  <si>
    <t>CH</t>
  </si>
  <si>
    <t>BE</t>
  </si>
  <si>
    <t>2) Ohne Zahlungen der Kantone für ausstehende Forderungen aus der OKP. Zu den Zahlungsausständen vgl. T 4.10 und T 4.11.</t>
  </si>
  <si>
    <t>2) Sans les versements des cantons pour les cessations de paiements en souffrance dans l'AOS. Pour les cessations de paiements voir T 4.10,T 4.11.</t>
  </si>
  <si>
    <t>Source: Subside total: OFSP, formulaire PV 1.1.</t>
  </si>
  <si>
    <t xml:space="preserve">            Subside cantonal: Différence calculée entre subside total et subside fédéral.</t>
  </si>
  <si>
    <t>3) En raison d'un changement de système de paiement à ZH, la contribution cantonale versée sera nettement plus faible entre 2021 et 2024.</t>
  </si>
  <si>
    <r>
      <t xml:space="preserve">ZH </t>
    </r>
    <r>
      <rPr>
        <vertAlign val="superscript"/>
        <sz val="11"/>
        <rFont val="Arial"/>
        <family val="2"/>
      </rPr>
      <t>3</t>
    </r>
  </si>
  <si>
    <t>Quelle: Gesamtbeiträge: BAG, Formular PV 1.1.</t>
  </si>
  <si>
    <t xml:space="preserve">           Kantonsbeiträge: Berechnete Differenz Gesamtbeitrag - Bundesbeitrag.</t>
  </si>
  <si>
    <t>3) Aufgrund eines Systemwechsels bei der Auszahlung in ZH fällt der ausbezahlte Kantonsbeitrag zwischen 2021 und 2024 deutlich tiefer aus.</t>
  </si>
  <si>
    <r>
      <t xml:space="preserve">              Modèle de répartition LAMal 2023 </t>
    </r>
    <r>
      <rPr>
        <vertAlign val="superscript"/>
        <sz val="11"/>
        <rFont val="Arial"/>
        <family val="2"/>
      </rPr>
      <t>2</t>
    </r>
  </si>
  <si>
    <t>Etat des données: 11.07.2024</t>
  </si>
  <si>
    <t xml:space="preserve">            Subsides fédéraux: modèle de répartition LAMal pour l'année 2023.</t>
  </si>
  <si>
    <t>1) Population résidante moyenne 2021: Effectif moyen de la population résidant en Suisse selon le domicile économique;</t>
  </si>
  <si>
    <t>Statistique de l'assurance-maladie obligatoire 2023, Office fédéral de la santé publique</t>
  </si>
  <si>
    <r>
      <t xml:space="preserve">      KVG-Verteilmodell 2023 </t>
    </r>
    <r>
      <rPr>
        <vertAlign val="superscript"/>
        <sz val="11"/>
        <rFont val="Arial"/>
        <family val="2"/>
      </rPr>
      <t>2</t>
    </r>
  </si>
  <si>
    <t>Datenstand: 11.07.2024</t>
  </si>
  <si>
    <t xml:space="preserve">           Bundesbeiträge: KVG-Verteilmodell für das Jahr 2023.</t>
  </si>
  <si>
    <t xml:space="preserve">1) Mittlere Wohnbevölkerung 2021: Durchschnittliche Wohnbevölkerung in einem bestimmten Gebiet nach wirtschaftlichem Wohnsitz; </t>
  </si>
  <si>
    <t>Statistik der obligatorischen Krankenversicherung 2023, Bundesamt für Gesundheit</t>
  </si>
  <si>
    <t xml:space="preserve">    Quelle: BFS Sektion Demografie und Migration</t>
  </si>
  <si>
    <t xml:space="preserve">    Versicherte Grenzgänger 2021 und deren Familienangehörige; Quelle: ISAK FIN-DJ 2021</t>
  </si>
  <si>
    <t xml:space="preserve">    source: OFS Section Démographie et migration</t>
  </si>
  <si>
    <t xml:space="preserve">    frontaliers assurés 2021 et les membres de leur famille; source: ISAK FIN-DJ,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</si>
</sst>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00000"/>
  </numFmts>
  <fonts count="10">
    <font>
      <sz val="10"/>
      <name val="55 Helvetica Roman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perscript"/>
      <sz val="11"/>
      <name val="Arial"/>
      <family val="2"/>
    </font>
    <font>
      <vertAlign val="superscript"/>
      <sz val="1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rgb="FFE3E3E3"/>
        <bgColor rgb="FF000000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rgb="FFFFFFFF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3" fontId="4" fillId="2" borderId="0" xfId="0" applyNumberFormat="1" applyFont="1" applyFill="1" applyBorder="1" applyAlignment="1">
      <alignment horizontal="right"/>
    </xf>
    <xf numFmtId="3" fontId="4" fillId="3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 vertical="top"/>
    </xf>
    <xf numFmtId="3" fontId="4" fillId="3" borderId="2" xfId="0" applyNumberFormat="1" applyFont="1" applyFill="1" applyBorder="1" applyAlignment="1">
      <alignment horizontal="right" vertical="top"/>
    </xf>
    <xf numFmtId="3" fontId="4" fillId="3" borderId="3" xfId="0" applyNumberFormat="1" applyFont="1" applyFill="1" applyBorder="1"/>
    <xf numFmtId="3" fontId="4" fillId="2" borderId="3" xfId="0" applyNumberFormat="1" applyFont="1" applyFill="1" applyBorder="1"/>
    <xf numFmtId="3" fontId="1" fillId="0" borderId="0" xfId="0" applyNumberFormat="1" applyFont="1"/>
    <xf numFmtId="164" fontId="4" fillId="2" borderId="4" xfId="0" applyNumberFormat="1" applyFont="1" applyFill="1" applyBorder="1" applyAlignment="1">
      <alignment horizontal="left"/>
    </xf>
    <xf numFmtId="3" fontId="4" fillId="3" borderId="4" xfId="0" applyNumberFormat="1" applyFont="1" applyFill="1" applyBorder="1"/>
    <xf numFmtId="3" fontId="4" fillId="2" borderId="4" xfId="0" applyNumberFormat="1" applyFont="1" applyFill="1" applyBorder="1"/>
    <xf numFmtId="3" fontId="4" fillId="3" borderId="4" xfId="0" applyNumberFormat="1" applyFon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right"/>
    </xf>
    <xf numFmtId="3" fontId="4" fillId="0" borderId="5" xfId="0" applyNumberFormat="1" applyFont="1" applyBorder="1" applyAlignment="1">
      <alignment horizontal="right" vertical="top"/>
    </xf>
    <xf numFmtId="3" fontId="4" fillId="0" borderId="0" xfId="0" applyNumberFormat="1" applyFont="1" applyBorder="1" applyAlignment="1">
      <alignment horizontal="right" vertical="top"/>
    </xf>
    <xf numFmtId="3" fontId="5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3" fontId="4" fillId="0" borderId="5" xfId="0" applyNumberFormat="1" applyFont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  <xf numFmtId="2" fontId="1" fillId="0" borderId="0" xfId="0" applyNumberFormat="1" applyFont="1" applyBorder="1"/>
    <xf numFmtId="165" fontId="1" fillId="0" borderId="0" xfId="0" applyNumberFormat="1" applyFont="1" applyAlignment="1">
      <alignment horizontal="center"/>
    </xf>
    <xf numFmtId="0" fontId="3" fillId="0" borderId="0" xfId="0" applyFont="1"/>
    <xf numFmtId="3" fontId="5" fillId="0" borderId="5" xfId="0" applyNumberFormat="1" applyFont="1" applyBorder="1" applyAlignment="1">
      <alignment horizontal="right" vertical="top"/>
    </xf>
    <xf numFmtId="3" fontId="5" fillId="0" borderId="0" xfId="0" applyNumberFormat="1" applyFont="1" applyBorder="1" applyAlignment="1">
      <alignment horizontal="right" vertical="top"/>
    </xf>
    <xf numFmtId="0" fontId="6" fillId="0" borderId="0" xfId="0" applyFont="1"/>
    <xf numFmtId="0" fontId="6" fillId="0" borderId="0" xfId="0" applyFont="1" applyAlignment="1">
      <alignment horizontal="center"/>
    </xf>
    <xf numFmtId="165" fontId="1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1" fillId="0" borderId="0" xfId="0" applyFont="1" applyFill="1"/>
    <xf numFmtId="164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 vertical="top"/>
    </xf>
    <xf numFmtId="164" fontId="5" fillId="2" borderId="0" xfId="0" applyNumberFormat="1" applyFont="1" applyFill="1" applyBorder="1" applyAlignment="1">
      <alignment horizontal="left" vertical="center"/>
    </xf>
    <xf numFmtId="3" fontId="5" fillId="2" borderId="0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NumberFormat="1" applyFont="1"/>
    <xf numFmtId="3" fontId="5" fillId="3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Border="1" applyAlignment="1">
      <alignment horizontal="left"/>
    </xf>
    <xf numFmtId="0" fontId="4" fillId="3" borderId="0" xfId="0" quotePrefix="1" applyFont="1" applyFill="1" applyBorder="1" applyAlignment="1">
      <alignment horizontal="left"/>
    </xf>
    <xf numFmtId="3" fontId="1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quotePrefix="1" applyFont="1" applyFill="1"/>
    <xf numFmtId="16" fontId="1" fillId="0" borderId="0" xfId="0" quotePrefix="1" applyNumberFormat="1" applyFont="1" applyFill="1"/>
    <xf numFmtId="9" fontId="1" fillId="0" borderId="0" xfId="0" applyNumberFormat="1" applyFont="1" applyFill="1"/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/>
    </xf>
    <xf numFmtId="3" fontId="5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right" vertical="top"/>
    </xf>
    <xf numFmtId="165" fontId="4" fillId="0" borderId="0" xfId="0" applyNumberFormat="1" applyFont="1" applyFill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  <xf numFmtId="3" fontId="5" fillId="2" borderId="0" xfId="0" applyNumberFormat="1" applyFont="1" applyFill="1" applyBorder="1" applyAlignment="1">
      <alignment horizontal="right"/>
    </xf>
    <xf numFmtId="3" fontId="5" fillId="2" borderId="2" xfId="0" applyNumberFormat="1" applyFont="1" applyFill="1" applyBorder="1" applyAlignment="1">
      <alignment horizontal="right" vertical="top"/>
    </xf>
    <xf numFmtId="0" fontId="4" fillId="3" borderId="1" xfId="0" applyFont="1" applyFill="1" applyBorder="1" applyAlignment="1">
      <alignment horizontal="center"/>
    </xf>
    <xf numFmtId="3" fontId="4" fillId="3" borderId="0" xfId="0" applyNumberFormat="1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 vertical="top"/>
    </xf>
    <xf numFmtId="3" fontId="5" fillId="2" borderId="3" xfId="0" applyNumberFormat="1" applyFont="1" applyFill="1" applyBorder="1"/>
    <xf numFmtId="3" fontId="5" fillId="2" borderId="4" xfId="0" applyNumberFormat="1" applyFont="1" applyFill="1" applyBorder="1"/>
    <xf numFmtId="3" fontId="5" fillId="2" borderId="4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3" fontId="4" fillId="3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4" fillId="3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right" vertical="top"/>
    </xf>
    <xf numFmtId="3" fontId="4" fillId="3" borderId="0" xfId="0" applyNumberFormat="1" applyFont="1" applyFill="1" applyBorder="1" applyAlignment="1">
      <alignment horizontal="right" vertical="top"/>
    </xf>
    <xf numFmtId="3" fontId="4" fillId="3" borderId="0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3" fontId="5" fillId="2" borderId="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/>
    <xf numFmtId="165" fontId="4" fillId="3" borderId="3" xfId="0" applyNumberFormat="1" applyFont="1" applyFill="1" applyBorder="1" applyAlignment="1">
      <alignment horizontal="right" indent="3"/>
    </xf>
    <xf numFmtId="165" fontId="5" fillId="3" borderId="6" xfId="0" applyNumberFormat="1" applyFont="1" applyFill="1" applyBorder="1" applyAlignment="1">
      <alignment horizontal="right" vertical="center" indent="3"/>
    </xf>
    <xf numFmtId="166" fontId="1" fillId="0" borderId="0" xfId="0" applyNumberFormat="1" applyFont="1"/>
    <xf numFmtId="2" fontId="9" fillId="0" borderId="0" xfId="0" applyNumberFormat="1" applyFont="1"/>
    <xf numFmtId="3" fontId="0" fillId="0" borderId="0" xfId="0" applyNumberFormat="1"/>
    <xf numFmtId="0" fontId="4" fillId="4" borderId="1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164" fontId="4" fillId="4" borderId="7" xfId="0" applyNumberFormat="1" applyFont="1" applyFill="1" applyBorder="1" applyAlignment="1">
      <alignment horizontal="left"/>
    </xf>
    <xf numFmtId="3" fontId="4" fillId="4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 vertical="center"/>
    </xf>
    <xf numFmtId="3" fontId="4" fillId="2" borderId="1" xfId="0" applyNumberFormat="1" applyFont="1" applyFill="1" applyBorder="1" applyAlignment="1">
      <alignment horizontal="left"/>
    </xf>
    <xf numFmtId="2" fontId="1" fillId="0" borderId="5" xfId="0" applyNumberFormat="1" applyFont="1" applyFill="1" applyBorder="1"/>
    <xf numFmtId="2" fontId="1" fillId="0" borderId="0" xfId="0" applyNumberFormat="1" applyFont="1" applyFill="1"/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'407f'!$G$168</c:f>
          <c:strCache>
            <c:ptCount val="1"/>
          </c:strCache>
        </c:strRef>
      </c:tx>
      <c:layout>
        <c:manualLayout>
          <c:xMode val="edge"/>
          <c:yMode val="edge"/>
          <c:x val="0.15050178928302857"/>
          <c:y val="3.054989816700610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030110165515004E-2"/>
          <c:y val="0.18940936863543789"/>
          <c:w val="0.81716922855833307"/>
          <c:h val="0.613034623217922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'407f'!$C$167</c:f>
              <c:strCache>
                <c:ptCount val="1"/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'407f'!$B$169:$B$194</c:f>
              <c:numCache>
                <c:formatCode>0.0</c:formatCode>
                <c:ptCount val="26"/>
              </c:numCache>
            </c:numRef>
          </c:cat>
          <c:val>
            <c:numRef>
              <c:f>'407f'!$C$169:$C$194</c:f>
              <c:numCache>
                <c:formatCode>#,##0</c:formatCode>
                <c:ptCount val="26"/>
              </c:numCache>
            </c:numRef>
          </c:val>
          <c:extLst>
            <c:ext xmlns:c16="http://schemas.microsoft.com/office/drawing/2014/chart" uri="{C3380CC4-5D6E-409C-BE32-E72D297353CC}">
              <c16:uniqueId val="{00000000-D52B-4292-9CF1-6DAF4C688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589160"/>
        <c:axId val="171843032"/>
      </c:barChart>
      <c:lineChart>
        <c:grouping val="standard"/>
        <c:varyColors val="0"/>
        <c:ser>
          <c:idx val="0"/>
          <c:order val="1"/>
          <c:tx>
            <c:strRef>
              <c:f>'407f'!$D$167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'407f'!$B$169:$B$194</c:f>
              <c:numCache>
                <c:formatCode>0.0</c:formatCode>
                <c:ptCount val="26"/>
              </c:numCache>
            </c:numRef>
          </c:cat>
          <c:val>
            <c:numRef>
              <c:f>'407f'!$D$169:$D$194</c:f>
              <c:numCache>
                <c:formatCode>0.0%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2B-4292-9CF1-6DAF4C688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00152"/>
        <c:axId val="170264512"/>
      </c:lineChart>
      <c:catAx>
        <c:axId val="171589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Quelle: T 4.09 +T 3.08  STAT KV 07</a:t>
                </a:r>
              </a:p>
            </c:rich>
          </c:tx>
          <c:layout>
            <c:manualLayout>
              <c:xMode val="edge"/>
              <c:yMode val="edge"/>
              <c:x val="0.37681206237180215"/>
              <c:y val="0.8655804480651730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843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8430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strRef>
              <c:f>'407f'!$G$172</c:f>
              <c:strCache>
                <c:ptCount val="1"/>
              </c:strCache>
            </c:strRef>
          </c:tx>
          <c:layout>
            <c:manualLayout>
              <c:xMode val="edge"/>
              <c:yMode val="edge"/>
              <c:x val="1.7837235228539576E-2"/>
              <c:y val="0.40733197556008149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de-DE"/>
            </a:p>
          </c:txPr>
        </c:title>
        <c:numFmt formatCode="#,##0" sourceLinked="1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589160"/>
        <c:crosses val="autoZero"/>
        <c:crossBetween val="between"/>
        <c:majorUnit val="1000"/>
        <c:minorUnit val="100"/>
      </c:valAx>
      <c:catAx>
        <c:axId val="171700152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170264512"/>
        <c:crosses val="autoZero"/>
        <c:auto val="0"/>
        <c:lblAlgn val="ctr"/>
        <c:lblOffset val="100"/>
        <c:noMultiLvlLbl val="0"/>
      </c:catAx>
      <c:valAx>
        <c:axId val="170264512"/>
        <c:scaling>
          <c:orientation val="minMax"/>
          <c:max val="1"/>
          <c:min val="0"/>
        </c:scaling>
        <c:delete val="0"/>
        <c:axPos val="r"/>
        <c:title>
          <c:tx>
            <c:strRef>
              <c:f>'407f'!$I$171</c:f>
              <c:strCache>
                <c:ptCount val="1"/>
              </c:strCache>
            </c:strRef>
          </c:tx>
          <c:layout>
            <c:manualLayout>
              <c:xMode val="edge"/>
              <c:yMode val="edge"/>
              <c:x val="0.9576376197122517"/>
              <c:y val="0.27291242362525459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de-DE"/>
            </a:p>
          </c:txPr>
        </c:title>
        <c:numFmt formatCode="0%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700152"/>
        <c:crosses val="max"/>
        <c:crossBetween val="between"/>
        <c:majorUnit val="0.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496109809016348"/>
          <c:y val="0.93686354378818737"/>
          <c:w val="0.6767008137360756"/>
          <c:h val="4.88798370672097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183</xdr:row>
      <xdr:rowOff>57150</xdr:rowOff>
    </xdr:from>
    <xdr:to>
      <xdr:col>16</xdr:col>
      <xdr:colOff>66675</xdr:colOff>
      <xdr:row>212</xdr:row>
      <xdr:rowOff>38100</xdr:rowOff>
    </xdr:to>
    <xdr:graphicFrame macro="">
      <xdr:nvGraphicFramePr>
        <xdr:cNvPr id="1304" name="Chart 1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94"/>
  <sheetViews>
    <sheetView tabSelected="1" zoomScaleNormal="100" workbookViewId="0"/>
  </sheetViews>
  <sheetFormatPr baseColWidth="10" defaultColWidth="11.453125" defaultRowHeight="13"/>
  <cols>
    <col min="1" max="1" width="10.54296875" style="1" customWidth="1"/>
    <col min="2" max="2" width="12.54296875" style="1" customWidth="1"/>
    <col min="3" max="3" width="12.453125" style="1" customWidth="1"/>
    <col min="4" max="4" width="15.453125" style="24" customWidth="1"/>
    <col min="5" max="5" width="18.1796875" style="1" customWidth="1"/>
    <col min="6" max="6" width="18.453125" style="1" customWidth="1"/>
    <col min="7" max="7" width="16.54296875" style="32" customWidth="1"/>
    <col min="8" max="8" width="16.453125" style="24" customWidth="1"/>
    <col min="9" max="16384" width="11.453125" style="1"/>
  </cols>
  <sheetData>
    <row r="1" spans="1:24" s="2" customFormat="1" ht="14.15" customHeight="1">
      <c r="D1" s="21"/>
      <c r="G1" s="29"/>
      <c r="H1" s="29"/>
      <c r="I1" s="29"/>
    </row>
    <row r="2" spans="1:24" s="2" customFormat="1" ht="25.4" customHeight="1">
      <c r="A2" s="108" t="s">
        <v>57</v>
      </c>
      <c r="B2" s="109"/>
      <c r="C2" s="109"/>
      <c r="D2" s="109"/>
      <c r="E2" s="109"/>
      <c r="F2" s="109"/>
      <c r="G2" s="109"/>
      <c r="H2" s="104">
        <v>2023</v>
      </c>
      <c r="I2" s="39"/>
    </row>
    <row r="3" spans="1:24" ht="24" customHeight="1">
      <c r="A3" s="3" t="s">
        <v>25</v>
      </c>
      <c r="B3" s="68" t="s">
        <v>24</v>
      </c>
      <c r="C3" s="100" t="s">
        <v>33</v>
      </c>
      <c r="D3" s="68" t="s">
        <v>24</v>
      </c>
      <c r="E3" s="105" t="s">
        <v>71</v>
      </c>
      <c r="F3" s="80"/>
      <c r="G3" s="80"/>
      <c r="H3" s="80"/>
      <c r="I3" s="56"/>
    </row>
    <row r="4" spans="1:24" ht="15" customHeight="1">
      <c r="A4" s="4"/>
      <c r="B4" s="101" t="s">
        <v>44</v>
      </c>
      <c r="C4" s="46"/>
      <c r="D4" s="79" t="s">
        <v>32</v>
      </c>
      <c r="E4" s="5" t="s">
        <v>56</v>
      </c>
      <c r="F4" s="6" t="s">
        <v>56</v>
      </c>
      <c r="G4" s="66" t="s">
        <v>27</v>
      </c>
      <c r="H4" s="69" t="s">
        <v>49</v>
      </c>
      <c r="I4" s="54"/>
    </row>
    <row r="5" spans="1:24" ht="15" customHeight="1">
      <c r="A5" s="4"/>
      <c r="B5" s="47"/>
      <c r="C5" s="4"/>
      <c r="D5" s="79" t="s">
        <v>31</v>
      </c>
      <c r="E5" s="7" t="s">
        <v>58</v>
      </c>
      <c r="F5" s="6" t="s">
        <v>59</v>
      </c>
      <c r="G5" s="66" t="s">
        <v>48</v>
      </c>
      <c r="H5" s="69" t="s">
        <v>38</v>
      </c>
      <c r="I5" s="54"/>
    </row>
    <row r="6" spans="1:24" ht="24" customHeight="1">
      <c r="A6" s="74"/>
      <c r="B6" s="75"/>
      <c r="C6" s="74"/>
      <c r="D6" s="92" t="s">
        <v>34</v>
      </c>
      <c r="E6" s="8" t="s">
        <v>26</v>
      </c>
      <c r="F6" s="9" t="s">
        <v>26</v>
      </c>
      <c r="G6" s="67" t="s">
        <v>26</v>
      </c>
      <c r="H6" s="70" t="s">
        <v>39</v>
      </c>
      <c r="I6" s="54"/>
    </row>
    <row r="7" spans="1:24" ht="30" customHeight="1" thickBot="1">
      <c r="A7" s="102" t="s">
        <v>67</v>
      </c>
      <c r="B7" s="10">
        <v>1559042.5</v>
      </c>
      <c r="C7" s="11">
        <v>9937.4599999999991</v>
      </c>
      <c r="D7" s="77">
        <v>1568979.96</v>
      </c>
      <c r="E7" s="11">
        <v>540466060</v>
      </c>
      <c r="F7" s="10">
        <v>357819852</v>
      </c>
      <c r="G7" s="71">
        <v>898285912</v>
      </c>
      <c r="H7" s="95">
        <v>0.39833626156212054</v>
      </c>
      <c r="I7" s="94"/>
      <c r="J7"/>
      <c r="K7"/>
      <c r="L7"/>
      <c r="M7"/>
      <c r="N7"/>
      <c r="O7"/>
      <c r="P7"/>
      <c r="R7" s="99"/>
      <c r="S7" s="99"/>
      <c r="T7" s="99"/>
      <c r="U7" s="99"/>
      <c r="V7" s="99"/>
      <c r="W7" s="99"/>
      <c r="X7" s="99"/>
    </row>
    <row r="8" spans="1:24" ht="20.149999999999999" customHeight="1" thickBot="1">
      <c r="A8" s="13" t="s">
        <v>61</v>
      </c>
      <c r="B8" s="14">
        <v>1045302.5</v>
      </c>
      <c r="C8" s="15">
        <v>1783.23</v>
      </c>
      <c r="D8" s="77">
        <v>1047085.73</v>
      </c>
      <c r="E8" s="15">
        <v>360689310</v>
      </c>
      <c r="F8" s="10">
        <v>279167878</v>
      </c>
      <c r="G8" s="72">
        <v>639857188</v>
      </c>
      <c r="H8" s="95">
        <v>0.43629716636081611</v>
      </c>
      <c r="I8" s="94"/>
      <c r="J8"/>
      <c r="K8"/>
      <c r="L8"/>
      <c r="M8"/>
      <c r="N8"/>
      <c r="O8"/>
      <c r="P8"/>
      <c r="R8" s="99"/>
      <c r="S8" s="99"/>
      <c r="T8" s="99"/>
      <c r="U8" s="99"/>
      <c r="V8" s="99"/>
      <c r="W8" s="99"/>
      <c r="X8" s="99"/>
    </row>
    <row r="9" spans="1:24" ht="20.149999999999999" customHeight="1" thickBot="1">
      <c r="A9" s="13" t="s">
        <v>0</v>
      </c>
      <c r="B9" s="14">
        <v>418336.5</v>
      </c>
      <c r="C9" s="15">
        <v>560.66000000000008</v>
      </c>
      <c r="D9" s="77">
        <v>418897.16</v>
      </c>
      <c r="E9" s="15">
        <v>144297380</v>
      </c>
      <c r="F9" s="10">
        <v>72745537</v>
      </c>
      <c r="G9" s="72">
        <v>217042917</v>
      </c>
      <c r="H9" s="95">
        <v>0.33516660209648769</v>
      </c>
      <c r="I9" s="94"/>
      <c r="J9"/>
      <c r="K9"/>
      <c r="L9"/>
      <c r="M9"/>
      <c r="N9"/>
      <c r="O9"/>
      <c r="P9"/>
      <c r="R9" s="99"/>
      <c r="S9" s="99"/>
      <c r="T9" s="99"/>
      <c r="U9" s="99"/>
      <c r="V9" s="99"/>
      <c r="W9" s="99"/>
      <c r="X9" s="99"/>
    </row>
    <row r="10" spans="1:24" ht="20.149999999999999" customHeight="1" thickBot="1">
      <c r="A10" s="13" t="s">
        <v>1</v>
      </c>
      <c r="B10" s="14">
        <v>36933</v>
      </c>
      <c r="C10" s="15">
        <v>13.190000000000001</v>
      </c>
      <c r="D10" s="77">
        <v>36946.19</v>
      </c>
      <c r="E10" s="15">
        <v>12726843</v>
      </c>
      <c r="F10" s="10">
        <v>6686652</v>
      </c>
      <c r="G10" s="72">
        <v>19413495</v>
      </c>
      <c r="H10" s="95">
        <v>0.34443318938707329</v>
      </c>
      <c r="I10" s="57"/>
      <c r="J10"/>
      <c r="K10"/>
      <c r="L10"/>
      <c r="M10"/>
      <c r="N10"/>
      <c r="O10"/>
      <c r="P10"/>
      <c r="R10" s="99"/>
      <c r="S10" s="99"/>
      <c r="T10" s="99"/>
      <c r="U10" s="99"/>
      <c r="V10" s="99"/>
      <c r="W10" s="99"/>
      <c r="X10" s="99"/>
    </row>
    <row r="11" spans="1:24" ht="20.149999999999999" customHeight="1" thickBot="1">
      <c r="A11" s="13" t="s">
        <v>2</v>
      </c>
      <c r="B11" s="14">
        <v>162923</v>
      </c>
      <c r="C11" s="15">
        <v>241.08999999999997</v>
      </c>
      <c r="D11" s="77">
        <v>163164.09</v>
      </c>
      <c r="E11" s="82">
        <v>56160408</v>
      </c>
      <c r="F11" s="10">
        <v>22892866</v>
      </c>
      <c r="G11" s="72">
        <v>79053274</v>
      </c>
      <c r="H11" s="95">
        <v>0.28958782908852071</v>
      </c>
      <c r="I11" s="57"/>
      <c r="J11"/>
      <c r="K11"/>
      <c r="L11"/>
      <c r="M11"/>
      <c r="N11"/>
      <c r="O11"/>
      <c r="P11"/>
      <c r="R11" s="99"/>
      <c r="S11" s="99"/>
      <c r="T11" s="99"/>
      <c r="U11" s="99"/>
      <c r="V11" s="99"/>
      <c r="W11" s="99"/>
      <c r="X11" s="99"/>
    </row>
    <row r="12" spans="1:24" ht="20.149999999999999" customHeight="1" thickBot="1">
      <c r="A12" s="13" t="s">
        <v>3</v>
      </c>
      <c r="B12" s="14">
        <v>38271.5</v>
      </c>
      <c r="C12" s="15">
        <v>60.41</v>
      </c>
      <c r="D12" s="77">
        <v>38331.910000000003</v>
      </c>
      <c r="E12" s="15">
        <v>13204182</v>
      </c>
      <c r="F12" s="10">
        <v>5757522</v>
      </c>
      <c r="G12" s="72">
        <v>18961704</v>
      </c>
      <c r="H12" s="95">
        <v>0.30363948303380328</v>
      </c>
      <c r="I12" s="57"/>
      <c r="J12"/>
      <c r="K12"/>
      <c r="L12"/>
      <c r="M12"/>
      <c r="N12"/>
      <c r="O12"/>
      <c r="P12"/>
      <c r="R12" s="99"/>
      <c r="S12" s="99"/>
      <c r="T12" s="99"/>
      <c r="U12" s="99"/>
      <c r="V12" s="99"/>
      <c r="W12" s="99"/>
      <c r="X12" s="99"/>
    </row>
    <row r="13" spans="1:24" ht="20.149999999999999" customHeight="1" thickBot="1">
      <c r="A13" s="13" t="s">
        <v>4</v>
      </c>
      <c r="B13" s="14">
        <v>43707</v>
      </c>
      <c r="C13" s="15">
        <v>53.620000000000005</v>
      </c>
      <c r="D13" s="77">
        <v>43760.62</v>
      </c>
      <c r="E13" s="15">
        <v>15074208</v>
      </c>
      <c r="F13" s="10">
        <v>2950515</v>
      </c>
      <c r="G13" s="72">
        <v>18024723</v>
      </c>
      <c r="H13" s="95">
        <v>0.16369266812033673</v>
      </c>
      <c r="I13" s="57"/>
      <c r="J13"/>
      <c r="K13"/>
      <c r="L13"/>
      <c r="M13"/>
      <c r="N13"/>
      <c r="O13"/>
      <c r="P13"/>
      <c r="R13" s="99"/>
      <c r="S13" s="99"/>
      <c r="T13" s="99"/>
      <c r="U13" s="99"/>
      <c r="V13" s="99"/>
      <c r="W13" s="99"/>
      <c r="X13" s="99"/>
    </row>
    <row r="14" spans="1:24" ht="20.149999999999999" customHeight="1" thickBot="1">
      <c r="A14" s="13" t="s">
        <v>5</v>
      </c>
      <c r="B14" s="14">
        <v>41020.5</v>
      </c>
      <c r="C14" s="15">
        <v>42.92</v>
      </c>
      <c r="D14" s="77">
        <v>41063.42</v>
      </c>
      <c r="E14" s="15">
        <v>14145104</v>
      </c>
      <c r="F14" s="10">
        <v>5992874</v>
      </c>
      <c r="G14" s="72">
        <v>20137978</v>
      </c>
      <c r="H14" s="95">
        <v>0.29759065185193867</v>
      </c>
      <c r="I14" s="57"/>
      <c r="J14"/>
      <c r="K14"/>
      <c r="L14"/>
      <c r="M14"/>
      <c r="N14"/>
      <c r="O14"/>
      <c r="P14"/>
      <c r="R14" s="99"/>
      <c r="S14" s="99"/>
      <c r="T14" s="99"/>
      <c r="U14" s="99"/>
      <c r="V14" s="99"/>
      <c r="W14" s="99"/>
      <c r="X14" s="99"/>
    </row>
    <row r="15" spans="1:24" ht="20.149999999999999" customHeight="1" thickBot="1">
      <c r="A15" s="13" t="s">
        <v>6</v>
      </c>
      <c r="B15" s="14">
        <v>129290.5</v>
      </c>
      <c r="C15" s="15">
        <v>872.50999999999988</v>
      </c>
      <c r="D15" s="77">
        <v>130163.01</v>
      </c>
      <c r="E15" s="15">
        <v>44837213</v>
      </c>
      <c r="F15" s="10">
        <v>20543978.450000003</v>
      </c>
      <c r="G15" s="72">
        <v>65381191.450000003</v>
      </c>
      <c r="H15" s="95">
        <v>0.3142184777362298</v>
      </c>
      <c r="I15" s="57"/>
      <c r="J15"/>
      <c r="K15"/>
      <c r="L15"/>
      <c r="M15"/>
      <c r="N15"/>
      <c r="O15"/>
      <c r="P15"/>
      <c r="R15" s="99"/>
      <c r="S15" s="99"/>
      <c r="T15" s="99"/>
      <c r="U15" s="99"/>
      <c r="V15" s="99"/>
      <c r="W15" s="99"/>
      <c r="X15" s="99"/>
    </row>
    <row r="16" spans="1:24" ht="20.149999999999999" customHeight="1" thickBot="1">
      <c r="A16" s="13" t="s">
        <v>52</v>
      </c>
      <c r="B16" s="14">
        <v>327652.5</v>
      </c>
      <c r="C16" s="15">
        <v>533.34</v>
      </c>
      <c r="D16" s="77">
        <v>328185.84000000003</v>
      </c>
      <c r="E16" s="15">
        <v>113050079</v>
      </c>
      <c r="F16" s="10">
        <v>90344882</v>
      </c>
      <c r="G16" s="72">
        <v>203394961</v>
      </c>
      <c r="H16" s="95">
        <v>0.44418446531721106</v>
      </c>
      <c r="I16" s="57"/>
      <c r="J16"/>
      <c r="K16"/>
      <c r="L16"/>
      <c r="M16"/>
      <c r="N16"/>
      <c r="O16"/>
      <c r="P16"/>
      <c r="R16" s="99"/>
      <c r="S16" s="99"/>
      <c r="T16" s="99"/>
      <c r="U16" s="99"/>
      <c r="V16" s="99"/>
      <c r="W16" s="99"/>
      <c r="X16" s="99"/>
    </row>
    <row r="17" spans="1:24" ht="20.149999999999999" customHeight="1" thickBot="1">
      <c r="A17" s="13" t="s">
        <v>22</v>
      </c>
      <c r="B17" s="14">
        <v>278853.5</v>
      </c>
      <c r="C17" s="15">
        <v>1224.51</v>
      </c>
      <c r="D17" s="77">
        <v>280078.01</v>
      </c>
      <c r="E17" s="15">
        <v>96478389</v>
      </c>
      <c r="F17" s="10">
        <v>81326354</v>
      </c>
      <c r="G17" s="72">
        <v>177804743</v>
      </c>
      <c r="H17" s="95">
        <v>0.45739136441371531</v>
      </c>
      <c r="I17" s="57"/>
      <c r="J17"/>
      <c r="K17"/>
      <c r="L17"/>
      <c r="M17"/>
      <c r="N17"/>
      <c r="O17"/>
      <c r="P17"/>
      <c r="R17" s="99"/>
      <c r="S17" s="99"/>
      <c r="T17" s="99"/>
      <c r="U17" s="99"/>
      <c r="V17" s="99"/>
      <c r="W17" s="99"/>
      <c r="X17" s="99"/>
    </row>
    <row r="18" spans="1:24" ht="20.149999999999999" customHeight="1" thickBot="1">
      <c r="A18" s="13" t="s">
        <v>7</v>
      </c>
      <c r="B18" s="14">
        <v>196385.5</v>
      </c>
      <c r="C18" s="15">
        <v>26832.23</v>
      </c>
      <c r="D18" s="77">
        <v>223217.73</v>
      </c>
      <c r="E18" s="15">
        <v>76891745</v>
      </c>
      <c r="F18" s="10">
        <v>123629573</v>
      </c>
      <c r="G18" s="72">
        <v>200521318</v>
      </c>
      <c r="H18" s="95">
        <v>0.61654079592674527</v>
      </c>
      <c r="I18" s="57"/>
      <c r="J18"/>
      <c r="K18"/>
      <c r="L18"/>
      <c r="M18"/>
      <c r="N18"/>
      <c r="O18"/>
      <c r="P18"/>
      <c r="R18" s="99"/>
      <c r="S18" s="99"/>
      <c r="T18" s="99"/>
      <c r="U18" s="99"/>
      <c r="V18" s="99"/>
      <c r="W18" s="99"/>
      <c r="X18" s="99"/>
    </row>
    <row r="19" spans="1:24" ht="20.149999999999999" customHeight="1" thickBot="1">
      <c r="A19" s="13" t="s">
        <v>8</v>
      </c>
      <c r="B19" s="16">
        <v>291893</v>
      </c>
      <c r="C19" s="17">
        <v>13463.43</v>
      </c>
      <c r="D19" s="77">
        <v>305356.43</v>
      </c>
      <c r="E19" s="15">
        <v>105186039</v>
      </c>
      <c r="F19" s="10">
        <v>77497595</v>
      </c>
      <c r="G19" s="73">
        <v>182683634</v>
      </c>
      <c r="H19" s="95">
        <v>0.42421750270196618</v>
      </c>
      <c r="I19" s="57"/>
      <c r="J19"/>
      <c r="K19"/>
      <c r="L19"/>
      <c r="M19"/>
      <c r="N19"/>
      <c r="O19"/>
      <c r="P19"/>
      <c r="R19" s="99"/>
      <c r="S19" s="99"/>
      <c r="T19" s="99"/>
      <c r="U19" s="99"/>
      <c r="V19" s="99"/>
      <c r="W19" s="99"/>
      <c r="X19" s="99"/>
    </row>
    <row r="20" spans="1:24" ht="20.149999999999999" customHeight="1" thickBot="1">
      <c r="A20" s="13" t="s">
        <v>9</v>
      </c>
      <c r="B20" s="14">
        <v>83551</v>
      </c>
      <c r="C20" s="15">
        <v>3985.9399999999996</v>
      </c>
      <c r="D20" s="77">
        <v>87536.94</v>
      </c>
      <c r="E20" s="15">
        <v>30153824</v>
      </c>
      <c r="F20" s="10">
        <v>34020255</v>
      </c>
      <c r="G20" s="72">
        <v>64174079</v>
      </c>
      <c r="H20" s="95">
        <v>0.53012455387166524</v>
      </c>
      <c r="I20" s="57"/>
      <c r="J20"/>
      <c r="K20"/>
      <c r="L20"/>
      <c r="M20"/>
      <c r="N20"/>
      <c r="O20"/>
      <c r="P20"/>
      <c r="R20" s="99"/>
      <c r="S20" s="99"/>
      <c r="T20" s="99"/>
      <c r="U20" s="99"/>
      <c r="V20" s="99"/>
      <c r="W20" s="99"/>
      <c r="X20" s="99"/>
    </row>
    <row r="21" spans="1:24" ht="20.149999999999999" customHeight="1" thickBot="1">
      <c r="A21" s="13" t="s">
        <v>10</v>
      </c>
      <c r="B21" s="14">
        <v>55447</v>
      </c>
      <c r="C21" s="15">
        <v>120.23</v>
      </c>
      <c r="D21" s="77">
        <v>55567.23</v>
      </c>
      <c r="E21" s="15">
        <v>19141227</v>
      </c>
      <c r="F21" s="10">
        <v>14911477</v>
      </c>
      <c r="G21" s="72">
        <v>34052704</v>
      </c>
      <c r="H21" s="95">
        <v>0.43789406562251265</v>
      </c>
      <c r="I21" s="57"/>
      <c r="J21"/>
      <c r="K21"/>
      <c r="L21"/>
      <c r="M21"/>
      <c r="N21"/>
      <c r="O21"/>
      <c r="P21"/>
      <c r="R21" s="99"/>
      <c r="S21" s="99"/>
      <c r="T21" s="99"/>
      <c r="U21" s="99"/>
      <c r="V21" s="99"/>
      <c r="W21" s="99"/>
      <c r="X21" s="99"/>
    </row>
    <row r="22" spans="1:24" ht="20.149999999999999" customHeight="1" thickBot="1">
      <c r="A22" s="13" t="s">
        <v>11</v>
      </c>
      <c r="B22" s="14">
        <v>16326.5</v>
      </c>
      <c r="C22" s="15">
        <v>41.760000000000005</v>
      </c>
      <c r="D22" s="77">
        <v>16368.26</v>
      </c>
      <c r="E22" s="15">
        <v>5638370</v>
      </c>
      <c r="F22" s="10">
        <v>592361</v>
      </c>
      <c r="G22" s="72">
        <v>6230731</v>
      </c>
      <c r="H22" s="95">
        <v>9.5070867286679531E-2</v>
      </c>
      <c r="I22" s="57"/>
      <c r="J22"/>
      <c r="K22"/>
      <c r="L22"/>
      <c r="M22"/>
      <c r="N22"/>
      <c r="O22"/>
      <c r="P22"/>
      <c r="R22" s="99"/>
      <c r="S22" s="99"/>
      <c r="T22" s="99"/>
      <c r="U22" s="99"/>
      <c r="V22" s="99"/>
      <c r="W22" s="99"/>
      <c r="X22" s="99"/>
    </row>
    <row r="23" spans="1:24" ht="20.149999999999999" customHeight="1" thickBot="1">
      <c r="A23" s="13" t="s">
        <v>12</v>
      </c>
      <c r="B23" s="14">
        <v>516874.5</v>
      </c>
      <c r="C23" s="15">
        <v>1881.15</v>
      </c>
      <c r="D23" s="77">
        <v>518755.65</v>
      </c>
      <c r="E23" s="15">
        <v>178695604</v>
      </c>
      <c r="F23" s="10">
        <v>106711435</v>
      </c>
      <c r="G23" s="72">
        <v>285407039</v>
      </c>
      <c r="H23" s="95">
        <v>0.37389209240911542</v>
      </c>
      <c r="I23" s="57"/>
      <c r="J23"/>
      <c r="K23"/>
      <c r="L23"/>
      <c r="M23"/>
      <c r="N23"/>
      <c r="O23"/>
      <c r="P23"/>
      <c r="R23" s="99"/>
      <c r="S23" s="99"/>
      <c r="T23" s="99"/>
      <c r="U23" s="99"/>
      <c r="V23" s="99"/>
      <c r="W23" s="99"/>
      <c r="X23" s="99"/>
    </row>
    <row r="24" spans="1:24" ht="20.149999999999999" customHeight="1" thickBot="1">
      <c r="A24" s="13" t="s">
        <v>13</v>
      </c>
      <c r="B24" s="14">
        <v>200736</v>
      </c>
      <c r="C24" s="15">
        <v>191.84</v>
      </c>
      <c r="D24" s="77">
        <v>200927.84</v>
      </c>
      <c r="E24" s="15">
        <v>69213553</v>
      </c>
      <c r="F24" s="10">
        <v>45882360</v>
      </c>
      <c r="G24" s="72">
        <v>115095913</v>
      </c>
      <c r="H24" s="95">
        <v>0.39864456351286776</v>
      </c>
      <c r="I24" s="57"/>
      <c r="J24"/>
      <c r="K24"/>
      <c r="L24"/>
      <c r="M24"/>
      <c r="N24"/>
      <c r="O24"/>
      <c r="P24"/>
      <c r="R24" s="99"/>
      <c r="S24" s="99"/>
      <c r="T24" s="99"/>
      <c r="U24" s="99"/>
      <c r="V24" s="99"/>
      <c r="W24" s="99"/>
      <c r="X24" s="99"/>
    </row>
    <row r="25" spans="1:24" ht="20.149999999999999" customHeight="1" thickBot="1">
      <c r="A25" s="13" t="s">
        <v>14</v>
      </c>
      <c r="B25" s="14">
        <v>698579</v>
      </c>
      <c r="C25" s="15">
        <v>11486.76</v>
      </c>
      <c r="D25" s="77">
        <v>710065.76</v>
      </c>
      <c r="E25" s="15">
        <v>244596141</v>
      </c>
      <c r="F25" s="10">
        <v>112571667</v>
      </c>
      <c r="G25" s="72">
        <v>357167808</v>
      </c>
      <c r="H25" s="95">
        <v>0.3151786484631896</v>
      </c>
      <c r="I25" s="57"/>
      <c r="J25"/>
      <c r="K25"/>
      <c r="L25"/>
      <c r="M25"/>
      <c r="N25"/>
      <c r="O25"/>
      <c r="P25"/>
      <c r="R25" s="99"/>
      <c r="S25" s="99"/>
      <c r="T25" s="99"/>
      <c r="U25" s="99"/>
      <c r="V25" s="99"/>
      <c r="W25" s="99"/>
      <c r="X25" s="99"/>
    </row>
    <row r="26" spans="1:24" ht="20.149999999999999" customHeight="1" thickBot="1">
      <c r="A26" s="13" t="s">
        <v>15</v>
      </c>
      <c r="B26" s="14">
        <v>284436.5</v>
      </c>
      <c r="C26" s="15">
        <v>4296.8099999999995</v>
      </c>
      <c r="D26" s="77">
        <v>288733.31</v>
      </c>
      <c r="E26" s="15">
        <v>99459877</v>
      </c>
      <c r="F26" s="10">
        <v>56607168</v>
      </c>
      <c r="G26" s="72">
        <v>156067045</v>
      </c>
      <c r="H26" s="95">
        <v>0.36271057736756662</v>
      </c>
      <c r="I26" s="57"/>
      <c r="J26"/>
      <c r="K26"/>
      <c r="L26"/>
      <c r="M26"/>
      <c r="N26"/>
      <c r="O26"/>
      <c r="P26"/>
      <c r="R26" s="99"/>
      <c r="S26" s="99"/>
      <c r="T26" s="99"/>
      <c r="U26" s="99"/>
      <c r="V26" s="99"/>
      <c r="W26" s="99"/>
      <c r="X26" s="99"/>
    </row>
    <row r="27" spans="1:24" ht="20.149999999999999" customHeight="1" thickBot="1">
      <c r="A27" s="13" t="s">
        <v>16</v>
      </c>
      <c r="B27" s="14">
        <v>351583.5</v>
      </c>
      <c r="C27" s="15">
        <v>552.43999999999994</v>
      </c>
      <c r="D27" s="77">
        <v>352135.94</v>
      </c>
      <c r="E27" s="15">
        <v>121300162</v>
      </c>
      <c r="F27" s="10">
        <v>240269901.75</v>
      </c>
      <c r="G27" s="72">
        <v>361570063.75</v>
      </c>
      <c r="H27" s="95">
        <v>0.66451823820273337</v>
      </c>
      <c r="I27" s="57"/>
      <c r="J27"/>
      <c r="K27"/>
      <c r="L27"/>
      <c r="M27"/>
      <c r="N27"/>
      <c r="O27"/>
      <c r="P27"/>
      <c r="R27" s="99"/>
      <c r="S27" s="99"/>
      <c r="T27" s="99"/>
      <c r="U27" s="99"/>
      <c r="V27" s="99"/>
      <c r="W27" s="99"/>
      <c r="X27" s="99"/>
    </row>
    <row r="28" spans="1:24" ht="20.149999999999999" customHeight="1" thickBot="1">
      <c r="A28" s="13" t="s">
        <v>23</v>
      </c>
      <c r="B28" s="14">
        <v>818865</v>
      </c>
      <c r="C28" s="15">
        <v>7554.41</v>
      </c>
      <c r="D28" s="77">
        <v>826419.41</v>
      </c>
      <c r="E28" s="15">
        <v>284676448</v>
      </c>
      <c r="F28" s="10">
        <v>519114997.04999995</v>
      </c>
      <c r="G28" s="72">
        <v>803791445.04999995</v>
      </c>
      <c r="H28" s="95">
        <v>0.64583294615397202</v>
      </c>
      <c r="I28" s="57"/>
      <c r="J28"/>
      <c r="K28"/>
      <c r="L28"/>
      <c r="M28"/>
      <c r="N28"/>
      <c r="O28"/>
      <c r="P28"/>
      <c r="R28" s="99"/>
      <c r="S28" s="99"/>
      <c r="T28" s="99"/>
      <c r="U28" s="99"/>
      <c r="V28" s="99"/>
      <c r="W28" s="99"/>
      <c r="X28" s="99"/>
    </row>
    <row r="29" spans="1:24" ht="20.149999999999999" customHeight="1" thickBot="1">
      <c r="A29" s="13" t="s">
        <v>17</v>
      </c>
      <c r="B29" s="14">
        <v>350856</v>
      </c>
      <c r="C29" s="15">
        <v>487.9</v>
      </c>
      <c r="D29" s="77">
        <v>351343.9</v>
      </c>
      <c r="E29" s="15">
        <v>121027329</v>
      </c>
      <c r="F29" s="10">
        <v>89421092</v>
      </c>
      <c r="G29" s="72">
        <v>210448421</v>
      </c>
      <c r="H29" s="95">
        <v>0.42490740284527961</v>
      </c>
      <c r="I29" s="57"/>
      <c r="J29"/>
      <c r="K29"/>
      <c r="L29"/>
      <c r="M29"/>
      <c r="N29"/>
      <c r="O29"/>
      <c r="P29"/>
      <c r="R29" s="99"/>
      <c r="S29" s="99"/>
      <c r="T29" s="99"/>
      <c r="U29" s="99"/>
      <c r="V29" s="99"/>
      <c r="W29" s="99"/>
      <c r="X29" s="99"/>
    </row>
    <row r="30" spans="1:24" ht="20.149999999999999" customHeight="1" thickBot="1">
      <c r="A30" s="13" t="s">
        <v>18</v>
      </c>
      <c r="B30" s="14">
        <v>176030</v>
      </c>
      <c r="C30" s="15">
        <v>982.21</v>
      </c>
      <c r="D30" s="77">
        <v>177012.21</v>
      </c>
      <c r="E30" s="15">
        <v>60975343</v>
      </c>
      <c r="F30" s="10">
        <v>77787415</v>
      </c>
      <c r="G30" s="72">
        <v>138762758</v>
      </c>
      <c r="H30" s="95">
        <v>0.56057847307993114</v>
      </c>
      <c r="I30" s="57"/>
      <c r="J30"/>
      <c r="K30"/>
      <c r="L30"/>
      <c r="M30"/>
      <c r="N30"/>
      <c r="O30"/>
      <c r="P30"/>
      <c r="R30" s="99"/>
      <c r="S30" s="99"/>
      <c r="T30" s="99"/>
      <c r="U30" s="99"/>
      <c r="V30" s="99"/>
      <c r="W30" s="99"/>
      <c r="X30" s="99"/>
    </row>
    <row r="31" spans="1:24" ht="20.149999999999999" customHeight="1" thickBot="1">
      <c r="A31" s="13" t="s">
        <v>19</v>
      </c>
      <c r="B31" s="14">
        <v>507895.5</v>
      </c>
      <c r="C31" s="15">
        <v>41038.75</v>
      </c>
      <c r="D31" s="77">
        <v>548934.25</v>
      </c>
      <c r="E31" s="15">
        <v>189091218</v>
      </c>
      <c r="F31" s="10">
        <v>424727343</v>
      </c>
      <c r="G31" s="72">
        <v>613818561</v>
      </c>
      <c r="H31" s="95">
        <v>0.69194281500392751</v>
      </c>
      <c r="I31" s="57"/>
      <c r="J31"/>
      <c r="K31"/>
      <c r="L31"/>
      <c r="M31"/>
      <c r="N31"/>
      <c r="O31"/>
      <c r="P31"/>
      <c r="R31" s="99"/>
      <c r="S31" s="99"/>
      <c r="T31" s="99"/>
      <c r="U31" s="99"/>
      <c r="V31" s="99"/>
      <c r="W31" s="99"/>
      <c r="X31" s="99"/>
    </row>
    <row r="32" spans="1:24" ht="20.149999999999999" customHeight="1" thickBot="1">
      <c r="A32" s="13" t="s">
        <v>20</v>
      </c>
      <c r="B32" s="14">
        <v>73753.5</v>
      </c>
      <c r="C32" s="15">
        <v>861.28</v>
      </c>
      <c r="D32" s="77">
        <v>74614.78</v>
      </c>
      <c r="E32" s="15">
        <v>25702531</v>
      </c>
      <c r="F32" s="10">
        <v>25058023</v>
      </c>
      <c r="G32" s="72">
        <v>50760554</v>
      </c>
      <c r="H32" s="95">
        <v>0.49365148772804962</v>
      </c>
      <c r="I32" s="57"/>
      <c r="J32"/>
      <c r="K32"/>
      <c r="L32"/>
      <c r="M32"/>
      <c r="N32"/>
      <c r="O32"/>
      <c r="P32"/>
      <c r="R32" s="99"/>
      <c r="S32" s="99"/>
      <c r="T32" s="99"/>
      <c r="U32" s="99"/>
      <c r="V32" s="99"/>
      <c r="W32" s="99"/>
      <c r="X32" s="99"/>
    </row>
    <row r="33" spans="1:24" s="42" customFormat="1" ht="30" customHeight="1" thickBot="1">
      <c r="A33" s="40" t="s">
        <v>60</v>
      </c>
      <c r="B33" s="44">
        <v>8704545.5</v>
      </c>
      <c r="C33" s="45">
        <v>129100.08</v>
      </c>
      <c r="D33" s="44">
        <v>8833645.5800000001</v>
      </c>
      <c r="E33" s="41">
        <v>3042878587</v>
      </c>
      <c r="F33" s="20">
        <v>2895031573.25</v>
      </c>
      <c r="G33" s="41">
        <v>5937910160.25</v>
      </c>
      <c r="H33" s="96">
        <v>0.48755058515875432</v>
      </c>
      <c r="I33" s="55"/>
      <c r="J33"/>
      <c r="K33"/>
      <c r="L33"/>
      <c r="M33"/>
      <c r="N33"/>
      <c r="O33"/>
      <c r="P33"/>
      <c r="R33" s="99"/>
      <c r="S33" s="99"/>
      <c r="T33" s="99"/>
      <c r="U33" s="99"/>
      <c r="V33" s="99"/>
      <c r="W33" s="99"/>
      <c r="X33" s="99"/>
    </row>
    <row r="34" spans="1:24" ht="20.149999999999999" customHeight="1">
      <c r="A34" s="106" t="s">
        <v>72</v>
      </c>
      <c r="B34" s="18"/>
      <c r="C34" s="18"/>
      <c r="D34" s="22"/>
      <c r="E34" s="18"/>
      <c r="F34" s="18"/>
      <c r="G34" s="30"/>
      <c r="H34" s="23"/>
    </row>
    <row r="35" spans="1:24" ht="11.25" customHeight="1">
      <c r="A35" s="27"/>
      <c r="B35" s="19"/>
      <c r="C35" s="19"/>
      <c r="D35" s="23"/>
      <c r="E35" s="19"/>
      <c r="F35" s="19"/>
      <c r="G35" s="31"/>
      <c r="H35" s="23"/>
    </row>
    <row r="36" spans="1:24" ht="14.25" customHeight="1">
      <c r="A36" s="98" t="s">
        <v>64</v>
      </c>
      <c r="B36" s="19"/>
      <c r="C36" s="19"/>
      <c r="D36" s="23"/>
      <c r="E36" s="19"/>
      <c r="F36" s="19"/>
      <c r="G36" s="31"/>
      <c r="H36" s="23"/>
    </row>
    <row r="37" spans="1:24" ht="14.25" customHeight="1">
      <c r="A37" s="107" t="s">
        <v>73</v>
      </c>
      <c r="B37" s="19"/>
      <c r="C37" s="19"/>
      <c r="D37" s="23"/>
      <c r="E37" s="19"/>
      <c r="F37" s="19"/>
      <c r="G37" s="31"/>
      <c r="H37" s="23"/>
    </row>
    <row r="38" spans="1:24" ht="14.25" customHeight="1">
      <c r="A38" s="98" t="s">
        <v>65</v>
      </c>
      <c r="B38" s="19"/>
      <c r="C38" s="19"/>
      <c r="D38" s="23"/>
      <c r="E38" s="19"/>
      <c r="F38" s="19"/>
      <c r="G38" s="31"/>
      <c r="H38" s="23"/>
    </row>
    <row r="39" spans="1:24" ht="13.5" customHeight="1">
      <c r="A39" s="27"/>
      <c r="B39" s="19"/>
      <c r="C39" s="19"/>
      <c r="D39" s="23"/>
      <c r="E39" s="19"/>
      <c r="F39" s="19"/>
      <c r="G39" s="31"/>
      <c r="H39" s="23"/>
    </row>
    <row r="40" spans="1:24">
      <c r="A40" s="36" t="s">
        <v>74</v>
      </c>
    </row>
    <row r="41" spans="1:24">
      <c r="A41" s="36" t="s">
        <v>83</v>
      </c>
    </row>
    <row r="42" spans="1:24">
      <c r="A42" s="36" t="s">
        <v>84</v>
      </c>
    </row>
    <row r="43" spans="1:24">
      <c r="A43" s="1" t="s">
        <v>63</v>
      </c>
    </row>
    <row r="44" spans="1:24">
      <c r="A44" s="1" t="s">
        <v>66</v>
      </c>
    </row>
    <row r="45" spans="1:24">
      <c r="A45" s="64"/>
    </row>
    <row r="47" spans="1:24">
      <c r="A47" s="36" t="s">
        <v>75</v>
      </c>
    </row>
    <row r="50" spans="1:9">
      <c r="A50" s="24"/>
      <c r="B50" s="25"/>
      <c r="C50" s="26"/>
      <c r="D50" s="28"/>
      <c r="E50" s="37"/>
      <c r="F50" s="38"/>
      <c r="G50" s="33"/>
      <c r="H50" s="1"/>
      <c r="I50" s="24"/>
    </row>
    <row r="51" spans="1:9">
      <c r="A51" s="24"/>
      <c r="B51" s="25"/>
      <c r="C51" s="26"/>
      <c r="D51" s="28"/>
      <c r="E51" s="37"/>
      <c r="F51" s="38"/>
      <c r="G51" s="33"/>
      <c r="H51" s="1"/>
      <c r="I51" s="24"/>
    </row>
    <row r="52" spans="1:9">
      <c r="A52" s="24"/>
      <c r="B52" s="25"/>
      <c r="C52" s="26"/>
      <c r="D52" s="28"/>
      <c r="E52" s="37"/>
      <c r="F52" s="38"/>
      <c r="G52" s="33"/>
      <c r="H52" s="1"/>
      <c r="I52" s="24"/>
    </row>
    <row r="53" spans="1:9">
      <c r="A53" s="24"/>
      <c r="B53" s="25"/>
      <c r="C53" s="26"/>
      <c r="D53" s="28"/>
      <c r="E53" s="37"/>
      <c r="F53" s="38"/>
      <c r="G53" s="33"/>
      <c r="H53" s="1"/>
      <c r="I53" s="24"/>
    </row>
    <row r="54" spans="1:9">
      <c r="A54" s="24"/>
      <c r="B54" s="25"/>
      <c r="C54" s="26"/>
      <c r="D54" s="28"/>
      <c r="E54" s="37"/>
      <c r="F54" s="38"/>
      <c r="G54" s="33"/>
      <c r="H54" s="1"/>
      <c r="I54" s="24"/>
    </row>
    <row r="55" spans="1:9">
      <c r="A55" s="24"/>
      <c r="B55" s="25"/>
      <c r="C55" s="26"/>
      <c r="D55" s="28"/>
      <c r="E55" s="37"/>
      <c r="F55" s="38"/>
      <c r="G55" s="33"/>
      <c r="H55" s="1"/>
      <c r="I55" s="24"/>
    </row>
    <row r="56" spans="1:9">
      <c r="A56" s="24"/>
      <c r="B56" s="25"/>
      <c r="C56" s="26"/>
      <c r="D56" s="28"/>
      <c r="E56" s="37"/>
      <c r="F56" s="38"/>
      <c r="G56" s="33"/>
      <c r="H56" s="1"/>
      <c r="I56" s="24"/>
    </row>
    <row r="57" spans="1:9">
      <c r="A57" s="24"/>
      <c r="B57" s="25"/>
      <c r="C57" s="26"/>
      <c r="D57" s="28"/>
      <c r="E57" s="37"/>
      <c r="F57" s="38"/>
      <c r="G57" s="33"/>
      <c r="H57" s="1"/>
      <c r="I57" s="24"/>
    </row>
    <row r="58" spans="1:9">
      <c r="A58" s="24"/>
      <c r="B58" s="25"/>
      <c r="C58" s="26"/>
      <c r="D58" s="28"/>
      <c r="E58" s="37"/>
      <c r="F58" s="38"/>
      <c r="G58" s="33"/>
      <c r="H58" s="1"/>
      <c r="I58" s="24"/>
    </row>
    <row r="59" spans="1:9">
      <c r="A59" s="24"/>
      <c r="B59" s="25"/>
      <c r="C59" s="26"/>
      <c r="D59" s="28"/>
      <c r="E59" s="37"/>
      <c r="F59" s="38"/>
      <c r="G59" s="33"/>
      <c r="H59" s="1"/>
      <c r="I59" s="24"/>
    </row>
    <row r="60" spans="1:9">
      <c r="A60" s="24"/>
      <c r="B60" s="25"/>
      <c r="C60" s="26"/>
      <c r="D60" s="28"/>
      <c r="E60" s="37"/>
      <c r="F60" s="38"/>
      <c r="G60" s="33"/>
      <c r="H60" s="1"/>
      <c r="I60" s="24"/>
    </row>
    <row r="61" spans="1:9">
      <c r="A61" s="24"/>
      <c r="B61" s="25"/>
      <c r="C61" s="26"/>
      <c r="D61" s="28"/>
      <c r="E61" s="37"/>
      <c r="F61" s="38"/>
      <c r="G61" s="33"/>
      <c r="H61" s="1"/>
      <c r="I61" s="24"/>
    </row>
    <row r="62" spans="1:9">
      <c r="A62" s="24"/>
      <c r="B62" s="25"/>
      <c r="C62" s="26"/>
      <c r="D62" s="28"/>
      <c r="E62" s="37"/>
      <c r="F62" s="38"/>
      <c r="G62" s="33"/>
      <c r="H62" s="1"/>
      <c r="I62" s="24"/>
    </row>
    <row r="63" spans="1:9">
      <c r="A63" s="24"/>
      <c r="B63" s="25"/>
      <c r="C63" s="26"/>
      <c r="D63" s="28"/>
      <c r="E63" s="37"/>
      <c r="F63" s="38"/>
      <c r="G63" s="33"/>
      <c r="H63" s="1"/>
      <c r="I63" s="24"/>
    </row>
    <row r="64" spans="1:9">
      <c r="A64" s="24"/>
      <c r="B64" s="25"/>
      <c r="C64" s="26"/>
      <c r="D64" s="28"/>
      <c r="E64" s="37"/>
      <c r="F64" s="38"/>
      <c r="G64" s="33"/>
      <c r="H64" s="1"/>
      <c r="I64" s="24"/>
    </row>
    <row r="65" spans="1:9">
      <c r="A65" s="24"/>
      <c r="B65" s="25"/>
      <c r="C65" s="26"/>
      <c r="D65" s="28"/>
      <c r="E65" s="37"/>
      <c r="F65" s="38"/>
      <c r="G65" s="33"/>
      <c r="H65" s="1"/>
      <c r="I65" s="24"/>
    </row>
    <row r="66" spans="1:9">
      <c r="A66" s="24"/>
      <c r="B66" s="25"/>
      <c r="C66" s="26"/>
      <c r="D66" s="28"/>
      <c r="E66" s="37"/>
      <c r="F66" s="38"/>
      <c r="G66" s="33"/>
      <c r="H66" s="1"/>
      <c r="I66" s="24"/>
    </row>
    <row r="67" spans="1:9">
      <c r="A67" s="24"/>
      <c r="B67" s="25"/>
      <c r="C67" s="26"/>
      <c r="D67" s="28"/>
      <c r="E67" s="37"/>
      <c r="F67" s="38"/>
      <c r="G67" s="33"/>
      <c r="H67" s="1"/>
      <c r="I67" s="24"/>
    </row>
    <row r="68" spans="1:9">
      <c r="A68" s="24"/>
      <c r="B68" s="25"/>
      <c r="C68" s="26"/>
      <c r="D68" s="28"/>
      <c r="E68" s="37"/>
      <c r="F68" s="38"/>
      <c r="G68" s="33"/>
      <c r="H68" s="1"/>
      <c r="I68" s="24"/>
    </row>
    <row r="69" spans="1:9">
      <c r="A69" s="24"/>
      <c r="B69" s="25"/>
      <c r="C69" s="26"/>
      <c r="D69" s="28"/>
      <c r="E69" s="37"/>
      <c r="F69" s="38"/>
      <c r="G69" s="33"/>
      <c r="H69" s="1"/>
      <c r="I69" s="24"/>
    </row>
    <row r="70" spans="1:9">
      <c r="A70" s="24"/>
      <c r="B70" s="25"/>
      <c r="C70" s="26"/>
      <c r="D70" s="28"/>
      <c r="E70" s="37"/>
      <c r="F70" s="38"/>
      <c r="G70" s="33"/>
      <c r="H70" s="1"/>
      <c r="I70" s="24"/>
    </row>
    <row r="71" spans="1:9">
      <c r="A71" s="24"/>
      <c r="B71" s="25"/>
      <c r="C71" s="26"/>
      <c r="D71" s="28"/>
      <c r="E71" s="37"/>
      <c r="F71" s="38"/>
      <c r="G71" s="33"/>
      <c r="H71" s="1"/>
      <c r="I71" s="24"/>
    </row>
    <row r="72" spans="1:9">
      <c r="A72" s="24"/>
      <c r="B72" s="25"/>
      <c r="C72" s="26"/>
      <c r="D72" s="28"/>
      <c r="E72" s="37"/>
      <c r="F72" s="38"/>
      <c r="G72" s="33"/>
      <c r="H72" s="1"/>
      <c r="I72" s="24"/>
    </row>
    <row r="73" spans="1:9">
      <c r="A73" s="24"/>
      <c r="B73" s="25"/>
      <c r="C73" s="26"/>
      <c r="D73" s="28"/>
      <c r="E73" s="37"/>
      <c r="F73" s="38"/>
      <c r="G73" s="33"/>
      <c r="H73" s="1"/>
      <c r="I73" s="24"/>
    </row>
    <row r="74" spans="1:9">
      <c r="A74" s="24"/>
      <c r="B74" s="25"/>
      <c r="C74" s="26"/>
      <c r="D74" s="28"/>
      <c r="E74" s="37"/>
      <c r="F74" s="38"/>
      <c r="G74" s="33"/>
      <c r="H74" s="1"/>
      <c r="I74" s="24"/>
    </row>
    <row r="75" spans="1:9">
      <c r="A75" s="24"/>
      <c r="B75" s="25"/>
      <c r="C75" s="26"/>
      <c r="D75" s="28"/>
      <c r="E75" s="37"/>
      <c r="F75" s="38"/>
      <c r="G75" s="33"/>
      <c r="H75" s="1"/>
      <c r="I75" s="24"/>
    </row>
    <row r="76" spans="1:9">
      <c r="A76" s="24"/>
      <c r="B76" s="25"/>
      <c r="C76" s="26"/>
      <c r="D76" s="28"/>
      <c r="E76" s="37"/>
      <c r="F76" s="38"/>
      <c r="G76" s="33"/>
      <c r="H76" s="1"/>
      <c r="I76" s="24"/>
    </row>
    <row r="77" spans="1:9">
      <c r="A77" s="24"/>
      <c r="B77" s="25"/>
      <c r="C77" s="26"/>
      <c r="D77" s="28"/>
      <c r="E77" s="37"/>
      <c r="F77" s="38"/>
      <c r="G77" s="33"/>
      <c r="H77" s="1"/>
      <c r="I77" s="24"/>
    </row>
    <row r="78" spans="1:9">
      <c r="A78" s="24"/>
      <c r="B78" s="25"/>
      <c r="C78" s="26"/>
      <c r="D78" s="28"/>
      <c r="E78" s="37"/>
      <c r="F78" s="38"/>
      <c r="G78" s="33"/>
      <c r="H78" s="1"/>
      <c r="I78" s="24"/>
    </row>
    <row r="79" spans="1:9">
      <c r="A79" s="24"/>
      <c r="B79" s="25"/>
      <c r="C79" s="26"/>
      <c r="D79" s="28"/>
      <c r="E79" s="37"/>
      <c r="F79" s="38"/>
      <c r="G79" s="33"/>
      <c r="H79" s="1"/>
      <c r="I79" s="24"/>
    </row>
    <row r="80" spans="1:9">
      <c r="A80" s="24"/>
      <c r="B80" s="25"/>
      <c r="C80" s="26"/>
      <c r="D80" s="28"/>
      <c r="E80" s="37"/>
      <c r="F80" s="38"/>
      <c r="G80" s="33"/>
      <c r="H80" s="1"/>
      <c r="I80" s="24"/>
    </row>
    <row r="81" spans="1:9">
      <c r="A81" s="24"/>
      <c r="B81" s="25"/>
      <c r="C81" s="26"/>
      <c r="D81" s="28"/>
      <c r="E81" s="37"/>
      <c r="F81" s="38"/>
      <c r="G81" s="33"/>
      <c r="H81" s="1"/>
      <c r="I81" s="24"/>
    </row>
    <row r="82" spans="1:9">
      <c r="A82" s="24"/>
      <c r="B82" s="25"/>
      <c r="C82" s="26"/>
      <c r="D82" s="28"/>
      <c r="E82" s="37"/>
      <c r="F82" s="38"/>
      <c r="G82" s="33"/>
      <c r="H82" s="1"/>
      <c r="I82" s="24"/>
    </row>
    <row r="83" spans="1:9">
      <c r="A83" s="24"/>
      <c r="B83" s="25"/>
      <c r="C83" s="26"/>
      <c r="D83" s="28"/>
      <c r="E83" s="37"/>
      <c r="F83" s="38"/>
      <c r="G83" s="33"/>
      <c r="H83" s="1"/>
      <c r="I83" s="24"/>
    </row>
    <row r="84" spans="1:9">
      <c r="A84" s="24"/>
      <c r="B84" s="25"/>
      <c r="C84" s="26"/>
      <c r="D84" s="28"/>
      <c r="E84" s="37"/>
      <c r="F84" s="38"/>
      <c r="G84" s="33"/>
      <c r="H84" s="1"/>
      <c r="I84" s="24"/>
    </row>
    <row r="85" spans="1:9">
      <c r="A85" s="24"/>
      <c r="B85" s="25"/>
      <c r="C85" s="26"/>
      <c r="D85" s="28"/>
      <c r="E85" s="37"/>
      <c r="F85" s="38"/>
      <c r="G85" s="33"/>
      <c r="H85" s="1"/>
      <c r="I85" s="24"/>
    </row>
    <row r="86" spans="1:9">
      <c r="A86" s="24"/>
      <c r="B86" s="25"/>
      <c r="C86" s="26"/>
      <c r="D86" s="28"/>
      <c r="E86" s="37"/>
      <c r="F86" s="38"/>
      <c r="G86" s="33"/>
      <c r="H86" s="1"/>
      <c r="I86" s="24"/>
    </row>
    <row r="87" spans="1:9">
      <c r="A87" s="24"/>
      <c r="B87" s="25"/>
      <c r="C87" s="26"/>
      <c r="D87" s="28"/>
      <c r="E87" s="37"/>
      <c r="F87" s="38"/>
      <c r="G87" s="33"/>
      <c r="H87" s="1"/>
      <c r="I87" s="24"/>
    </row>
    <row r="88" spans="1:9">
      <c r="A88" s="24"/>
      <c r="B88" s="25"/>
      <c r="C88" s="26"/>
      <c r="D88" s="28"/>
      <c r="E88" s="37"/>
      <c r="F88" s="38"/>
      <c r="G88" s="33"/>
      <c r="H88" s="1"/>
      <c r="I88" s="24"/>
    </row>
    <row r="89" spans="1:9">
      <c r="A89" s="24"/>
      <c r="B89" s="25"/>
      <c r="C89" s="26"/>
      <c r="D89" s="28"/>
      <c r="E89" s="37"/>
      <c r="F89" s="38"/>
      <c r="G89" s="33"/>
      <c r="H89" s="1"/>
      <c r="I89" s="24"/>
    </row>
    <row r="90" spans="1:9">
      <c r="A90" s="24"/>
      <c r="B90" s="25"/>
      <c r="C90" s="26"/>
      <c r="D90" s="28"/>
      <c r="E90" s="37"/>
      <c r="F90" s="38"/>
      <c r="G90" s="33"/>
      <c r="H90" s="1"/>
      <c r="I90" s="24"/>
    </row>
    <row r="91" spans="1:9">
      <c r="A91" s="24"/>
      <c r="B91" s="25"/>
      <c r="C91" s="26"/>
      <c r="D91" s="28"/>
      <c r="E91" s="37"/>
      <c r="F91" s="38"/>
      <c r="G91" s="33"/>
      <c r="H91" s="1"/>
      <c r="I91" s="24"/>
    </row>
    <row r="92" spans="1:9">
      <c r="A92" s="24"/>
      <c r="B92" s="25"/>
      <c r="C92" s="26"/>
      <c r="D92" s="28"/>
      <c r="E92" s="37"/>
      <c r="F92" s="38"/>
      <c r="G92" s="33"/>
      <c r="H92" s="1"/>
      <c r="I92" s="24"/>
    </row>
    <row r="93" spans="1:9">
      <c r="A93" s="24"/>
      <c r="B93" s="25"/>
      <c r="C93" s="26"/>
      <c r="D93" s="28"/>
      <c r="E93" s="37"/>
      <c r="F93" s="38"/>
      <c r="G93" s="33"/>
      <c r="H93" s="1"/>
      <c r="I93" s="24"/>
    </row>
    <row r="94" spans="1:9">
      <c r="A94" s="24"/>
      <c r="B94" s="25"/>
      <c r="C94" s="26"/>
      <c r="D94" s="28"/>
      <c r="E94" s="37"/>
      <c r="F94" s="38"/>
      <c r="G94" s="33"/>
      <c r="H94" s="1"/>
      <c r="I94" s="24"/>
    </row>
    <row r="95" spans="1:9">
      <c r="A95" s="24"/>
      <c r="B95" s="25"/>
      <c r="C95" s="26"/>
      <c r="D95" s="28"/>
      <c r="E95" s="37"/>
      <c r="F95" s="38"/>
      <c r="G95" s="33"/>
      <c r="H95" s="1"/>
      <c r="I95" s="24"/>
    </row>
    <row r="96" spans="1:9">
      <c r="A96" s="24"/>
      <c r="B96" s="25"/>
      <c r="C96" s="26"/>
      <c r="D96" s="28"/>
      <c r="E96" s="37"/>
      <c r="F96" s="38"/>
      <c r="G96" s="33"/>
      <c r="H96" s="1"/>
      <c r="I96" s="24"/>
    </row>
    <row r="97" spans="1:9">
      <c r="A97" s="24"/>
      <c r="B97" s="25"/>
      <c r="C97" s="26"/>
      <c r="D97" s="28"/>
      <c r="E97" s="37"/>
      <c r="F97" s="38"/>
      <c r="G97" s="33"/>
      <c r="H97" s="1"/>
      <c r="I97" s="24"/>
    </row>
    <row r="98" spans="1:9">
      <c r="A98" s="24"/>
      <c r="B98" s="25"/>
      <c r="C98" s="26"/>
      <c r="D98" s="28"/>
      <c r="E98" s="37"/>
      <c r="F98" s="38"/>
      <c r="G98" s="33"/>
      <c r="H98" s="1"/>
      <c r="I98" s="24"/>
    </row>
    <row r="99" spans="1:9">
      <c r="A99" s="24"/>
      <c r="B99" s="25"/>
      <c r="C99" s="26"/>
      <c r="D99" s="28"/>
      <c r="E99" s="37"/>
      <c r="F99" s="38"/>
      <c r="G99" s="33"/>
      <c r="H99" s="1"/>
      <c r="I99" s="24"/>
    </row>
    <row r="100" spans="1:9">
      <c r="A100" s="24"/>
      <c r="B100" s="25"/>
      <c r="C100" s="26"/>
      <c r="D100" s="28"/>
      <c r="E100" s="37"/>
      <c r="F100" s="38"/>
      <c r="G100" s="33"/>
      <c r="H100" s="1"/>
      <c r="I100" s="24"/>
    </row>
    <row r="101" spans="1:9">
      <c r="A101" s="24"/>
      <c r="B101" s="25"/>
      <c r="C101" s="26"/>
      <c r="D101" s="28"/>
      <c r="E101" s="37"/>
      <c r="F101" s="38"/>
      <c r="G101" s="33"/>
      <c r="H101" s="1"/>
      <c r="I101" s="24"/>
    </row>
    <row r="102" spans="1:9">
      <c r="A102" s="24"/>
      <c r="B102" s="25"/>
      <c r="C102" s="26"/>
      <c r="D102" s="28"/>
      <c r="E102" s="37"/>
      <c r="F102" s="38"/>
      <c r="G102" s="33"/>
      <c r="H102" s="1"/>
      <c r="I102" s="24"/>
    </row>
    <row r="103" spans="1:9">
      <c r="A103" s="24"/>
      <c r="B103" s="25"/>
      <c r="C103" s="26"/>
      <c r="D103" s="28"/>
      <c r="E103" s="37"/>
      <c r="F103" s="38"/>
      <c r="G103" s="33"/>
      <c r="H103" s="1"/>
      <c r="I103" s="24"/>
    </row>
    <row r="104" spans="1:9">
      <c r="A104" s="24"/>
      <c r="B104" s="25"/>
      <c r="C104" s="26"/>
      <c r="D104" s="28"/>
      <c r="E104" s="37"/>
      <c r="F104" s="38"/>
      <c r="G104" s="33"/>
      <c r="H104" s="1"/>
      <c r="I104" s="24"/>
    </row>
    <row r="105" spans="1:9">
      <c r="A105" s="24"/>
      <c r="B105" s="25"/>
      <c r="C105" s="26"/>
      <c r="D105" s="28"/>
      <c r="E105" s="37"/>
      <c r="F105" s="38"/>
      <c r="G105" s="33"/>
      <c r="H105" s="1"/>
      <c r="I105" s="24"/>
    </row>
    <row r="106" spans="1:9">
      <c r="A106" s="24"/>
      <c r="B106" s="25"/>
      <c r="C106" s="26"/>
      <c r="D106" s="28"/>
      <c r="E106" s="37"/>
      <c r="F106" s="38"/>
      <c r="G106" s="33"/>
      <c r="H106" s="1"/>
      <c r="I106" s="24"/>
    </row>
    <row r="107" spans="1:9">
      <c r="A107" s="24"/>
      <c r="B107" s="25"/>
      <c r="C107" s="26"/>
      <c r="D107" s="28"/>
      <c r="E107" s="37"/>
      <c r="F107" s="38"/>
      <c r="G107" s="33"/>
      <c r="H107" s="1"/>
      <c r="I107" s="24"/>
    </row>
    <row r="108" spans="1:9">
      <c r="A108" s="24"/>
      <c r="B108" s="25"/>
      <c r="C108" s="26"/>
      <c r="D108" s="28"/>
      <c r="E108" s="37"/>
      <c r="F108" s="38"/>
      <c r="G108" s="33"/>
      <c r="H108" s="1"/>
      <c r="I108" s="24"/>
    </row>
    <row r="109" spans="1:9">
      <c r="A109" s="24"/>
      <c r="B109" s="25"/>
      <c r="C109" s="26"/>
      <c r="D109" s="28"/>
      <c r="E109" s="37"/>
      <c r="F109" s="38"/>
      <c r="G109" s="33"/>
      <c r="H109" s="1"/>
      <c r="I109" s="24"/>
    </row>
    <row r="110" spans="1:9">
      <c r="A110" s="43"/>
      <c r="C110" s="26"/>
      <c r="D110" s="28"/>
      <c r="E110" s="35"/>
    </row>
    <row r="111" spans="1:9">
      <c r="A111" s="43"/>
      <c r="C111" s="26"/>
      <c r="D111" s="28"/>
      <c r="E111" s="35"/>
    </row>
    <row r="112" spans="1:9">
      <c r="A112" s="43"/>
      <c r="C112" s="26"/>
      <c r="D112" s="28"/>
      <c r="E112" s="35"/>
    </row>
    <row r="113" spans="1:9">
      <c r="A113" s="43"/>
      <c r="C113" s="26"/>
      <c r="D113" s="28"/>
      <c r="E113" s="35"/>
    </row>
    <row r="114" spans="1:9">
      <c r="A114" s="43"/>
      <c r="C114" s="26"/>
      <c r="D114" s="28"/>
      <c r="E114" s="35"/>
    </row>
    <row r="115" spans="1:9">
      <c r="A115" s="43"/>
      <c r="C115" s="26"/>
      <c r="D115" s="28"/>
      <c r="E115" s="35"/>
    </row>
    <row r="116" spans="1:9">
      <c r="A116" s="43"/>
      <c r="C116" s="26"/>
      <c r="D116" s="28"/>
      <c r="E116" s="35"/>
    </row>
    <row r="117" spans="1:9">
      <c r="A117" s="43"/>
      <c r="C117" s="26"/>
      <c r="D117" s="28"/>
      <c r="E117" s="35"/>
    </row>
    <row r="118" spans="1:9">
      <c r="A118" s="43"/>
      <c r="C118" s="26"/>
      <c r="D118" s="28"/>
      <c r="E118" s="35"/>
    </row>
    <row r="119" spans="1:9">
      <c r="A119" s="43"/>
      <c r="C119" s="26"/>
      <c r="D119" s="28"/>
      <c r="E119" s="35"/>
    </row>
    <row r="120" spans="1:9">
      <c r="A120" s="43"/>
      <c r="B120" s="26"/>
      <c r="C120" s="26"/>
      <c r="D120" s="28"/>
      <c r="E120" s="35"/>
    </row>
    <row r="121" spans="1:9">
      <c r="A121" s="43"/>
      <c r="B121" s="26"/>
      <c r="C121" s="26"/>
      <c r="D121" s="28"/>
      <c r="E121" s="35"/>
    </row>
    <row r="122" spans="1:9">
      <c r="C122" s="26"/>
      <c r="D122" s="28"/>
    </row>
    <row r="127" spans="1:9" ht="12.5">
      <c r="A127" s="24"/>
      <c r="B127" s="25"/>
      <c r="C127" s="38"/>
      <c r="D127" s="34"/>
      <c r="F127" s="36"/>
      <c r="G127" s="36"/>
      <c r="H127" s="52"/>
      <c r="I127" s="36"/>
    </row>
    <row r="128" spans="1:9" ht="12.5">
      <c r="A128" s="24"/>
      <c r="B128" s="25"/>
      <c r="C128" s="38"/>
      <c r="D128" s="34"/>
      <c r="F128" s="36"/>
      <c r="G128" s="36"/>
      <c r="H128" s="51"/>
      <c r="I128" s="36"/>
    </row>
    <row r="129" spans="1:9" ht="12.5">
      <c r="A129" s="24"/>
      <c r="B129" s="25"/>
      <c r="C129" s="38"/>
      <c r="D129" s="34"/>
      <c r="F129" s="36"/>
      <c r="G129" s="36"/>
      <c r="H129" s="51"/>
      <c r="I129" s="36"/>
    </row>
    <row r="130" spans="1:9" ht="12.5">
      <c r="A130" s="24"/>
      <c r="B130" s="25"/>
      <c r="C130" s="38"/>
      <c r="D130" s="34"/>
      <c r="F130" s="36"/>
      <c r="G130" s="36"/>
      <c r="H130" s="36"/>
      <c r="I130" s="36"/>
    </row>
    <row r="131" spans="1:9" ht="12.5">
      <c r="A131" s="24"/>
      <c r="B131" s="25"/>
      <c r="C131" s="38"/>
      <c r="D131" s="34"/>
      <c r="F131" s="36"/>
      <c r="G131" s="36"/>
      <c r="H131" s="36"/>
      <c r="I131" s="36"/>
    </row>
    <row r="132" spans="1:9" ht="12.5">
      <c r="A132" s="24"/>
      <c r="B132" s="25"/>
      <c r="C132" s="38"/>
      <c r="D132" s="34"/>
      <c r="F132" s="36"/>
      <c r="G132" s="36"/>
      <c r="H132" s="36"/>
      <c r="I132" s="36"/>
    </row>
    <row r="133" spans="1:9" ht="15.5">
      <c r="A133" s="24"/>
      <c r="B133" s="25"/>
      <c r="C133" s="38"/>
      <c r="D133" s="34"/>
      <c r="F133" s="50"/>
      <c r="G133" s="36"/>
      <c r="H133" s="36"/>
      <c r="I133" s="36"/>
    </row>
    <row r="134" spans="1:9">
      <c r="A134" s="24"/>
      <c r="B134" s="25"/>
      <c r="C134" s="38"/>
      <c r="D134" s="34"/>
      <c r="F134" s="49"/>
      <c r="G134" s="36"/>
      <c r="H134" s="36"/>
      <c r="I134" s="36"/>
    </row>
    <row r="135" spans="1:9" ht="12.5">
      <c r="A135" s="24"/>
      <c r="B135" s="25"/>
      <c r="C135" s="38"/>
      <c r="D135" s="34"/>
      <c r="F135" s="36"/>
      <c r="G135" s="36"/>
      <c r="H135" s="36"/>
      <c r="I135" s="36"/>
    </row>
    <row r="136" spans="1:9" ht="12.5">
      <c r="A136" s="24"/>
      <c r="B136" s="25"/>
      <c r="C136" s="38"/>
      <c r="D136" s="34"/>
      <c r="F136" s="36"/>
      <c r="G136" s="36"/>
      <c r="H136" s="36"/>
      <c r="I136" s="36"/>
    </row>
    <row r="137" spans="1:9" ht="12.5">
      <c r="A137" s="24"/>
      <c r="B137" s="25"/>
      <c r="C137" s="38"/>
      <c r="D137" s="34"/>
      <c r="F137" s="36"/>
      <c r="G137" s="36"/>
      <c r="H137" s="36"/>
      <c r="I137" s="36"/>
    </row>
    <row r="138" spans="1:9" ht="12.5">
      <c r="A138" s="24"/>
      <c r="B138" s="25"/>
      <c r="C138" s="38"/>
      <c r="D138" s="34"/>
      <c r="F138" s="36"/>
      <c r="G138" s="36"/>
      <c r="H138" s="36"/>
      <c r="I138" s="36"/>
    </row>
    <row r="139" spans="1:9" ht="12.5">
      <c r="A139" s="24"/>
      <c r="B139" s="25"/>
      <c r="C139" s="38"/>
      <c r="D139" s="34"/>
      <c r="F139" s="36"/>
      <c r="G139" s="36"/>
      <c r="H139" s="36"/>
      <c r="I139" s="36"/>
    </row>
    <row r="140" spans="1:9" ht="12.5">
      <c r="A140" s="24"/>
      <c r="B140" s="25"/>
      <c r="C140" s="38"/>
      <c r="D140" s="34"/>
      <c r="F140" s="36"/>
      <c r="G140" s="36"/>
      <c r="H140" s="36"/>
      <c r="I140" s="53"/>
    </row>
    <row r="141" spans="1:9" ht="12.5">
      <c r="A141" s="24"/>
      <c r="B141" s="25"/>
      <c r="C141" s="38"/>
      <c r="D141" s="34"/>
      <c r="F141" s="36"/>
      <c r="G141" s="36"/>
      <c r="H141" s="52"/>
      <c r="I141" s="36"/>
    </row>
    <row r="142" spans="1:9" ht="12.5">
      <c r="A142" s="24"/>
      <c r="B142" s="25"/>
      <c r="C142" s="38"/>
      <c r="D142" s="34"/>
      <c r="F142" s="36"/>
      <c r="G142" s="36"/>
      <c r="H142" s="51"/>
      <c r="I142" s="36"/>
    </row>
    <row r="143" spans="1:9" ht="12.5">
      <c r="A143" s="24"/>
      <c r="B143" s="25"/>
      <c r="C143" s="38"/>
      <c r="D143" s="34"/>
      <c r="F143" s="36"/>
      <c r="G143" s="36"/>
      <c r="H143" s="51"/>
      <c r="I143" s="36"/>
    </row>
    <row r="144" spans="1:9" ht="12.5">
      <c r="A144" s="24"/>
      <c r="B144" s="25"/>
      <c r="C144" s="38"/>
      <c r="D144" s="34"/>
      <c r="F144" s="36"/>
      <c r="G144" s="36"/>
      <c r="H144" s="36"/>
      <c r="I144" s="36"/>
    </row>
    <row r="145" spans="1:9" ht="12.5">
      <c r="A145" s="24"/>
      <c r="B145" s="25"/>
      <c r="C145" s="38"/>
      <c r="D145" s="34"/>
      <c r="F145" s="36"/>
      <c r="G145" s="36"/>
      <c r="H145" s="36"/>
      <c r="I145" s="36"/>
    </row>
    <row r="146" spans="1:9" ht="12.5">
      <c r="A146" s="24"/>
      <c r="B146" s="25"/>
      <c r="C146" s="38"/>
      <c r="D146" s="34"/>
      <c r="F146" s="36"/>
      <c r="G146" s="36"/>
      <c r="H146" s="36"/>
      <c r="I146" s="36"/>
    </row>
    <row r="147" spans="1:9" ht="15.5">
      <c r="A147" s="24"/>
      <c r="B147" s="25"/>
      <c r="C147" s="38"/>
      <c r="D147" s="34"/>
      <c r="F147" s="50"/>
      <c r="G147" s="36"/>
      <c r="H147" s="36"/>
      <c r="I147" s="36"/>
    </row>
    <row r="148" spans="1:9">
      <c r="A148" s="24"/>
      <c r="B148" s="25"/>
      <c r="C148" s="38"/>
      <c r="D148" s="34"/>
      <c r="F148" s="49"/>
      <c r="G148" s="36"/>
      <c r="H148" s="36"/>
      <c r="I148" s="36"/>
    </row>
    <row r="149" spans="1:9" ht="12.5">
      <c r="A149" s="24"/>
      <c r="B149" s="25"/>
      <c r="C149" s="38"/>
      <c r="D149" s="34"/>
      <c r="F149" s="36"/>
      <c r="G149" s="36"/>
      <c r="H149" s="36"/>
      <c r="I149" s="36"/>
    </row>
    <row r="150" spans="1:9" ht="12.5">
      <c r="A150" s="24"/>
      <c r="B150" s="25"/>
      <c r="C150" s="38"/>
      <c r="D150" s="34"/>
      <c r="F150" s="36"/>
      <c r="G150" s="36"/>
      <c r="H150" s="36"/>
      <c r="I150" s="36"/>
    </row>
    <row r="151" spans="1:9" ht="12.5">
      <c r="A151" s="24"/>
      <c r="B151" s="25"/>
      <c r="C151" s="38"/>
      <c r="D151" s="34"/>
      <c r="F151" s="36"/>
      <c r="G151" s="36"/>
      <c r="H151" s="36"/>
      <c r="I151" s="36"/>
    </row>
    <row r="152" spans="1:9" ht="12.5">
      <c r="A152" s="24"/>
      <c r="B152" s="25"/>
      <c r="C152" s="38"/>
      <c r="D152" s="34"/>
      <c r="F152" s="36"/>
      <c r="G152" s="36"/>
      <c r="H152" s="36"/>
      <c r="I152" s="36"/>
    </row>
    <row r="153" spans="1:9" ht="12.5">
      <c r="A153" s="24"/>
      <c r="B153" s="25"/>
      <c r="C153" s="38"/>
      <c r="D153" s="34"/>
      <c r="F153" s="36"/>
      <c r="G153" s="36"/>
      <c r="H153" s="36"/>
      <c r="I153" s="36"/>
    </row>
    <row r="154" spans="1:9" ht="12.5">
      <c r="A154" s="24"/>
      <c r="B154" s="25"/>
      <c r="C154" s="38"/>
      <c r="D154" s="34"/>
      <c r="F154" s="36"/>
      <c r="G154" s="36"/>
      <c r="H154" s="36"/>
      <c r="I154" s="36"/>
    </row>
    <row r="155" spans="1:9" ht="12.5">
      <c r="A155" s="24"/>
      <c r="B155" s="25"/>
      <c r="C155" s="38"/>
      <c r="D155" s="34"/>
      <c r="F155" s="36"/>
      <c r="G155" s="36"/>
      <c r="H155" s="36"/>
      <c r="I155" s="36"/>
    </row>
    <row r="156" spans="1:9" ht="14.25" customHeight="1">
      <c r="A156" s="24"/>
      <c r="B156" s="25"/>
      <c r="C156" s="38"/>
      <c r="D156" s="34"/>
      <c r="F156" s="36"/>
      <c r="G156" s="36"/>
      <c r="H156" s="36"/>
      <c r="I156" s="36"/>
    </row>
    <row r="157" spans="1:9" ht="12.5">
      <c r="A157" s="24"/>
      <c r="B157" s="25"/>
      <c r="C157" s="38"/>
      <c r="D157" s="34"/>
      <c r="F157" s="36"/>
      <c r="G157" s="36"/>
      <c r="H157" s="36"/>
      <c r="I157" s="36"/>
    </row>
    <row r="158" spans="1:9" ht="12.5">
      <c r="A158" s="24"/>
      <c r="B158" s="25"/>
      <c r="C158" s="38"/>
      <c r="D158" s="34"/>
      <c r="F158" s="36"/>
      <c r="G158" s="36"/>
      <c r="H158" s="36"/>
      <c r="I158" s="36"/>
    </row>
    <row r="159" spans="1:9" ht="12.5">
      <c r="A159" s="24"/>
      <c r="B159" s="25"/>
      <c r="C159" s="38"/>
      <c r="D159" s="34"/>
      <c r="F159" s="36"/>
      <c r="G159" s="36"/>
      <c r="H159" s="52"/>
      <c r="I159" s="36"/>
    </row>
    <row r="160" spans="1:9" ht="12.5">
      <c r="A160" s="24"/>
      <c r="B160" s="25"/>
      <c r="C160" s="38"/>
      <c r="D160" s="34"/>
      <c r="F160" s="36"/>
      <c r="G160" s="36"/>
      <c r="H160" s="51"/>
      <c r="I160" s="36"/>
    </row>
    <row r="161" spans="1:9" ht="12.5">
      <c r="A161" s="24"/>
      <c r="B161" s="25"/>
      <c r="C161" s="38"/>
      <c r="D161" s="34"/>
      <c r="F161" s="36"/>
      <c r="G161" s="36"/>
      <c r="H161" s="51"/>
      <c r="I161" s="36"/>
    </row>
    <row r="162" spans="1:9" ht="12.5">
      <c r="A162" s="24"/>
      <c r="B162" s="25"/>
      <c r="C162" s="38"/>
      <c r="D162" s="34"/>
      <c r="F162" s="36"/>
      <c r="G162" s="36"/>
      <c r="H162" s="36"/>
      <c r="I162" s="36"/>
    </row>
    <row r="163" spans="1:9" ht="12.5">
      <c r="A163" s="24"/>
      <c r="B163" s="25"/>
      <c r="C163" s="38"/>
      <c r="D163" s="34"/>
      <c r="F163" s="36"/>
      <c r="G163" s="36"/>
      <c r="H163" s="36"/>
      <c r="I163" s="36"/>
    </row>
    <row r="164" spans="1:9" ht="12.5">
      <c r="A164" s="24"/>
      <c r="B164" s="25"/>
      <c r="C164" s="38"/>
      <c r="D164" s="34"/>
      <c r="F164" s="36"/>
      <c r="G164" s="36"/>
      <c r="H164" s="36"/>
      <c r="I164" s="36"/>
    </row>
    <row r="165" spans="1:9" ht="15.5">
      <c r="A165" s="24"/>
      <c r="B165" s="25"/>
      <c r="C165" s="38"/>
      <c r="D165" s="34"/>
      <c r="F165" s="50"/>
      <c r="G165" s="36"/>
      <c r="H165" s="36"/>
      <c r="I165" s="36"/>
    </row>
    <row r="166" spans="1:9">
      <c r="A166" s="24"/>
      <c r="B166" s="25"/>
      <c r="C166" s="38"/>
      <c r="D166" s="34"/>
      <c r="F166" s="49"/>
      <c r="G166" s="36"/>
      <c r="H166" s="36"/>
      <c r="I166" s="36"/>
    </row>
    <row r="167" spans="1:9" ht="12.5">
      <c r="A167" s="24"/>
      <c r="B167" s="25"/>
      <c r="C167" s="38"/>
      <c r="D167" s="34"/>
      <c r="F167" s="36"/>
      <c r="G167" s="36"/>
      <c r="H167" s="36"/>
      <c r="I167" s="36"/>
    </row>
    <row r="168" spans="1:9" ht="12.5">
      <c r="A168" s="24"/>
      <c r="B168" s="25"/>
      <c r="C168" s="38"/>
      <c r="D168" s="34"/>
      <c r="F168" s="36"/>
      <c r="G168" s="36"/>
      <c r="H168" s="36"/>
      <c r="I168" s="36"/>
    </row>
    <row r="169" spans="1:9" ht="12.5">
      <c r="A169" s="24"/>
      <c r="B169" s="25"/>
      <c r="C169" s="38"/>
      <c r="D169" s="34"/>
      <c r="F169" s="36"/>
      <c r="G169" s="36"/>
      <c r="H169" s="52"/>
      <c r="I169" s="36"/>
    </row>
    <row r="170" spans="1:9" ht="12.5">
      <c r="A170" s="24"/>
      <c r="B170" s="25"/>
      <c r="C170" s="38"/>
      <c r="D170" s="34"/>
      <c r="F170" s="36"/>
      <c r="G170" s="36"/>
      <c r="H170" s="51"/>
      <c r="I170" s="36"/>
    </row>
    <row r="171" spans="1:9" ht="12.5">
      <c r="A171" s="24"/>
      <c r="B171" s="25"/>
      <c r="C171" s="38"/>
      <c r="D171" s="34"/>
      <c r="F171" s="36"/>
      <c r="G171" s="36"/>
      <c r="H171" s="51"/>
      <c r="I171" s="36"/>
    </row>
    <row r="172" spans="1:9" ht="12.5">
      <c r="A172" s="24"/>
      <c r="B172" s="25"/>
      <c r="C172" s="38"/>
      <c r="D172" s="34"/>
      <c r="F172" s="36"/>
      <c r="G172" s="36"/>
      <c r="H172" s="36"/>
      <c r="I172" s="36"/>
    </row>
    <row r="173" spans="1:9" ht="12.5">
      <c r="A173" s="24"/>
      <c r="B173" s="25"/>
      <c r="C173" s="38"/>
      <c r="D173" s="34"/>
      <c r="F173" s="36"/>
      <c r="G173" s="36"/>
      <c r="H173" s="36"/>
      <c r="I173" s="36"/>
    </row>
    <row r="174" spans="1:9" ht="12.5">
      <c r="A174" s="24"/>
      <c r="B174" s="25"/>
      <c r="C174" s="38"/>
      <c r="D174" s="34"/>
      <c r="F174" s="36"/>
      <c r="G174" s="36"/>
      <c r="H174" s="36"/>
      <c r="I174" s="36"/>
    </row>
    <row r="175" spans="1:9" ht="15.5">
      <c r="A175" s="24"/>
      <c r="B175" s="25"/>
      <c r="C175" s="38"/>
      <c r="D175" s="34"/>
      <c r="F175" s="50"/>
      <c r="G175" s="36"/>
      <c r="H175" s="36"/>
      <c r="I175" s="36"/>
    </row>
    <row r="176" spans="1:9">
      <c r="A176" s="24"/>
      <c r="B176" s="25"/>
      <c r="C176" s="38"/>
      <c r="D176" s="34"/>
      <c r="F176" s="49"/>
      <c r="G176" s="36"/>
      <c r="H176" s="36"/>
      <c r="I176" s="36"/>
    </row>
    <row r="177" spans="1:9" ht="12.5">
      <c r="A177" s="24"/>
      <c r="B177" s="25"/>
      <c r="C177" s="38"/>
      <c r="D177" s="34"/>
      <c r="F177" s="36"/>
      <c r="G177" s="36"/>
      <c r="H177" s="36"/>
      <c r="I177" s="36"/>
    </row>
    <row r="178" spans="1:9" ht="12.5">
      <c r="A178" s="24"/>
      <c r="B178" s="25"/>
      <c r="C178" s="38"/>
      <c r="D178" s="34"/>
      <c r="F178" s="36"/>
      <c r="G178" s="36"/>
      <c r="H178" s="36"/>
      <c r="I178" s="36"/>
    </row>
    <row r="179" spans="1:9">
      <c r="C179" s="48"/>
      <c r="D179" s="28"/>
      <c r="F179" s="32"/>
      <c r="G179" s="1"/>
      <c r="H179" s="1"/>
    </row>
    <row r="180" spans="1:9">
      <c r="C180" s="48"/>
      <c r="D180" s="28"/>
      <c r="F180" s="32"/>
      <c r="G180" s="1"/>
      <c r="H180" s="1"/>
    </row>
    <row r="181" spans="1:9">
      <c r="C181" s="48"/>
      <c r="D181" s="28"/>
      <c r="F181" s="32"/>
      <c r="G181" s="1"/>
      <c r="H181" s="1"/>
    </row>
    <row r="182" spans="1:9">
      <c r="C182" s="48"/>
      <c r="D182" s="28"/>
      <c r="F182" s="32"/>
      <c r="G182" s="1"/>
      <c r="H182" s="1"/>
    </row>
    <row r="183" spans="1:9">
      <c r="C183" s="48"/>
      <c r="D183" s="28"/>
      <c r="F183" s="32"/>
      <c r="G183" s="1"/>
      <c r="H183" s="1"/>
    </row>
    <row r="184" spans="1:9">
      <c r="C184" s="48"/>
      <c r="D184" s="28"/>
      <c r="F184" s="32"/>
      <c r="G184" s="1"/>
      <c r="H184" s="1"/>
    </row>
    <row r="185" spans="1:9">
      <c r="C185" s="48"/>
      <c r="D185" s="28"/>
      <c r="F185" s="32"/>
      <c r="G185" s="1"/>
      <c r="H185" s="1"/>
    </row>
    <row r="186" spans="1:9">
      <c r="C186" s="48"/>
      <c r="D186" s="28"/>
      <c r="F186" s="32"/>
      <c r="G186" s="1"/>
      <c r="H186" s="1"/>
    </row>
    <row r="187" spans="1:9">
      <c r="C187" s="48"/>
      <c r="D187" s="28"/>
      <c r="F187" s="32"/>
      <c r="G187" s="1"/>
      <c r="H187" s="1"/>
    </row>
    <row r="188" spans="1:9">
      <c r="C188" s="48"/>
      <c r="D188" s="28"/>
      <c r="F188" s="32"/>
      <c r="G188" s="1"/>
      <c r="H188" s="1"/>
    </row>
    <row r="189" spans="1:9">
      <c r="C189" s="48"/>
      <c r="D189" s="28"/>
      <c r="F189" s="32"/>
      <c r="G189" s="1"/>
      <c r="H189" s="1"/>
    </row>
    <row r="190" spans="1:9">
      <c r="C190" s="48"/>
      <c r="D190" s="28"/>
      <c r="F190" s="32"/>
      <c r="G190" s="1"/>
      <c r="H190" s="1"/>
    </row>
    <row r="191" spans="1:9">
      <c r="C191" s="48"/>
      <c r="D191" s="28"/>
      <c r="F191" s="32"/>
      <c r="G191" s="1"/>
      <c r="H191" s="1"/>
    </row>
    <row r="192" spans="1:9">
      <c r="C192" s="48"/>
      <c r="D192" s="28"/>
      <c r="F192" s="32"/>
      <c r="G192" s="1"/>
      <c r="H192" s="1"/>
    </row>
    <row r="193" spans="3:8">
      <c r="C193" s="48"/>
      <c r="D193" s="28"/>
      <c r="F193" s="32"/>
      <c r="G193" s="1"/>
      <c r="H193" s="1"/>
    </row>
    <row r="194" spans="3:8">
      <c r="C194" s="48"/>
      <c r="D194" s="28"/>
      <c r="F194" s="32"/>
      <c r="G194" s="1"/>
      <c r="H194" s="1"/>
    </row>
  </sheetData>
  <mergeCells count="1">
    <mergeCell ref="A2:G2"/>
  </mergeCells>
  <phoneticPr fontId="0" type="noConversion"/>
  <pageMargins left="0.59055118110236227" right="0.59055118110236227" top="0.78740157480314965" bottom="0.47244094488188981" header="0.47244094488188981" footer="0.51181102362204722"/>
  <pageSetup paperSize="9" scale="75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7"/>
  <sheetViews>
    <sheetView zoomScaleNormal="100" workbookViewId="0"/>
  </sheetViews>
  <sheetFormatPr baseColWidth="10" defaultColWidth="11.453125" defaultRowHeight="13"/>
  <cols>
    <col min="1" max="1" width="10.54296875" style="1" customWidth="1"/>
    <col min="2" max="2" width="12.54296875" style="1" customWidth="1"/>
    <col min="3" max="3" width="12.453125" style="1" customWidth="1"/>
    <col min="4" max="4" width="15.453125" style="78" customWidth="1"/>
    <col min="5" max="5" width="18.1796875" style="1" customWidth="1"/>
    <col min="6" max="6" width="18.453125" style="1" customWidth="1"/>
    <col min="7" max="7" width="16.54296875" style="32" customWidth="1"/>
    <col min="8" max="8" width="16.453125" style="1" customWidth="1"/>
    <col min="9" max="16384" width="11.453125" style="1"/>
  </cols>
  <sheetData>
    <row r="1" spans="1:11" s="2" customFormat="1" ht="14.15" customHeight="1">
      <c r="D1" s="76"/>
      <c r="G1" s="29"/>
      <c r="J1" s="61"/>
    </row>
    <row r="2" spans="1:11" s="2" customFormat="1" ht="25.4" customHeight="1">
      <c r="A2" s="108" t="s">
        <v>55</v>
      </c>
      <c r="B2" s="109"/>
      <c r="C2" s="109"/>
      <c r="D2" s="109"/>
      <c r="E2" s="109"/>
      <c r="F2" s="109"/>
      <c r="G2" s="110"/>
      <c r="H2" s="104">
        <v>2023</v>
      </c>
      <c r="J2" s="62"/>
    </row>
    <row r="3" spans="1:11" ht="24" customHeight="1">
      <c r="A3" s="3" t="s">
        <v>28</v>
      </c>
      <c r="B3" s="68" t="s">
        <v>29</v>
      </c>
      <c r="C3" s="80" t="s">
        <v>35</v>
      </c>
      <c r="D3" s="68" t="s">
        <v>46</v>
      </c>
      <c r="E3" s="46" t="s">
        <v>76</v>
      </c>
      <c r="F3" s="80"/>
      <c r="G3" s="80"/>
      <c r="H3" s="80"/>
      <c r="J3" s="59"/>
    </row>
    <row r="4" spans="1:11" ht="15" customHeight="1">
      <c r="A4" s="4"/>
      <c r="B4" s="79" t="s">
        <v>30</v>
      </c>
      <c r="C4" s="103" t="s">
        <v>42</v>
      </c>
      <c r="D4" s="79" t="s">
        <v>47</v>
      </c>
      <c r="E4" s="5" t="s">
        <v>53</v>
      </c>
      <c r="F4" s="6" t="s">
        <v>54</v>
      </c>
      <c r="G4" s="66" t="s">
        <v>21</v>
      </c>
      <c r="H4" s="69" t="s">
        <v>51</v>
      </c>
      <c r="J4" s="58"/>
    </row>
    <row r="5" spans="1:11" ht="15" customHeight="1">
      <c r="A5" s="4"/>
      <c r="B5" s="101" t="s">
        <v>43</v>
      </c>
      <c r="C5" s="81"/>
      <c r="D5" s="79" t="s">
        <v>37</v>
      </c>
      <c r="E5" s="7" t="s">
        <v>45</v>
      </c>
      <c r="F5" s="6" t="s">
        <v>45</v>
      </c>
      <c r="G5" s="66" t="s">
        <v>50</v>
      </c>
      <c r="H5" s="69" t="s">
        <v>40</v>
      </c>
      <c r="J5" s="58"/>
    </row>
    <row r="6" spans="1:11" s="90" customFormat="1" ht="24" customHeight="1">
      <c r="A6" s="83"/>
      <c r="B6" s="84"/>
      <c r="C6" s="85"/>
      <c r="D6" s="86" t="s">
        <v>36</v>
      </c>
      <c r="E6" s="87"/>
      <c r="F6" s="88"/>
      <c r="G6" s="93" t="s">
        <v>45</v>
      </c>
      <c r="H6" s="89" t="s">
        <v>41</v>
      </c>
      <c r="J6" s="91"/>
    </row>
    <row r="7" spans="1:11" ht="30" customHeight="1" thickBot="1">
      <c r="A7" s="102" t="s">
        <v>67</v>
      </c>
      <c r="B7" s="10">
        <v>1559042.5</v>
      </c>
      <c r="C7" s="11">
        <v>9937.4599999999991</v>
      </c>
      <c r="D7" s="77">
        <v>1568979.96</v>
      </c>
      <c r="E7" s="11">
        <v>540466060</v>
      </c>
      <c r="F7" s="10">
        <v>357819852</v>
      </c>
      <c r="G7" s="71">
        <v>898285912</v>
      </c>
      <c r="H7" s="95">
        <v>0.39833626156212054</v>
      </c>
      <c r="I7" s="12"/>
      <c r="J7" s="63"/>
      <c r="K7" s="97"/>
    </row>
    <row r="8" spans="1:11" ht="20.149999999999999" customHeight="1" thickBot="1">
      <c r="A8" s="13" t="s">
        <v>61</v>
      </c>
      <c r="B8" s="14">
        <v>1045302.5</v>
      </c>
      <c r="C8" s="15">
        <v>1783.23</v>
      </c>
      <c r="D8" s="77">
        <v>1047085.73</v>
      </c>
      <c r="E8" s="15">
        <v>360689310</v>
      </c>
      <c r="F8" s="10">
        <v>279167878</v>
      </c>
      <c r="G8" s="72">
        <v>639857188</v>
      </c>
      <c r="H8" s="95">
        <v>0.43629716636081611</v>
      </c>
      <c r="I8" s="12"/>
      <c r="J8" s="63"/>
      <c r="K8" s="97"/>
    </row>
    <row r="9" spans="1:11" ht="20.149999999999999" customHeight="1" thickBot="1">
      <c r="A9" s="13" t="s">
        <v>0</v>
      </c>
      <c r="B9" s="14">
        <v>418336.5</v>
      </c>
      <c r="C9" s="15">
        <v>560.66000000000008</v>
      </c>
      <c r="D9" s="77">
        <v>418897.16</v>
      </c>
      <c r="E9" s="15">
        <v>144297380</v>
      </c>
      <c r="F9" s="10">
        <v>72745537</v>
      </c>
      <c r="G9" s="72">
        <v>217042917</v>
      </c>
      <c r="H9" s="95">
        <v>0.33516660209648769</v>
      </c>
      <c r="I9" s="12"/>
      <c r="J9" s="63"/>
      <c r="K9" s="97"/>
    </row>
    <row r="10" spans="1:11" ht="20.149999999999999" customHeight="1" thickBot="1">
      <c r="A10" s="13" t="s">
        <v>1</v>
      </c>
      <c r="B10" s="14">
        <v>36933</v>
      </c>
      <c r="C10" s="15">
        <v>13.190000000000001</v>
      </c>
      <c r="D10" s="77">
        <v>36946.19</v>
      </c>
      <c r="E10" s="15">
        <v>12726843</v>
      </c>
      <c r="F10" s="10">
        <v>6686652</v>
      </c>
      <c r="G10" s="72">
        <v>19413495</v>
      </c>
      <c r="H10" s="95">
        <v>0.34443318938707329</v>
      </c>
      <c r="I10" s="12"/>
      <c r="J10" s="63"/>
      <c r="K10" s="97"/>
    </row>
    <row r="11" spans="1:11" ht="20.149999999999999" customHeight="1" thickBot="1">
      <c r="A11" s="13" t="s">
        <v>2</v>
      </c>
      <c r="B11" s="14">
        <v>162923</v>
      </c>
      <c r="C11" s="15">
        <v>241.08999999999997</v>
      </c>
      <c r="D11" s="77">
        <v>163164.09</v>
      </c>
      <c r="E11" s="82">
        <v>56160408</v>
      </c>
      <c r="F11" s="10">
        <v>22892866</v>
      </c>
      <c r="G11" s="72">
        <v>79053274</v>
      </c>
      <c r="H11" s="95">
        <v>0.28958782908852071</v>
      </c>
      <c r="I11" s="12"/>
      <c r="J11" s="63"/>
      <c r="K11" s="97"/>
    </row>
    <row r="12" spans="1:11" ht="20.149999999999999" customHeight="1" thickBot="1">
      <c r="A12" s="13" t="s">
        <v>3</v>
      </c>
      <c r="B12" s="14">
        <v>38271.5</v>
      </c>
      <c r="C12" s="15">
        <v>60.41</v>
      </c>
      <c r="D12" s="77">
        <v>38331.910000000003</v>
      </c>
      <c r="E12" s="15">
        <v>13204182</v>
      </c>
      <c r="F12" s="10">
        <v>5757522</v>
      </c>
      <c r="G12" s="72">
        <v>18961704</v>
      </c>
      <c r="H12" s="95">
        <v>0.30363948303380328</v>
      </c>
      <c r="I12" s="12"/>
      <c r="J12" s="63"/>
      <c r="K12" s="97"/>
    </row>
    <row r="13" spans="1:11" ht="20.149999999999999" customHeight="1" thickBot="1">
      <c r="A13" s="13" t="s">
        <v>4</v>
      </c>
      <c r="B13" s="14">
        <v>43707</v>
      </c>
      <c r="C13" s="15">
        <v>53.620000000000005</v>
      </c>
      <c r="D13" s="77">
        <v>43760.62</v>
      </c>
      <c r="E13" s="15">
        <v>15074208</v>
      </c>
      <c r="F13" s="10">
        <v>2950515</v>
      </c>
      <c r="G13" s="72">
        <v>18024723</v>
      </c>
      <c r="H13" s="95">
        <v>0.16369266812033673</v>
      </c>
      <c r="I13" s="12"/>
      <c r="J13" s="63"/>
      <c r="K13" s="97"/>
    </row>
    <row r="14" spans="1:11" ht="20.149999999999999" customHeight="1" thickBot="1">
      <c r="A14" s="13" t="s">
        <v>5</v>
      </c>
      <c r="B14" s="14">
        <v>41020.5</v>
      </c>
      <c r="C14" s="15">
        <v>42.92</v>
      </c>
      <c r="D14" s="77">
        <v>41063.42</v>
      </c>
      <c r="E14" s="15">
        <v>14145104</v>
      </c>
      <c r="F14" s="10">
        <v>5992874</v>
      </c>
      <c r="G14" s="72">
        <v>20137978</v>
      </c>
      <c r="H14" s="95">
        <v>0.29759065185193867</v>
      </c>
      <c r="I14" s="12"/>
      <c r="J14" s="63"/>
      <c r="K14" s="97"/>
    </row>
    <row r="15" spans="1:11" ht="20.149999999999999" customHeight="1" thickBot="1">
      <c r="A15" s="13" t="s">
        <v>6</v>
      </c>
      <c r="B15" s="14">
        <v>129290.5</v>
      </c>
      <c r="C15" s="15">
        <v>872.50999999999988</v>
      </c>
      <c r="D15" s="77">
        <v>130163.01</v>
      </c>
      <c r="E15" s="15">
        <v>44837213</v>
      </c>
      <c r="F15" s="10">
        <v>20543978.450000003</v>
      </c>
      <c r="G15" s="72">
        <v>65381191.450000003</v>
      </c>
      <c r="H15" s="95">
        <v>0.3142184777362298</v>
      </c>
      <c r="I15" s="12"/>
      <c r="J15" s="63"/>
      <c r="K15" s="97"/>
    </row>
    <row r="16" spans="1:11" ht="20.149999999999999" customHeight="1" thickBot="1">
      <c r="A16" s="13" t="s">
        <v>52</v>
      </c>
      <c r="B16" s="14">
        <v>327652.5</v>
      </c>
      <c r="C16" s="15">
        <v>533.34</v>
      </c>
      <c r="D16" s="77">
        <v>328185.84000000003</v>
      </c>
      <c r="E16" s="15">
        <v>113050079</v>
      </c>
      <c r="F16" s="10">
        <v>90344882</v>
      </c>
      <c r="G16" s="72">
        <v>203394961</v>
      </c>
      <c r="H16" s="95">
        <v>0.44418446531721106</v>
      </c>
      <c r="I16" s="12"/>
      <c r="J16" s="63"/>
      <c r="K16" s="97"/>
    </row>
    <row r="17" spans="1:11" ht="20.149999999999999" customHeight="1" thickBot="1">
      <c r="A17" s="13" t="s">
        <v>22</v>
      </c>
      <c r="B17" s="14">
        <v>278853.5</v>
      </c>
      <c r="C17" s="15">
        <v>1224.51</v>
      </c>
      <c r="D17" s="77">
        <v>280078.01</v>
      </c>
      <c r="E17" s="15">
        <v>96478389</v>
      </c>
      <c r="F17" s="10">
        <v>81326354</v>
      </c>
      <c r="G17" s="72">
        <v>177804743</v>
      </c>
      <c r="H17" s="95">
        <v>0.45739136441371531</v>
      </c>
      <c r="I17" s="12"/>
      <c r="J17" s="63"/>
      <c r="K17" s="97"/>
    </row>
    <row r="18" spans="1:11" ht="20.149999999999999" customHeight="1" thickBot="1">
      <c r="A18" s="13" t="s">
        <v>7</v>
      </c>
      <c r="B18" s="14">
        <v>196385.5</v>
      </c>
      <c r="C18" s="15">
        <v>26832.23</v>
      </c>
      <c r="D18" s="77">
        <v>223217.73</v>
      </c>
      <c r="E18" s="15">
        <v>76891745</v>
      </c>
      <c r="F18" s="10">
        <v>123629573</v>
      </c>
      <c r="G18" s="72">
        <v>200521318</v>
      </c>
      <c r="H18" s="95">
        <v>0.61654079592674527</v>
      </c>
      <c r="I18" s="12"/>
      <c r="J18" s="63"/>
      <c r="K18" s="97"/>
    </row>
    <row r="19" spans="1:11" ht="20.149999999999999" customHeight="1" thickBot="1">
      <c r="A19" s="13" t="s">
        <v>8</v>
      </c>
      <c r="B19" s="16">
        <v>291893</v>
      </c>
      <c r="C19" s="17">
        <v>13463.43</v>
      </c>
      <c r="D19" s="77">
        <v>305356.43</v>
      </c>
      <c r="E19" s="15">
        <v>105186039</v>
      </c>
      <c r="F19" s="10">
        <v>77497595</v>
      </c>
      <c r="G19" s="73">
        <v>182683634</v>
      </c>
      <c r="H19" s="95">
        <v>0.42421750270196618</v>
      </c>
      <c r="I19" s="12"/>
      <c r="J19" s="63"/>
      <c r="K19" s="97"/>
    </row>
    <row r="20" spans="1:11" ht="20.149999999999999" customHeight="1" thickBot="1">
      <c r="A20" s="13" t="s">
        <v>9</v>
      </c>
      <c r="B20" s="14">
        <v>83551</v>
      </c>
      <c r="C20" s="15">
        <v>3985.9399999999996</v>
      </c>
      <c r="D20" s="77">
        <v>87536.94</v>
      </c>
      <c r="E20" s="15">
        <v>30153824</v>
      </c>
      <c r="F20" s="10">
        <v>34020255</v>
      </c>
      <c r="G20" s="72">
        <v>64174079</v>
      </c>
      <c r="H20" s="95">
        <v>0.53012455387166524</v>
      </c>
      <c r="I20" s="12"/>
      <c r="J20" s="63"/>
      <c r="K20" s="97"/>
    </row>
    <row r="21" spans="1:11" ht="20.149999999999999" customHeight="1" thickBot="1">
      <c r="A21" s="13" t="s">
        <v>10</v>
      </c>
      <c r="B21" s="14">
        <v>55447</v>
      </c>
      <c r="C21" s="15">
        <v>120.23</v>
      </c>
      <c r="D21" s="77">
        <v>55567.23</v>
      </c>
      <c r="E21" s="15">
        <v>19141227</v>
      </c>
      <c r="F21" s="10">
        <v>14911477</v>
      </c>
      <c r="G21" s="72">
        <v>34052704</v>
      </c>
      <c r="H21" s="95">
        <v>0.43789406562251265</v>
      </c>
      <c r="I21" s="12"/>
      <c r="J21" s="63"/>
      <c r="K21" s="97"/>
    </row>
    <row r="22" spans="1:11" ht="20.149999999999999" customHeight="1" thickBot="1">
      <c r="A22" s="13" t="s">
        <v>11</v>
      </c>
      <c r="B22" s="14">
        <v>16326.5</v>
      </c>
      <c r="C22" s="15">
        <v>41.760000000000005</v>
      </c>
      <c r="D22" s="77">
        <v>16368.26</v>
      </c>
      <c r="E22" s="15">
        <v>5638370</v>
      </c>
      <c r="F22" s="10">
        <v>592361</v>
      </c>
      <c r="G22" s="72">
        <v>6230731</v>
      </c>
      <c r="H22" s="95">
        <v>9.5070867286679531E-2</v>
      </c>
      <c r="I22" s="12"/>
      <c r="J22" s="63"/>
      <c r="K22" s="97"/>
    </row>
    <row r="23" spans="1:11" ht="20.149999999999999" customHeight="1" thickBot="1">
      <c r="A23" s="13" t="s">
        <v>12</v>
      </c>
      <c r="B23" s="14">
        <v>516874.5</v>
      </c>
      <c r="C23" s="15">
        <v>1881.15</v>
      </c>
      <c r="D23" s="77">
        <v>518755.65</v>
      </c>
      <c r="E23" s="15">
        <v>178695604</v>
      </c>
      <c r="F23" s="10">
        <v>106711435</v>
      </c>
      <c r="G23" s="72">
        <v>285407039</v>
      </c>
      <c r="H23" s="95">
        <v>0.37389209240911542</v>
      </c>
      <c r="I23" s="12"/>
      <c r="J23" s="63"/>
      <c r="K23" s="97"/>
    </row>
    <row r="24" spans="1:11" ht="20.149999999999999" customHeight="1" thickBot="1">
      <c r="A24" s="13" t="s">
        <v>13</v>
      </c>
      <c r="B24" s="14">
        <v>200736</v>
      </c>
      <c r="C24" s="15">
        <v>191.84</v>
      </c>
      <c r="D24" s="77">
        <v>200927.84</v>
      </c>
      <c r="E24" s="15">
        <v>69213553</v>
      </c>
      <c r="F24" s="10">
        <v>45882360</v>
      </c>
      <c r="G24" s="72">
        <v>115095913</v>
      </c>
      <c r="H24" s="95">
        <v>0.39864456351286776</v>
      </c>
      <c r="I24" s="12"/>
      <c r="J24" s="63"/>
      <c r="K24" s="97"/>
    </row>
    <row r="25" spans="1:11" ht="20.149999999999999" customHeight="1" thickBot="1">
      <c r="A25" s="13" t="s">
        <v>14</v>
      </c>
      <c r="B25" s="14">
        <v>698579</v>
      </c>
      <c r="C25" s="15">
        <v>11486.76</v>
      </c>
      <c r="D25" s="77">
        <v>710065.76</v>
      </c>
      <c r="E25" s="15">
        <v>244596141</v>
      </c>
      <c r="F25" s="10">
        <v>112571667</v>
      </c>
      <c r="G25" s="72">
        <v>357167808</v>
      </c>
      <c r="H25" s="95">
        <v>0.3151786484631896</v>
      </c>
      <c r="I25" s="12"/>
      <c r="J25" s="63"/>
      <c r="K25" s="97"/>
    </row>
    <row r="26" spans="1:11" ht="20.149999999999999" customHeight="1" thickBot="1">
      <c r="A26" s="13" t="s">
        <v>15</v>
      </c>
      <c r="B26" s="14">
        <v>284436.5</v>
      </c>
      <c r="C26" s="15">
        <v>4296.8099999999995</v>
      </c>
      <c r="D26" s="77">
        <v>288733.31</v>
      </c>
      <c r="E26" s="15">
        <v>99459877</v>
      </c>
      <c r="F26" s="10">
        <v>56607168</v>
      </c>
      <c r="G26" s="72">
        <v>156067045</v>
      </c>
      <c r="H26" s="95">
        <v>0.36271057736756662</v>
      </c>
      <c r="I26" s="12"/>
      <c r="J26" s="63"/>
      <c r="K26" s="97"/>
    </row>
    <row r="27" spans="1:11" ht="20.149999999999999" customHeight="1" thickBot="1">
      <c r="A27" s="13" t="s">
        <v>16</v>
      </c>
      <c r="B27" s="14">
        <v>351583.5</v>
      </c>
      <c r="C27" s="15">
        <v>552.43999999999994</v>
      </c>
      <c r="D27" s="77">
        <v>352135.94</v>
      </c>
      <c r="E27" s="15">
        <v>121300162</v>
      </c>
      <c r="F27" s="10">
        <v>240269901.75</v>
      </c>
      <c r="G27" s="72">
        <v>361570063.75</v>
      </c>
      <c r="H27" s="95">
        <v>0.66451823820273337</v>
      </c>
      <c r="I27" s="12"/>
      <c r="J27" s="63"/>
      <c r="K27" s="97"/>
    </row>
    <row r="28" spans="1:11" ht="20.149999999999999" customHeight="1" thickBot="1">
      <c r="A28" s="13" t="s">
        <v>23</v>
      </c>
      <c r="B28" s="14">
        <v>818865</v>
      </c>
      <c r="C28" s="15">
        <v>7554.41</v>
      </c>
      <c r="D28" s="77">
        <v>826419.41</v>
      </c>
      <c r="E28" s="15">
        <v>284676448</v>
      </c>
      <c r="F28" s="10">
        <v>519114997.04999995</v>
      </c>
      <c r="G28" s="72">
        <v>803791445.04999995</v>
      </c>
      <c r="H28" s="95">
        <v>0.64583294615397202</v>
      </c>
      <c r="I28" s="12"/>
      <c r="J28" s="63"/>
      <c r="K28" s="97"/>
    </row>
    <row r="29" spans="1:11" ht="20.149999999999999" customHeight="1" thickBot="1">
      <c r="A29" s="13" t="s">
        <v>17</v>
      </c>
      <c r="B29" s="14">
        <v>350856</v>
      </c>
      <c r="C29" s="15">
        <v>487.9</v>
      </c>
      <c r="D29" s="77">
        <v>351343.9</v>
      </c>
      <c r="E29" s="15">
        <v>121027329</v>
      </c>
      <c r="F29" s="10">
        <v>89421092</v>
      </c>
      <c r="G29" s="72">
        <v>210448421</v>
      </c>
      <c r="H29" s="95">
        <v>0.42490740284527961</v>
      </c>
      <c r="I29" s="12"/>
      <c r="J29" s="63"/>
      <c r="K29" s="97"/>
    </row>
    <row r="30" spans="1:11" ht="20.149999999999999" customHeight="1" thickBot="1">
      <c r="A30" s="13" t="s">
        <v>18</v>
      </c>
      <c r="B30" s="14">
        <v>176030</v>
      </c>
      <c r="C30" s="15">
        <v>982.21</v>
      </c>
      <c r="D30" s="77">
        <v>177012.21</v>
      </c>
      <c r="E30" s="15">
        <v>60975343</v>
      </c>
      <c r="F30" s="10">
        <v>77787415</v>
      </c>
      <c r="G30" s="72">
        <v>138762758</v>
      </c>
      <c r="H30" s="95">
        <v>0.56057847307993114</v>
      </c>
      <c r="I30" s="12"/>
      <c r="J30" s="63"/>
      <c r="K30" s="97"/>
    </row>
    <row r="31" spans="1:11" ht="20.149999999999999" customHeight="1" thickBot="1">
      <c r="A31" s="13" t="s">
        <v>19</v>
      </c>
      <c r="B31" s="14">
        <v>507895.5</v>
      </c>
      <c r="C31" s="15">
        <v>41038.75</v>
      </c>
      <c r="D31" s="77">
        <v>548934.25</v>
      </c>
      <c r="E31" s="15">
        <v>189091218</v>
      </c>
      <c r="F31" s="10">
        <v>424727343</v>
      </c>
      <c r="G31" s="72">
        <v>613818561</v>
      </c>
      <c r="H31" s="95">
        <v>0.69194281500392751</v>
      </c>
      <c r="J31" s="63"/>
      <c r="K31" s="97"/>
    </row>
    <row r="32" spans="1:11" ht="20.149999999999999" customHeight="1" thickBot="1">
      <c r="A32" s="13" t="s">
        <v>20</v>
      </c>
      <c r="B32" s="14">
        <v>73753.5</v>
      </c>
      <c r="C32" s="15">
        <v>861.28</v>
      </c>
      <c r="D32" s="77">
        <v>74614.78</v>
      </c>
      <c r="E32" s="15">
        <v>25702531</v>
      </c>
      <c r="F32" s="10">
        <v>25058023</v>
      </c>
      <c r="G32" s="72">
        <v>50760554</v>
      </c>
      <c r="H32" s="95">
        <v>0.49365148772804962</v>
      </c>
      <c r="J32" s="63"/>
      <c r="K32" s="97"/>
    </row>
    <row r="33" spans="1:11" s="32" customFormat="1" ht="30" customHeight="1" thickBot="1">
      <c r="A33" s="40" t="s">
        <v>60</v>
      </c>
      <c r="B33" s="44">
        <v>8704545.5</v>
      </c>
      <c r="C33" s="45">
        <v>129100.08</v>
      </c>
      <c r="D33" s="44">
        <v>8833645.5800000001</v>
      </c>
      <c r="E33" s="41">
        <v>3042878587</v>
      </c>
      <c r="F33" s="20">
        <v>2895031573.25</v>
      </c>
      <c r="G33" s="41">
        <v>5937910160.25</v>
      </c>
      <c r="H33" s="96">
        <v>0.48755058515875432</v>
      </c>
      <c r="J33" s="60"/>
      <c r="K33" s="97"/>
    </row>
    <row r="34" spans="1:11" ht="20.149999999999999" customHeight="1">
      <c r="A34" s="106" t="s">
        <v>77</v>
      </c>
      <c r="B34" s="18"/>
      <c r="C34" s="18"/>
      <c r="D34" s="18"/>
      <c r="E34" s="18"/>
      <c r="F34" s="18"/>
      <c r="G34" s="30"/>
      <c r="H34" s="19"/>
    </row>
    <row r="35" spans="1:11" ht="14.25" customHeight="1">
      <c r="A35" s="27"/>
      <c r="B35" s="19"/>
      <c r="C35" s="19"/>
      <c r="D35" s="19"/>
      <c r="E35" s="19"/>
      <c r="F35" s="19"/>
      <c r="G35" s="31"/>
      <c r="H35" s="19"/>
    </row>
    <row r="36" spans="1:11" ht="15.75" customHeight="1">
      <c r="A36" s="98" t="s">
        <v>68</v>
      </c>
      <c r="B36" s="19"/>
      <c r="C36" s="19"/>
      <c r="D36" s="19"/>
      <c r="E36" s="19"/>
      <c r="F36" s="19"/>
      <c r="G36" s="31"/>
      <c r="H36" s="19"/>
    </row>
    <row r="37" spans="1:11" ht="15.75" customHeight="1">
      <c r="A37" s="107" t="s">
        <v>78</v>
      </c>
      <c r="B37" s="19"/>
      <c r="C37" s="19"/>
      <c r="D37" s="19"/>
      <c r="E37" s="19"/>
      <c r="F37" s="19"/>
      <c r="G37" s="31"/>
      <c r="H37" s="19"/>
    </row>
    <row r="38" spans="1:11" ht="15.75" customHeight="1">
      <c r="A38" s="98" t="s">
        <v>69</v>
      </c>
      <c r="B38" s="19"/>
      <c r="C38" s="19"/>
      <c r="D38" s="19"/>
      <c r="E38" s="19"/>
      <c r="F38" s="19"/>
      <c r="G38" s="31"/>
      <c r="H38" s="19"/>
    </row>
    <row r="39" spans="1:11" ht="13.5" customHeight="1">
      <c r="A39" s="27"/>
      <c r="B39" s="19"/>
      <c r="C39" s="19"/>
      <c r="D39" s="19"/>
      <c r="E39" s="19"/>
      <c r="F39" s="19"/>
      <c r="G39" s="31"/>
      <c r="H39" s="19"/>
    </row>
    <row r="40" spans="1:11">
      <c r="A40" s="36" t="s">
        <v>79</v>
      </c>
    </row>
    <row r="41" spans="1:11">
      <c r="A41" s="36" t="s">
        <v>81</v>
      </c>
    </row>
    <row r="42" spans="1:11">
      <c r="A42" s="36" t="s">
        <v>82</v>
      </c>
    </row>
    <row r="43" spans="1:11">
      <c r="A43" s="1" t="s">
        <v>62</v>
      </c>
    </row>
    <row r="44" spans="1:11">
      <c r="A44" s="1" t="s">
        <v>70</v>
      </c>
    </row>
    <row r="45" spans="1:11">
      <c r="A45" s="65"/>
    </row>
    <row r="47" spans="1:11">
      <c r="A47" s="36" t="s">
        <v>80</v>
      </c>
    </row>
  </sheetData>
  <mergeCells count="1">
    <mergeCell ref="A2:G2"/>
  </mergeCells>
  <phoneticPr fontId="0" type="noConversion"/>
  <pageMargins left="0.59055118110236227" right="0.59055118110236227" top="0.78740157480314965" bottom="0.47244094488188981" header="0.47244094488188981" footer="0.51181102362204722"/>
  <pageSetup paperSize="9" scale="7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407f</vt:lpstr>
      <vt:lpstr>407d</vt:lpstr>
      <vt:lpstr>'407d'!Druckbereich</vt:lpstr>
      <vt:lpstr>'407f'!Druckbereich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Informatikdienst</dc:creator>
  <cp:lastModifiedBy>Gysin Basil BAG</cp:lastModifiedBy>
  <cp:lastPrinted>2017-08-03T13:07:20Z</cp:lastPrinted>
  <dcterms:created xsi:type="dcterms:W3CDTF">1999-11-15T08:04:36Z</dcterms:created>
  <dcterms:modified xsi:type="dcterms:W3CDTF">2024-08-16T12:32:16Z</dcterms:modified>
</cp:coreProperties>
</file>