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A\BAKV\8_Work\84_Leu\10_Publikation Bilanzen und ER\für 2021\"/>
    </mc:Choice>
  </mc:AlternateContent>
  <bookViews>
    <workbookView xWindow="0" yWindow="0" windowWidth="28800" windowHeight="12315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1575" sheetId="15" r:id="rId14"/>
    <sheet name="290" sheetId="16" r:id="rId15"/>
    <sheet name="8" sheetId="17" r:id="rId16"/>
    <sheet name="881" sheetId="18" r:id="rId17"/>
    <sheet name="134" sheetId="19" r:id="rId18"/>
    <sheet name="1507" sheetId="20" r:id="rId19"/>
    <sheet name="1386" sheetId="21" r:id="rId20"/>
    <sheet name="1491" sheetId="22" r:id="rId21"/>
    <sheet name="780" sheetId="23" r:id="rId22"/>
    <sheet name="1562" sheetId="24" r:id="rId23"/>
    <sheet name="1529" sheetId="25" r:id="rId24"/>
    <sheet name="1040" sheetId="26" r:id="rId25"/>
    <sheet name="829" sheetId="27" r:id="rId26"/>
    <sheet name="762" sheetId="28" r:id="rId27"/>
    <sheet name="376" sheetId="29" r:id="rId28"/>
    <sheet name="1540" sheetId="30" r:id="rId29"/>
    <sheet name="1322" sheetId="31" r:id="rId30"/>
    <sheet name="1142" sheetId="32" r:id="rId31"/>
    <sheet name="360" sheetId="33" r:id="rId32"/>
    <sheet name="1522" sheetId="34" r:id="rId33"/>
    <sheet name="1362" sheetId="35" r:id="rId34"/>
    <sheet name="923" sheetId="36" r:id="rId35"/>
    <sheet name="246" sheetId="37" r:id="rId36"/>
    <sheet name="1331" sheetId="38" r:id="rId37"/>
    <sheet name="774" sheetId="39" r:id="rId38"/>
    <sheet name="558" sheetId="40" r:id="rId39"/>
    <sheet name="57" sheetId="41" r:id="rId40"/>
    <sheet name="1179" sheetId="42" r:id="rId41"/>
    <sheet name="455" sheetId="43" r:id="rId42"/>
    <sheet name="994" sheetId="44" r:id="rId43"/>
    <sheet name="182" sheetId="45" r:id="rId44"/>
    <sheet name="1401" sheetId="46" r:id="rId45"/>
    <sheet name="1568" sheetId="47" r:id="rId46"/>
    <sheet name="1577" sheetId="48" r:id="rId47"/>
    <sheet name="901" sheetId="49" r:id="rId48"/>
    <sheet name="1509" sheetId="50" r:id="rId49"/>
    <sheet name="941" sheetId="51" r:id="rId50"/>
    <sheet name="1318" sheetId="52" r:id="rId51"/>
    <sheet name="194" sheetId="53" r:id="rId52"/>
    <sheet name="1384" sheetId="54" r:id="rId53"/>
    <sheet name="1402" sheetId="55" r:id="rId54"/>
    <sheet name="1555" sheetId="56" r:id="rId55"/>
    <sheet name="966" sheetId="57" r:id="rId56"/>
    <sheet name="1570" sheetId="58" r:id="rId57"/>
    <sheet name="509" sheetId="59" r:id="rId58"/>
    <sheet name="Alle Versicherer" sheetId="60" r:id="rId59"/>
  </sheets>
  <externalReferences>
    <externalReference r:id="rId60"/>
  </externalReferences>
  <definedNames>
    <definedName name="_xlnm.Print_Area" localSheetId="24">'1040'!$C$1:$L$464</definedName>
    <definedName name="_xlnm.Print_Area" localSheetId="11">'1113'!$C$1:$L$464</definedName>
    <definedName name="_xlnm.Print_Area" localSheetId="30">'1142'!$C$1:$L$464</definedName>
    <definedName name="_xlnm.Print_Area" localSheetId="40">'1179'!$C$1:$L$464</definedName>
    <definedName name="_xlnm.Print_Area" localSheetId="50">'1318'!$C$1:$L$488</definedName>
    <definedName name="_xlnm.Print_Area" localSheetId="29">'1322'!$C$1:$L$464</definedName>
    <definedName name="_xlnm.Print_Area" localSheetId="36">'1331'!$C$1:$L$464</definedName>
    <definedName name="_xlnm.Print_Area" localSheetId="17">'134'!$C$1:$L$464</definedName>
    <definedName name="_xlnm.Print_Area" localSheetId="33">'1362'!$C$1:$L$464</definedName>
    <definedName name="_xlnm.Print_Area" localSheetId="52">'1384'!$C$1:$L$497</definedName>
    <definedName name="_xlnm.Print_Area" localSheetId="19">'1386'!$C$1:$L$485</definedName>
    <definedName name="_xlnm.Print_Area" localSheetId="44">'1401'!$C$1:$L$491</definedName>
    <definedName name="_xlnm.Print_Area" localSheetId="53">'1402'!$C$1:$L$464</definedName>
    <definedName name="_xlnm.Print_Area" localSheetId="9">'1479'!$C$1:$L$464</definedName>
    <definedName name="_xlnm.Print_Area" localSheetId="20">'1491'!$C$1:$L$464</definedName>
    <definedName name="_xlnm.Print_Area" localSheetId="18">'1507'!$C$1:$L$464</definedName>
    <definedName name="_xlnm.Print_Area" localSheetId="48">'1509'!$C$1:$L$464</definedName>
    <definedName name="_xlnm.Print_Area" localSheetId="7">'1520'!$C$1:$L$464</definedName>
    <definedName name="_xlnm.Print_Area" localSheetId="32">'1522'!$C$1:$L$464</definedName>
    <definedName name="_xlnm.Print_Area" localSheetId="23">'1529'!$C$1:$L$464</definedName>
    <definedName name="_xlnm.Print_Area" localSheetId="8">'1535'!$C$1:$L$464</definedName>
    <definedName name="_xlnm.Print_Area" localSheetId="28">'1540'!$C$1:$L$464</definedName>
    <definedName name="_xlnm.Print_Area" localSheetId="4">'1542'!$C$1:$L$464</definedName>
    <definedName name="_xlnm.Print_Area" localSheetId="54">'1555'!$C$1:$L$464</definedName>
    <definedName name="_xlnm.Print_Area" localSheetId="1">'1560'!$C$1:$L$464</definedName>
    <definedName name="_xlnm.Print_Area" localSheetId="22">'1562'!$C$1:$L$464</definedName>
    <definedName name="_xlnm.Print_Area" localSheetId="45">'1568'!$C$1:$L$464</definedName>
    <definedName name="_xlnm.Print_Area" localSheetId="3">'1569'!$C$1:$L$464</definedName>
    <definedName name="_xlnm.Print_Area" localSheetId="56">'1570'!$C$1:$L$464</definedName>
    <definedName name="_xlnm.Print_Area" localSheetId="13">'1575'!$C$1:$L$464</definedName>
    <definedName name="_xlnm.Print_Area" localSheetId="46">'1577'!$C$1:$L$464</definedName>
    <definedName name="_xlnm.Print_Area" localSheetId="43">'182'!$C$1:$L$464</definedName>
    <definedName name="_xlnm.Print_Area" localSheetId="51">'194'!$C$1:$L$493</definedName>
    <definedName name="_xlnm.Print_Area" localSheetId="35">'246'!$C$1:$L$492</definedName>
    <definedName name="_xlnm.Print_Area" localSheetId="14">'290'!$C$1:$L$464</definedName>
    <definedName name="_xlnm.Print_Area" localSheetId="5">'312'!$C$1:$L$491</definedName>
    <definedName name="_xlnm.Print_Area" localSheetId="2">'32'!$C$1:$L$487</definedName>
    <definedName name="_xlnm.Print_Area" localSheetId="6">'343'!$C$1:$L$464</definedName>
    <definedName name="_xlnm.Print_Area" localSheetId="31">'360'!$C$1:$L$493</definedName>
    <definedName name="_xlnm.Print_Area" localSheetId="27">'376'!$C$1:$L$464</definedName>
    <definedName name="_xlnm.Print_Area" localSheetId="41">'455'!$C$1:$L$464</definedName>
    <definedName name="_xlnm.Print_Area" localSheetId="57">'509'!$C$1:$L$464</definedName>
    <definedName name="_xlnm.Print_Area" localSheetId="38">'558'!$C$1:$L$464</definedName>
    <definedName name="_xlnm.Print_Area" localSheetId="39">'57'!$C$1:$L$464</definedName>
    <definedName name="_xlnm.Print_Area" localSheetId="10">'62'!$C$1:$L$464</definedName>
    <definedName name="_xlnm.Print_Area" localSheetId="26">'762'!$C$1:$L$464</definedName>
    <definedName name="_xlnm.Print_Area" localSheetId="37">'774'!$C$1:$L$464</definedName>
    <definedName name="_xlnm.Print_Area" localSheetId="21">'780'!$C$1:$L$464</definedName>
    <definedName name="_xlnm.Print_Area" localSheetId="15">'8'!$C$1:$L$464</definedName>
    <definedName name="_xlnm.Print_Area" localSheetId="12">'820'!$C$1:$L$464</definedName>
    <definedName name="_xlnm.Print_Area" localSheetId="25">'829'!$C$1:$L$464</definedName>
    <definedName name="_xlnm.Print_Area" localSheetId="16">'881'!$C$1:$L$464</definedName>
    <definedName name="_xlnm.Print_Area" localSheetId="47">'901'!$C$1:$L$464</definedName>
    <definedName name="_xlnm.Print_Area" localSheetId="34">'923'!$C$1:$L$464</definedName>
    <definedName name="_xlnm.Print_Area" localSheetId="49">'941'!$C$1:$L$488</definedName>
    <definedName name="_xlnm.Print_Area" localSheetId="55">'966'!$C$1:$L$484</definedName>
    <definedName name="_xlnm.Print_Area" localSheetId="42">'994'!$C$1:$L$464</definedName>
    <definedName name="_xlnm.Print_Area" localSheetId="58">'Alle Versicherer'!$C$1:$L$500</definedName>
    <definedName name="_xlnm.Print_Area" localSheetId="0">Title!$B$1:$F$160</definedName>
    <definedName name="_xlnm.Print_Titles" localSheetId="24">'1040'!$1:$6</definedName>
    <definedName name="_xlnm.Print_Titles" localSheetId="11">'1113'!$1:$6</definedName>
    <definedName name="_xlnm.Print_Titles" localSheetId="30">'1142'!$1:$6</definedName>
    <definedName name="_xlnm.Print_Titles" localSheetId="40">'1179'!$1:$6</definedName>
    <definedName name="_xlnm.Print_Titles" localSheetId="50">'1318'!$1:$6</definedName>
    <definedName name="_xlnm.Print_Titles" localSheetId="29">'1322'!$1:$6</definedName>
    <definedName name="_xlnm.Print_Titles" localSheetId="36">'1331'!$1:$6</definedName>
    <definedName name="_xlnm.Print_Titles" localSheetId="17">'134'!$1:$6</definedName>
    <definedName name="_xlnm.Print_Titles" localSheetId="33">'1362'!$1:$6</definedName>
    <definedName name="_xlnm.Print_Titles" localSheetId="52">'1384'!$1:$6</definedName>
    <definedName name="_xlnm.Print_Titles" localSheetId="19">'1386'!$1:$6</definedName>
    <definedName name="_xlnm.Print_Titles" localSheetId="44">'1401'!$1:$6</definedName>
    <definedName name="_xlnm.Print_Titles" localSheetId="53">'1402'!$1:$6</definedName>
    <definedName name="_xlnm.Print_Titles" localSheetId="9">'1479'!$1:$6</definedName>
    <definedName name="_xlnm.Print_Titles" localSheetId="20">'1491'!$1:$6</definedName>
    <definedName name="_xlnm.Print_Titles" localSheetId="18">'1507'!$1:$6</definedName>
    <definedName name="_xlnm.Print_Titles" localSheetId="48">'1509'!$1:$6</definedName>
    <definedName name="_xlnm.Print_Titles" localSheetId="7">'1520'!$1:$6</definedName>
    <definedName name="_xlnm.Print_Titles" localSheetId="32">'1522'!$1:$6</definedName>
    <definedName name="_xlnm.Print_Titles" localSheetId="23">'1529'!$1:$6</definedName>
    <definedName name="_xlnm.Print_Titles" localSheetId="8">'1535'!$1:$6</definedName>
    <definedName name="_xlnm.Print_Titles" localSheetId="28">'1540'!$1:$6</definedName>
    <definedName name="_xlnm.Print_Titles" localSheetId="4">'1542'!$1:$6</definedName>
    <definedName name="_xlnm.Print_Titles" localSheetId="54">'1555'!$1:$6</definedName>
    <definedName name="_xlnm.Print_Titles" localSheetId="1">'1560'!$1:$6</definedName>
    <definedName name="_xlnm.Print_Titles" localSheetId="22">'1562'!$1:$6</definedName>
    <definedName name="_xlnm.Print_Titles" localSheetId="45">'1568'!$1:$6</definedName>
    <definedName name="_xlnm.Print_Titles" localSheetId="3">'1569'!$1:$6</definedName>
    <definedName name="_xlnm.Print_Titles" localSheetId="56">'1570'!$1:$6</definedName>
    <definedName name="_xlnm.Print_Titles" localSheetId="13">'1575'!$1:$6</definedName>
    <definedName name="_xlnm.Print_Titles" localSheetId="46">'1577'!$1:$6</definedName>
    <definedName name="_xlnm.Print_Titles" localSheetId="43">'182'!$1:$6</definedName>
    <definedName name="_xlnm.Print_Titles" localSheetId="51">'194'!$1:$6</definedName>
    <definedName name="_xlnm.Print_Titles" localSheetId="35">'246'!$1:$6</definedName>
    <definedName name="_xlnm.Print_Titles" localSheetId="14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31">'360'!$1:$6</definedName>
    <definedName name="_xlnm.Print_Titles" localSheetId="27">'376'!$1:$6</definedName>
    <definedName name="_xlnm.Print_Titles" localSheetId="41">'455'!$1:$6</definedName>
    <definedName name="_xlnm.Print_Titles" localSheetId="57">'509'!$1:$6</definedName>
    <definedName name="_xlnm.Print_Titles" localSheetId="38">'558'!$1:$6</definedName>
    <definedName name="_xlnm.Print_Titles" localSheetId="39">'57'!$1:$6</definedName>
    <definedName name="_xlnm.Print_Titles" localSheetId="10">'62'!$1:$6</definedName>
    <definedName name="_xlnm.Print_Titles" localSheetId="26">'762'!$1:$6</definedName>
    <definedName name="_xlnm.Print_Titles" localSheetId="37">'774'!$1:$6</definedName>
    <definedName name="_xlnm.Print_Titles" localSheetId="21">'780'!$1:$6</definedName>
    <definedName name="_xlnm.Print_Titles" localSheetId="15">'8'!$1:$6</definedName>
    <definedName name="_xlnm.Print_Titles" localSheetId="12">'820'!$1:$6</definedName>
    <definedName name="_xlnm.Print_Titles" localSheetId="25">'829'!$1:$6</definedName>
    <definedName name="_xlnm.Print_Titles" localSheetId="16">'881'!$1:$6</definedName>
    <definedName name="_xlnm.Print_Titles" localSheetId="47">'901'!$1:$6</definedName>
    <definedName name="_xlnm.Print_Titles" localSheetId="34">'923'!$1:$6</definedName>
    <definedName name="_xlnm.Print_Titles" localSheetId="49">'941'!$1:$6</definedName>
    <definedName name="_xlnm.Print_Titles" localSheetId="55">'966'!$1:$6</definedName>
    <definedName name="_xlnm.Print_Titles" localSheetId="42">'994'!$1:$6</definedName>
    <definedName name="_xlnm.Print_Titles" localSheetId="58">'Alle Versicherer'!$1:$6</definedName>
    <definedName name="_xlnm.Print_Titles" localSheetId="0">Title!$1:$7</definedName>
    <definedName name="LVL02_LVL02" localSheetId="24">'1040'!$AG$8</definedName>
    <definedName name="LVL02_LVL02" localSheetId="11">'1113'!$AG$8</definedName>
    <definedName name="LVL02_LVL02" localSheetId="30">'1142'!$AG$8</definedName>
    <definedName name="LVL02_LVL02" localSheetId="40">'1179'!$AG$8</definedName>
    <definedName name="LVL02_LVL02" localSheetId="50">'1318'!$AG$8</definedName>
    <definedName name="LVL02_LVL02" localSheetId="29">'1322'!$AG$8</definedName>
    <definedName name="LVL02_LVL02" localSheetId="36">'1331'!$AG$8</definedName>
    <definedName name="LVL02_LVL02" localSheetId="17">'134'!$AG$8</definedName>
    <definedName name="LVL02_LVL02" localSheetId="33">'1362'!$AG$8</definedName>
    <definedName name="LVL02_LVL02" localSheetId="52">'1384'!$AG$8</definedName>
    <definedName name="LVL02_LVL02" localSheetId="19">'1386'!$AG$8</definedName>
    <definedName name="LVL02_LVL02" localSheetId="44">'1401'!$AG$8</definedName>
    <definedName name="LVL02_LVL02" localSheetId="53">'1402'!$AG$8</definedName>
    <definedName name="LVL02_LVL02" localSheetId="9">'1479'!$AG$8</definedName>
    <definedName name="LVL02_LVL02" localSheetId="20">'1491'!$AG$8</definedName>
    <definedName name="LVL02_LVL02" localSheetId="18">'1507'!$AG$8</definedName>
    <definedName name="LVL02_LVL02" localSheetId="48">'1509'!$AG$8</definedName>
    <definedName name="LVL02_LVL02" localSheetId="7">'1520'!$AG$8</definedName>
    <definedName name="LVL02_LVL02" localSheetId="32">'1522'!$AG$8</definedName>
    <definedName name="LVL02_LVL02" localSheetId="23">'1529'!$AG$8</definedName>
    <definedName name="LVL02_LVL02" localSheetId="8">'1535'!$AG$8</definedName>
    <definedName name="LVL02_LVL02" localSheetId="28">'1540'!$AG$8</definedName>
    <definedName name="LVL02_LVL02" localSheetId="4">'1542'!$AG$8</definedName>
    <definedName name="LVL02_LVL02" localSheetId="54">'1555'!$AG$8</definedName>
    <definedName name="LVL02_LVL02" localSheetId="1">'1560'!$AG$8</definedName>
    <definedName name="LVL02_LVL02" localSheetId="22">'1562'!$AG$8</definedName>
    <definedName name="LVL02_LVL02" localSheetId="45">'1568'!$AG$8</definedName>
    <definedName name="LVL02_LVL02" localSheetId="3">'1569'!$AG$8</definedName>
    <definedName name="LVL02_LVL02" localSheetId="56">'1570'!$AG$8</definedName>
    <definedName name="LVL02_LVL02" localSheetId="13">'1575'!$AG$8</definedName>
    <definedName name="LVL02_LVL02" localSheetId="46">'1577'!$AG$8</definedName>
    <definedName name="LVL02_LVL02" localSheetId="43">'182'!$AG$8</definedName>
    <definedName name="LVL02_LVL02" localSheetId="51">'194'!$AG$8</definedName>
    <definedName name="LVL02_LVL02" localSheetId="35">'246'!$AG$8</definedName>
    <definedName name="LVL02_LVL02" localSheetId="14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31">'360'!$AG$8</definedName>
    <definedName name="LVL02_LVL02" localSheetId="27">'376'!$AG$8</definedName>
    <definedName name="LVL02_LVL02" localSheetId="41">'455'!$AG$8</definedName>
    <definedName name="LVL02_LVL02" localSheetId="57">'509'!$AG$8</definedName>
    <definedName name="LVL02_LVL02" localSheetId="38">'558'!$AG$8</definedName>
    <definedName name="LVL02_LVL02" localSheetId="39">'57'!$AG$8</definedName>
    <definedName name="LVL02_LVL02" localSheetId="10">'62'!$AG$8</definedName>
    <definedName name="LVL02_LVL02" localSheetId="26">'762'!$AG$8</definedName>
    <definedName name="LVL02_LVL02" localSheetId="37">'774'!$AG$8</definedName>
    <definedName name="LVL02_LVL02" localSheetId="21">'780'!$AG$8</definedName>
    <definedName name="LVL02_LVL02" localSheetId="15">'8'!$AG$8</definedName>
    <definedName name="LVL02_LVL02" localSheetId="12">'820'!$AG$8</definedName>
    <definedName name="LVL02_LVL02" localSheetId="25">'829'!$AG$8</definedName>
    <definedName name="LVL02_LVL02" localSheetId="16">'881'!$AG$8</definedName>
    <definedName name="LVL02_LVL02" localSheetId="47">'901'!$AG$8</definedName>
    <definedName name="LVL02_LVL02" localSheetId="34">'923'!$AG$8</definedName>
    <definedName name="LVL02_LVL02" localSheetId="49">'941'!$AG$8</definedName>
    <definedName name="LVL02_LVL02" localSheetId="55">'966'!$AG$8</definedName>
    <definedName name="LVL02_LVL02" localSheetId="42">'994'!$AG$8</definedName>
    <definedName name="LVL02_LVL02" localSheetId="58">'Alle Versicherer'!$AG$8</definedName>
    <definedName name="LVL02_VerNr" localSheetId="24">'1040'!$AF$8</definedName>
    <definedName name="LVL02_VerNr" localSheetId="11">'1113'!$AF$8</definedName>
    <definedName name="LVL02_VerNr" localSheetId="30">'1142'!$AF$8</definedName>
    <definedName name="LVL02_VerNr" localSheetId="40">'1179'!$AF$8</definedName>
    <definedName name="LVL02_VerNr" localSheetId="50">'1318'!$AF$8</definedName>
    <definedName name="LVL02_VerNr" localSheetId="29">'1322'!$AF$8</definedName>
    <definedName name="LVL02_VerNr" localSheetId="36">'1331'!$AF$8</definedName>
    <definedName name="LVL02_VerNr" localSheetId="17">'134'!$AF$8</definedName>
    <definedName name="LVL02_VerNr" localSheetId="33">'1362'!$AF$8</definedName>
    <definedName name="LVL02_VerNr" localSheetId="52">'1384'!$AF$8</definedName>
    <definedName name="LVL02_VerNr" localSheetId="19">'1386'!$AF$8</definedName>
    <definedName name="LVL02_VerNr" localSheetId="44">'1401'!$AF$8</definedName>
    <definedName name="LVL02_VerNr" localSheetId="53">'1402'!$AF$8</definedName>
    <definedName name="LVL02_VerNr" localSheetId="9">'1479'!$AF$8</definedName>
    <definedName name="LVL02_VerNr" localSheetId="20">'1491'!$AF$8</definedName>
    <definedName name="LVL02_VerNr" localSheetId="18">'1507'!$AF$8</definedName>
    <definedName name="LVL02_VerNr" localSheetId="48">'1509'!$AF$8</definedName>
    <definedName name="LVL02_VerNr" localSheetId="7">'1520'!$AF$8</definedName>
    <definedName name="LVL02_VerNr" localSheetId="32">'1522'!$AF$8</definedName>
    <definedName name="LVL02_VerNr" localSheetId="23">'1529'!$AF$8</definedName>
    <definedName name="LVL02_VerNr" localSheetId="8">'1535'!$AF$8</definedName>
    <definedName name="LVL02_VerNr" localSheetId="28">'1540'!$AF$8</definedName>
    <definedName name="LVL02_VerNr" localSheetId="4">'1542'!$AF$8</definedName>
    <definedName name="LVL02_VerNr" localSheetId="54">'1555'!$AF$8</definedName>
    <definedName name="LVL02_VerNr" localSheetId="1">'1560'!$AF$8</definedName>
    <definedName name="LVL02_VerNr" localSheetId="22">'1562'!$AF$8</definedName>
    <definedName name="LVL02_VerNr" localSheetId="45">'1568'!$AF$8</definedName>
    <definedName name="LVL02_VerNr" localSheetId="3">'1569'!$AF$8</definedName>
    <definedName name="LVL02_VerNr" localSheetId="56">'1570'!$AF$8</definedName>
    <definedName name="LVL02_VerNr" localSheetId="13">'1575'!$AF$8</definedName>
    <definedName name="LVL02_VerNr" localSheetId="46">'1577'!$AF$8</definedName>
    <definedName name="LVL02_VerNr" localSheetId="43">'182'!$AF$8</definedName>
    <definedName name="LVL02_VerNr" localSheetId="51">'194'!$AF$8</definedName>
    <definedName name="LVL02_VerNr" localSheetId="35">'246'!$AF$8</definedName>
    <definedName name="LVL02_VerNr" localSheetId="14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31">'360'!$AF$8</definedName>
    <definedName name="LVL02_VerNr" localSheetId="27">'376'!$AF$8</definedName>
    <definedName name="LVL02_VerNr" localSheetId="41">'455'!$AF$8</definedName>
    <definedName name="LVL02_VerNr" localSheetId="57">'509'!$AF$8</definedName>
    <definedName name="LVL02_VerNr" localSheetId="38">'558'!$AF$8</definedName>
    <definedName name="LVL02_VerNr" localSheetId="39">'57'!$AF$8</definedName>
    <definedName name="LVL02_VerNr" localSheetId="10">'62'!$AF$8</definedName>
    <definedName name="LVL02_VerNr" localSheetId="26">'762'!$AF$8</definedName>
    <definedName name="LVL02_VerNr" localSheetId="37">'774'!$AF$8</definedName>
    <definedName name="LVL02_VerNr" localSheetId="21">'780'!$AF$8</definedName>
    <definedName name="LVL02_VerNr" localSheetId="15">'8'!$AF$8</definedName>
    <definedName name="LVL02_VerNr" localSheetId="12">'820'!$AF$8</definedName>
    <definedName name="LVL02_VerNr" localSheetId="25">'829'!$AF$8</definedName>
    <definedName name="LVL02_VerNr" localSheetId="16">'881'!$AF$8</definedName>
    <definedName name="LVL02_VerNr" localSheetId="47">'901'!$AF$8</definedName>
    <definedName name="LVL02_VerNr" localSheetId="34">'923'!$AF$8</definedName>
    <definedName name="LVL02_VerNr" localSheetId="49">'941'!$AF$8</definedName>
    <definedName name="LVL02_VerNr" localSheetId="55">'966'!$AF$8</definedName>
    <definedName name="LVL02_VerNr" localSheetId="42">'994'!$AF$8</definedName>
    <definedName name="LVL02_VerNr" localSheetId="58">'Alle Versicherer'!$AF$8</definedName>
    <definedName name="LVL02_YEAR1" localSheetId="24">'1040'!$AH$8</definedName>
    <definedName name="LVL02_YEAR1" localSheetId="11">'1113'!$AH$8</definedName>
    <definedName name="LVL02_YEAR1" localSheetId="30">'1142'!$AH$8</definedName>
    <definedName name="LVL02_YEAR1" localSheetId="40">'1179'!$AH$8</definedName>
    <definedName name="LVL02_YEAR1" localSheetId="50">'1318'!$AH$8</definedName>
    <definedName name="LVL02_YEAR1" localSheetId="29">'1322'!$AH$8</definedName>
    <definedName name="LVL02_YEAR1" localSheetId="36">'1331'!$AH$8</definedName>
    <definedName name="LVL02_YEAR1" localSheetId="17">'134'!$AH$8</definedName>
    <definedName name="LVL02_YEAR1" localSheetId="33">'1362'!$AH$8</definedName>
    <definedName name="LVL02_YEAR1" localSheetId="52">'1384'!$AH$8</definedName>
    <definedName name="LVL02_YEAR1" localSheetId="19">'1386'!$AH$8</definedName>
    <definedName name="LVL02_YEAR1" localSheetId="44">'1401'!$AH$8</definedName>
    <definedName name="LVL02_YEAR1" localSheetId="53">'1402'!$AH$8</definedName>
    <definedName name="LVL02_YEAR1" localSheetId="9">'1479'!$AH$8</definedName>
    <definedName name="LVL02_YEAR1" localSheetId="20">'1491'!$AH$8</definedName>
    <definedName name="LVL02_YEAR1" localSheetId="18">'1507'!$AH$8</definedName>
    <definedName name="LVL02_YEAR1" localSheetId="48">'1509'!$AH$8</definedName>
    <definedName name="LVL02_YEAR1" localSheetId="7">'1520'!$AH$8</definedName>
    <definedName name="LVL02_YEAR1" localSheetId="32">'1522'!$AH$8</definedName>
    <definedName name="LVL02_YEAR1" localSheetId="23">'1529'!$AH$8</definedName>
    <definedName name="LVL02_YEAR1" localSheetId="8">'1535'!$AH$8</definedName>
    <definedName name="LVL02_YEAR1" localSheetId="28">'1540'!$AH$8</definedName>
    <definedName name="LVL02_YEAR1" localSheetId="4">'1542'!$AH$8</definedName>
    <definedName name="LVL02_YEAR1" localSheetId="54">'1555'!$AH$8</definedName>
    <definedName name="LVL02_YEAR1" localSheetId="1">'1560'!$AH$8</definedName>
    <definedName name="LVL02_YEAR1" localSheetId="22">'1562'!$AH$8</definedName>
    <definedName name="LVL02_YEAR1" localSheetId="45">'1568'!$AH$8</definedName>
    <definedName name="LVL02_YEAR1" localSheetId="3">'1569'!$AH$8</definedName>
    <definedName name="LVL02_YEAR1" localSheetId="56">'1570'!$AH$8</definedName>
    <definedName name="LVL02_YEAR1" localSheetId="13">'1575'!$AH$8</definedName>
    <definedName name="LVL02_YEAR1" localSheetId="46">'1577'!$AH$8</definedName>
    <definedName name="LVL02_YEAR1" localSheetId="43">'182'!$AH$8</definedName>
    <definedName name="LVL02_YEAR1" localSheetId="51">'194'!$AH$8</definedName>
    <definedName name="LVL02_YEAR1" localSheetId="35">'246'!$AH$8</definedName>
    <definedName name="LVL02_YEAR1" localSheetId="14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31">'360'!$AH$8</definedName>
    <definedName name="LVL02_YEAR1" localSheetId="27">'376'!$AH$8</definedName>
    <definedName name="LVL02_YEAR1" localSheetId="41">'455'!$AH$8</definedName>
    <definedName name="LVL02_YEAR1" localSheetId="57">'509'!$AH$8</definedName>
    <definedName name="LVL02_YEAR1" localSheetId="38">'558'!$AH$8</definedName>
    <definedName name="LVL02_YEAR1" localSheetId="39">'57'!$AH$8</definedName>
    <definedName name="LVL02_YEAR1" localSheetId="10">'62'!$AH$8</definedName>
    <definedName name="LVL02_YEAR1" localSheetId="26">'762'!$AH$8</definedName>
    <definedName name="LVL02_YEAR1" localSheetId="37">'774'!$AH$8</definedName>
    <definedName name="LVL02_YEAR1" localSheetId="21">'780'!$AH$8</definedName>
    <definedName name="LVL02_YEAR1" localSheetId="15">'8'!$AH$8</definedName>
    <definedName name="LVL02_YEAR1" localSheetId="12">'820'!$AH$8</definedName>
    <definedName name="LVL02_YEAR1" localSheetId="25">'829'!$AH$8</definedName>
    <definedName name="LVL02_YEAR1" localSheetId="16">'881'!$AH$8</definedName>
    <definedName name="LVL02_YEAR1" localSheetId="47">'901'!$AH$8</definedName>
    <definedName name="LVL02_YEAR1" localSheetId="34">'923'!$AH$8</definedName>
    <definedName name="LVL02_YEAR1" localSheetId="49">'941'!$AH$8</definedName>
    <definedName name="LVL02_YEAR1" localSheetId="55">'966'!$AH$8</definedName>
    <definedName name="LVL02_YEAR1" localSheetId="42">'994'!$AH$8</definedName>
    <definedName name="LVL02_YEAR1" localSheetId="58">'Alle Versicherer'!$AH$8</definedName>
    <definedName name="LVL02_YEAR2" localSheetId="24">'1040'!$AI$8</definedName>
    <definedName name="LVL02_YEAR2" localSheetId="11">'1113'!$AI$8</definedName>
    <definedName name="LVL02_YEAR2" localSheetId="30">'1142'!$AI$8</definedName>
    <definedName name="LVL02_YEAR2" localSheetId="40">'1179'!$AI$8</definedName>
    <definedName name="LVL02_YEAR2" localSheetId="50">'1318'!$AI$8</definedName>
    <definedName name="LVL02_YEAR2" localSheetId="29">'1322'!$AI$8</definedName>
    <definedName name="LVL02_YEAR2" localSheetId="36">'1331'!$AI$8</definedName>
    <definedName name="LVL02_YEAR2" localSheetId="17">'134'!$AI$8</definedName>
    <definedName name="LVL02_YEAR2" localSheetId="33">'1362'!$AI$8</definedName>
    <definedName name="LVL02_YEAR2" localSheetId="52">'1384'!$AI$8</definedName>
    <definedName name="LVL02_YEAR2" localSheetId="19">'1386'!$AI$8</definedName>
    <definedName name="LVL02_YEAR2" localSheetId="44">'1401'!$AI$8</definedName>
    <definedName name="LVL02_YEAR2" localSheetId="53">'1402'!$AI$8</definedName>
    <definedName name="LVL02_YEAR2" localSheetId="9">'1479'!$AI$8</definedName>
    <definedName name="LVL02_YEAR2" localSheetId="20">'1491'!$AI$8</definedName>
    <definedName name="LVL02_YEAR2" localSheetId="18">'1507'!$AI$8</definedName>
    <definedName name="LVL02_YEAR2" localSheetId="48">'1509'!$AI$8</definedName>
    <definedName name="LVL02_YEAR2" localSheetId="7">'1520'!$AI$8</definedName>
    <definedName name="LVL02_YEAR2" localSheetId="32">'1522'!$AI$8</definedName>
    <definedName name="LVL02_YEAR2" localSheetId="23">'1529'!$AI$8</definedName>
    <definedName name="LVL02_YEAR2" localSheetId="8">'1535'!$AI$8</definedName>
    <definedName name="LVL02_YEAR2" localSheetId="28">'1540'!$AI$8</definedName>
    <definedName name="LVL02_YEAR2" localSheetId="4">'1542'!$AI$8</definedName>
    <definedName name="LVL02_YEAR2" localSheetId="54">'1555'!$AI$8</definedName>
    <definedName name="LVL02_YEAR2" localSheetId="1">'1560'!$AI$8</definedName>
    <definedName name="LVL02_YEAR2" localSheetId="22">'1562'!$AI$8</definedName>
    <definedName name="LVL02_YEAR2" localSheetId="45">'1568'!$AI$8</definedName>
    <definedName name="LVL02_YEAR2" localSheetId="3">'1569'!$AI$8</definedName>
    <definedName name="LVL02_YEAR2" localSheetId="56">'1570'!$AI$8</definedName>
    <definedName name="LVL02_YEAR2" localSheetId="13">'1575'!$AI$8</definedName>
    <definedName name="LVL02_YEAR2" localSheetId="46">'1577'!$AI$8</definedName>
    <definedName name="LVL02_YEAR2" localSheetId="43">'182'!$AI$8</definedName>
    <definedName name="LVL02_YEAR2" localSheetId="51">'194'!$AI$8</definedName>
    <definedName name="LVL02_YEAR2" localSheetId="35">'246'!$AI$8</definedName>
    <definedName name="LVL02_YEAR2" localSheetId="14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31">'360'!$AI$8</definedName>
    <definedName name="LVL02_YEAR2" localSheetId="27">'376'!$AI$8</definedName>
    <definedName name="LVL02_YEAR2" localSheetId="41">'455'!$AI$8</definedName>
    <definedName name="LVL02_YEAR2" localSheetId="57">'509'!$AI$8</definedName>
    <definedName name="LVL02_YEAR2" localSheetId="38">'558'!$AI$8</definedName>
    <definedName name="LVL02_YEAR2" localSheetId="39">'57'!$AI$8</definedName>
    <definedName name="LVL02_YEAR2" localSheetId="10">'62'!$AI$8</definedName>
    <definedName name="LVL02_YEAR2" localSheetId="26">'762'!$AI$8</definedName>
    <definedName name="LVL02_YEAR2" localSheetId="37">'774'!$AI$8</definedName>
    <definedName name="LVL02_YEAR2" localSheetId="21">'780'!$AI$8</definedName>
    <definedName name="LVL02_YEAR2" localSheetId="15">'8'!$AI$8</definedName>
    <definedName name="LVL02_YEAR2" localSheetId="12">'820'!$AI$8</definedName>
    <definedName name="LVL02_YEAR2" localSheetId="25">'829'!$AI$8</definedName>
    <definedName name="LVL02_YEAR2" localSheetId="16">'881'!$AI$8</definedName>
    <definedName name="LVL02_YEAR2" localSheetId="47">'901'!$AI$8</definedName>
    <definedName name="LVL02_YEAR2" localSheetId="34">'923'!$AI$8</definedName>
    <definedName name="LVL02_YEAR2" localSheetId="49">'941'!$AI$8</definedName>
    <definedName name="LVL02_YEAR2" localSheetId="55">'966'!$AI$8</definedName>
    <definedName name="LVL02_YEAR2" localSheetId="42">'994'!$AI$8</definedName>
    <definedName name="LVL02_YEAR2" localSheetId="58">'Alle Versicherer'!$AI$8</definedName>
    <definedName name="LVL03_LVL02" localSheetId="24">'1040'!$AL$8</definedName>
    <definedName name="LVL03_LVL02" localSheetId="11">'1113'!$AL$8</definedName>
    <definedName name="LVL03_LVL02" localSheetId="30">'1142'!$AL$8</definedName>
    <definedName name="LVL03_LVL02" localSheetId="40">'1179'!$AL$8</definedName>
    <definedName name="LVL03_LVL02" localSheetId="50">'1318'!$AL$8</definedName>
    <definedName name="LVL03_LVL02" localSheetId="29">'1322'!$AL$8</definedName>
    <definedName name="LVL03_LVL02" localSheetId="36">'1331'!$AL$8</definedName>
    <definedName name="LVL03_LVL02" localSheetId="17">'134'!$AL$8</definedName>
    <definedName name="LVL03_LVL02" localSheetId="33">'1362'!$AL$8</definedName>
    <definedName name="LVL03_LVL02" localSheetId="52">'1384'!$AL$8</definedName>
    <definedName name="LVL03_LVL02" localSheetId="19">'1386'!$AL$8</definedName>
    <definedName name="LVL03_LVL02" localSheetId="44">'1401'!$AL$8</definedName>
    <definedName name="LVL03_LVL02" localSheetId="53">'1402'!$AL$8</definedName>
    <definedName name="LVL03_LVL02" localSheetId="9">'1479'!$AL$8</definedName>
    <definedName name="LVL03_LVL02" localSheetId="20">'1491'!$AL$8</definedName>
    <definedName name="LVL03_LVL02" localSheetId="18">'1507'!$AL$8</definedName>
    <definedName name="LVL03_LVL02" localSheetId="48">'1509'!$AL$8</definedName>
    <definedName name="LVL03_LVL02" localSheetId="7">'1520'!$AL$8</definedName>
    <definedName name="LVL03_LVL02" localSheetId="32">'1522'!$AL$8</definedName>
    <definedName name="LVL03_LVL02" localSheetId="23">'1529'!$AL$8</definedName>
    <definedName name="LVL03_LVL02" localSheetId="8">'1535'!$AL$8</definedName>
    <definedName name="LVL03_LVL02" localSheetId="28">'1540'!$AL$8</definedName>
    <definedName name="LVL03_LVL02" localSheetId="4">'1542'!$AL$8</definedName>
    <definedName name="LVL03_LVL02" localSheetId="54">'1555'!$AL$8</definedName>
    <definedName name="LVL03_LVL02" localSheetId="1">'1560'!$AL$8</definedName>
    <definedName name="LVL03_LVL02" localSheetId="22">'1562'!$AL$8</definedName>
    <definedName name="LVL03_LVL02" localSheetId="45">'1568'!$AL$8</definedName>
    <definedName name="LVL03_LVL02" localSheetId="3">'1569'!$AL$8</definedName>
    <definedName name="LVL03_LVL02" localSheetId="56">'1570'!$AL$8</definedName>
    <definedName name="LVL03_LVL02" localSheetId="13">'1575'!$AL$8</definedName>
    <definedName name="LVL03_LVL02" localSheetId="46">'1577'!$AL$8</definedName>
    <definedName name="LVL03_LVL02" localSheetId="43">'182'!$AL$8</definedName>
    <definedName name="LVL03_LVL02" localSheetId="51">'194'!$AL$8</definedName>
    <definedName name="LVL03_LVL02" localSheetId="35">'246'!$AL$8</definedName>
    <definedName name="LVL03_LVL02" localSheetId="14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31">'360'!$AL$8</definedName>
    <definedName name="LVL03_LVL02" localSheetId="27">'376'!$AL$8</definedName>
    <definedName name="LVL03_LVL02" localSheetId="41">'455'!$AL$8</definedName>
    <definedName name="LVL03_LVL02" localSheetId="57">'509'!$AL$8</definedName>
    <definedName name="LVL03_LVL02" localSheetId="38">'558'!$AL$8</definedName>
    <definedName name="LVL03_LVL02" localSheetId="39">'57'!$AL$8</definedName>
    <definedName name="LVL03_LVL02" localSheetId="10">'62'!$AL$8</definedName>
    <definedName name="LVL03_LVL02" localSheetId="26">'762'!$AL$8</definedName>
    <definedName name="LVL03_LVL02" localSheetId="37">'774'!$AL$8</definedName>
    <definedName name="LVL03_LVL02" localSheetId="21">'780'!$AL$8</definedName>
    <definedName name="LVL03_LVL02" localSheetId="15">'8'!$AL$8</definedName>
    <definedName name="LVL03_LVL02" localSheetId="12">'820'!$AL$8</definedName>
    <definedName name="LVL03_LVL02" localSheetId="25">'829'!$AL$8</definedName>
    <definedName name="LVL03_LVL02" localSheetId="16">'881'!$AL$8</definedName>
    <definedName name="LVL03_LVL02" localSheetId="47">'901'!$AL$8</definedName>
    <definedName name="LVL03_LVL02" localSheetId="34">'923'!$AL$8</definedName>
    <definedName name="LVL03_LVL02" localSheetId="49">'941'!$AL$8</definedName>
    <definedName name="LVL03_LVL02" localSheetId="55">'966'!$AL$8</definedName>
    <definedName name="LVL03_LVL02" localSheetId="42">'994'!$AL$8</definedName>
    <definedName name="LVL03_LVL02" localSheetId="58">'Alle Versicherer'!$AL$8</definedName>
    <definedName name="LVL03_LVL03" localSheetId="24">'1040'!$AM$8</definedName>
    <definedName name="LVL03_LVL03" localSheetId="11">'1113'!$AM$8</definedName>
    <definedName name="LVL03_LVL03" localSheetId="30">'1142'!$AM$8</definedName>
    <definedName name="LVL03_LVL03" localSheetId="40">'1179'!$AM$8</definedName>
    <definedName name="LVL03_LVL03" localSheetId="50">'1318'!$AM$8</definedName>
    <definedName name="LVL03_LVL03" localSheetId="29">'1322'!$AM$8</definedName>
    <definedName name="LVL03_LVL03" localSheetId="36">'1331'!$AM$8</definedName>
    <definedName name="LVL03_LVL03" localSheetId="17">'134'!$AM$8</definedName>
    <definedName name="LVL03_LVL03" localSheetId="33">'1362'!$AM$8</definedName>
    <definedName name="LVL03_LVL03" localSheetId="52">'1384'!$AM$8</definedName>
    <definedName name="LVL03_LVL03" localSheetId="19">'1386'!$AM$8</definedName>
    <definedName name="LVL03_LVL03" localSheetId="44">'1401'!$AM$8</definedName>
    <definedName name="LVL03_LVL03" localSheetId="53">'1402'!$AM$8</definedName>
    <definedName name="LVL03_LVL03" localSheetId="9">'1479'!$AM$8</definedName>
    <definedName name="LVL03_LVL03" localSheetId="20">'1491'!$AM$8</definedName>
    <definedName name="LVL03_LVL03" localSheetId="18">'1507'!$AM$8</definedName>
    <definedName name="LVL03_LVL03" localSheetId="48">'1509'!$AM$8</definedName>
    <definedName name="LVL03_LVL03" localSheetId="7">'1520'!$AM$8</definedName>
    <definedName name="LVL03_LVL03" localSheetId="32">'1522'!$AM$8</definedName>
    <definedName name="LVL03_LVL03" localSheetId="23">'1529'!$AM$8</definedName>
    <definedName name="LVL03_LVL03" localSheetId="8">'1535'!$AM$8</definedName>
    <definedName name="LVL03_LVL03" localSheetId="28">'1540'!$AM$8</definedName>
    <definedName name="LVL03_LVL03" localSheetId="4">'1542'!$AM$8</definedName>
    <definedName name="LVL03_LVL03" localSheetId="54">'1555'!$AM$8</definedName>
    <definedName name="LVL03_LVL03" localSheetId="1">'1560'!$AM$8</definedName>
    <definedName name="LVL03_LVL03" localSheetId="22">'1562'!$AM$8</definedName>
    <definedName name="LVL03_LVL03" localSheetId="45">'1568'!$AM$8</definedName>
    <definedName name="LVL03_LVL03" localSheetId="3">'1569'!$AM$8</definedName>
    <definedName name="LVL03_LVL03" localSheetId="56">'1570'!$AM$8</definedName>
    <definedName name="LVL03_LVL03" localSheetId="13">'1575'!$AM$8</definedName>
    <definedName name="LVL03_LVL03" localSheetId="46">'1577'!$AM$8</definedName>
    <definedName name="LVL03_LVL03" localSheetId="43">'182'!$AM$8</definedName>
    <definedName name="LVL03_LVL03" localSheetId="51">'194'!$AM$8</definedName>
    <definedName name="LVL03_LVL03" localSheetId="35">'246'!$AM$8</definedName>
    <definedName name="LVL03_LVL03" localSheetId="14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31">'360'!$AM$8</definedName>
    <definedName name="LVL03_LVL03" localSheetId="27">'376'!$AM$8</definedName>
    <definedName name="LVL03_LVL03" localSheetId="41">'455'!$AM$8</definedName>
    <definedName name="LVL03_LVL03" localSheetId="57">'509'!$AM$8</definedName>
    <definedName name="LVL03_LVL03" localSheetId="38">'558'!$AM$8</definedName>
    <definedName name="LVL03_LVL03" localSheetId="39">'57'!$AM$8</definedName>
    <definedName name="LVL03_LVL03" localSheetId="10">'62'!$AM$8</definedName>
    <definedName name="LVL03_LVL03" localSheetId="26">'762'!$AM$8</definedName>
    <definedName name="LVL03_LVL03" localSheetId="37">'774'!$AM$8</definedName>
    <definedName name="LVL03_LVL03" localSheetId="21">'780'!$AM$8</definedName>
    <definedName name="LVL03_LVL03" localSheetId="15">'8'!$AM$8</definedName>
    <definedName name="LVL03_LVL03" localSheetId="12">'820'!$AM$8</definedName>
    <definedName name="LVL03_LVL03" localSheetId="25">'829'!$AM$8</definedName>
    <definedName name="LVL03_LVL03" localSheetId="16">'881'!$AM$8</definedName>
    <definedName name="LVL03_LVL03" localSheetId="47">'901'!$AM$8</definedName>
    <definedName name="LVL03_LVL03" localSheetId="34">'923'!$AM$8</definedName>
    <definedName name="LVL03_LVL03" localSheetId="49">'941'!$AM$8</definedName>
    <definedName name="LVL03_LVL03" localSheetId="55">'966'!$AM$8</definedName>
    <definedName name="LVL03_LVL03" localSheetId="42">'994'!$AM$8</definedName>
    <definedName name="LVL03_LVL03" localSheetId="58">'Alle Versicherer'!$AM$8</definedName>
    <definedName name="LVL03_LVL04" localSheetId="24">'1040'!$AN$8</definedName>
    <definedName name="LVL03_LVL04" localSheetId="11">'1113'!$AN$8</definedName>
    <definedName name="LVL03_LVL04" localSheetId="30">'1142'!$AN$8</definedName>
    <definedName name="LVL03_LVL04" localSheetId="40">'1179'!$AN$8</definedName>
    <definedName name="LVL03_LVL04" localSheetId="50">'1318'!$AN$8</definedName>
    <definedName name="LVL03_LVL04" localSheetId="29">'1322'!$AN$8</definedName>
    <definedName name="LVL03_LVL04" localSheetId="36">'1331'!$AN$8</definedName>
    <definedName name="LVL03_LVL04" localSheetId="17">'134'!$AN$8</definedName>
    <definedName name="LVL03_LVL04" localSheetId="33">'1362'!$AN$8</definedName>
    <definedName name="LVL03_LVL04" localSheetId="52">'1384'!$AN$8</definedName>
    <definedName name="LVL03_LVL04" localSheetId="19">'1386'!$AN$8</definedName>
    <definedName name="LVL03_LVL04" localSheetId="44">'1401'!$AN$8</definedName>
    <definedName name="LVL03_LVL04" localSheetId="53">'1402'!$AN$8</definedName>
    <definedName name="LVL03_LVL04" localSheetId="9">'1479'!$AN$8</definedName>
    <definedName name="LVL03_LVL04" localSheetId="20">'1491'!$AN$8</definedName>
    <definedName name="LVL03_LVL04" localSheetId="18">'1507'!$AN$8</definedName>
    <definedName name="LVL03_LVL04" localSheetId="48">'1509'!$AN$8</definedName>
    <definedName name="LVL03_LVL04" localSheetId="7">'1520'!$AN$8</definedName>
    <definedName name="LVL03_LVL04" localSheetId="32">'1522'!$AN$8</definedName>
    <definedName name="LVL03_LVL04" localSheetId="23">'1529'!$AN$8</definedName>
    <definedName name="LVL03_LVL04" localSheetId="8">'1535'!$AN$8</definedName>
    <definedName name="LVL03_LVL04" localSheetId="28">'1540'!$AN$8</definedName>
    <definedName name="LVL03_LVL04" localSheetId="4">'1542'!$AN$8</definedName>
    <definedName name="LVL03_LVL04" localSheetId="54">'1555'!$AN$8</definedName>
    <definedName name="LVL03_LVL04" localSheetId="1">'1560'!$AN$8</definedName>
    <definedName name="LVL03_LVL04" localSheetId="22">'1562'!$AN$8</definedName>
    <definedName name="LVL03_LVL04" localSheetId="45">'1568'!$AN$8</definedName>
    <definedName name="LVL03_LVL04" localSheetId="3">'1569'!$AN$8</definedName>
    <definedName name="LVL03_LVL04" localSheetId="56">'1570'!$AN$8</definedName>
    <definedName name="LVL03_LVL04" localSheetId="13">'1575'!$AN$8</definedName>
    <definedName name="LVL03_LVL04" localSheetId="46">'1577'!$AN$8</definedName>
    <definedName name="LVL03_LVL04" localSheetId="43">'182'!$AN$8</definedName>
    <definedName name="LVL03_LVL04" localSheetId="51">'194'!$AN$8</definedName>
    <definedName name="LVL03_LVL04" localSheetId="35">'246'!$AN$8</definedName>
    <definedName name="LVL03_LVL04" localSheetId="14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31">'360'!$AN$8</definedName>
    <definedName name="LVL03_LVL04" localSheetId="27">'376'!$AN$8</definedName>
    <definedName name="LVL03_LVL04" localSheetId="41">'455'!$AN$8</definedName>
    <definedName name="LVL03_LVL04" localSheetId="57">'509'!$AN$8</definedName>
    <definedName name="LVL03_LVL04" localSheetId="38">'558'!$AN$8</definedName>
    <definedName name="LVL03_LVL04" localSheetId="39">'57'!$AN$8</definedName>
    <definedName name="LVL03_LVL04" localSheetId="10">'62'!$AN$8</definedName>
    <definedName name="LVL03_LVL04" localSheetId="26">'762'!$AN$8</definedName>
    <definedName name="LVL03_LVL04" localSheetId="37">'774'!$AN$8</definedName>
    <definedName name="LVL03_LVL04" localSheetId="21">'780'!$AN$8</definedName>
    <definedName name="LVL03_LVL04" localSheetId="15">'8'!$AN$8</definedName>
    <definedName name="LVL03_LVL04" localSheetId="12">'820'!$AN$8</definedName>
    <definedName name="LVL03_LVL04" localSheetId="25">'829'!$AN$8</definedName>
    <definedName name="LVL03_LVL04" localSheetId="16">'881'!$AN$8</definedName>
    <definedName name="LVL03_LVL04" localSheetId="47">'901'!$AN$8</definedName>
    <definedName name="LVL03_LVL04" localSheetId="34">'923'!$AN$8</definedName>
    <definedName name="LVL03_LVL04" localSheetId="49">'941'!$AN$8</definedName>
    <definedName name="LVL03_LVL04" localSheetId="55">'966'!$AN$8</definedName>
    <definedName name="LVL03_LVL04" localSheetId="42">'994'!$AN$8</definedName>
    <definedName name="LVL03_LVL04" localSheetId="58">'Alle Versicherer'!$AN$8</definedName>
    <definedName name="LVL03_LVL05" localSheetId="24">'1040'!$AO$8</definedName>
    <definedName name="LVL03_LVL05" localSheetId="11">'1113'!$AO$8</definedName>
    <definedName name="LVL03_LVL05" localSheetId="30">'1142'!$AO$8</definedName>
    <definedName name="LVL03_LVL05" localSheetId="40">'1179'!$AO$8</definedName>
    <definedName name="LVL03_LVL05" localSheetId="50">'1318'!$AO$8</definedName>
    <definedName name="LVL03_LVL05" localSheetId="29">'1322'!$AO$8</definedName>
    <definedName name="LVL03_LVL05" localSheetId="36">'1331'!$AO$8</definedName>
    <definedName name="LVL03_LVL05" localSheetId="17">'134'!$AO$8</definedName>
    <definedName name="LVL03_LVL05" localSheetId="33">'1362'!$AO$8</definedName>
    <definedName name="LVL03_LVL05" localSheetId="52">'1384'!$AO$8</definedName>
    <definedName name="LVL03_LVL05" localSheetId="19">'1386'!$AO$8</definedName>
    <definedName name="LVL03_LVL05" localSheetId="44">'1401'!$AO$8</definedName>
    <definedName name="LVL03_LVL05" localSheetId="53">'1402'!$AO$8</definedName>
    <definedName name="LVL03_LVL05" localSheetId="9">'1479'!$AO$8</definedName>
    <definedName name="LVL03_LVL05" localSheetId="20">'1491'!$AO$8</definedName>
    <definedName name="LVL03_LVL05" localSheetId="18">'1507'!$AO$8</definedName>
    <definedName name="LVL03_LVL05" localSheetId="48">'1509'!$AO$8</definedName>
    <definedName name="LVL03_LVL05" localSheetId="7">'1520'!$AO$8</definedName>
    <definedName name="LVL03_LVL05" localSheetId="32">'1522'!$AO$8</definedName>
    <definedName name="LVL03_LVL05" localSheetId="23">'1529'!$AO$8</definedName>
    <definedName name="LVL03_LVL05" localSheetId="8">'1535'!$AO$8</definedName>
    <definedName name="LVL03_LVL05" localSheetId="28">'1540'!$AO$8</definedName>
    <definedName name="LVL03_LVL05" localSheetId="4">'1542'!$AO$8</definedName>
    <definedName name="LVL03_LVL05" localSheetId="54">'1555'!$AO$8</definedName>
    <definedName name="LVL03_LVL05" localSheetId="1">'1560'!$AO$8</definedName>
    <definedName name="LVL03_LVL05" localSheetId="22">'1562'!$AO$8</definedName>
    <definedName name="LVL03_LVL05" localSheetId="45">'1568'!$AO$8</definedName>
    <definedName name="LVL03_LVL05" localSheetId="3">'1569'!$AO$8</definedName>
    <definedName name="LVL03_LVL05" localSheetId="56">'1570'!$AO$8</definedName>
    <definedName name="LVL03_LVL05" localSheetId="13">'1575'!$AO$8</definedName>
    <definedName name="LVL03_LVL05" localSheetId="46">'1577'!$AO$8</definedName>
    <definedName name="LVL03_LVL05" localSheetId="43">'182'!$AO$8</definedName>
    <definedName name="LVL03_LVL05" localSheetId="51">'194'!$AO$8</definedName>
    <definedName name="LVL03_LVL05" localSheetId="35">'246'!$AO$8</definedName>
    <definedName name="LVL03_LVL05" localSheetId="14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31">'360'!$AO$8</definedName>
    <definedName name="LVL03_LVL05" localSheetId="27">'376'!$AO$8</definedName>
    <definedName name="LVL03_LVL05" localSheetId="41">'455'!$AO$8</definedName>
    <definedName name="LVL03_LVL05" localSheetId="57">'509'!$AO$8</definedName>
    <definedName name="LVL03_LVL05" localSheetId="38">'558'!$AO$8</definedName>
    <definedName name="LVL03_LVL05" localSheetId="39">'57'!$AO$8</definedName>
    <definedName name="LVL03_LVL05" localSheetId="10">'62'!$AO$8</definedName>
    <definedName name="LVL03_LVL05" localSheetId="26">'762'!$AO$8</definedName>
    <definedName name="LVL03_LVL05" localSheetId="37">'774'!$AO$8</definedName>
    <definedName name="LVL03_LVL05" localSheetId="21">'780'!$AO$8</definedName>
    <definedName name="LVL03_LVL05" localSheetId="15">'8'!$AO$8</definedName>
    <definedName name="LVL03_LVL05" localSheetId="12">'820'!$AO$8</definedName>
    <definedName name="LVL03_LVL05" localSheetId="25">'829'!$AO$8</definedName>
    <definedName name="LVL03_LVL05" localSheetId="16">'881'!$AO$8</definedName>
    <definedName name="LVL03_LVL05" localSheetId="47">'901'!$AO$8</definedName>
    <definedName name="LVL03_LVL05" localSheetId="34">'923'!$AO$8</definedName>
    <definedName name="LVL03_LVL05" localSheetId="49">'941'!$AO$8</definedName>
    <definedName name="LVL03_LVL05" localSheetId="55">'966'!$AO$8</definedName>
    <definedName name="LVL03_LVL05" localSheetId="42">'994'!$AO$8</definedName>
    <definedName name="LVL03_LVL05" localSheetId="58">'Alle Versicherer'!$AO$8</definedName>
    <definedName name="LVL03_LVL06" localSheetId="24">'1040'!$AP$8</definedName>
    <definedName name="LVL03_LVL06" localSheetId="11">'1113'!$AP$8</definedName>
    <definedName name="LVL03_LVL06" localSheetId="30">'1142'!$AP$8</definedName>
    <definedName name="LVL03_LVL06" localSheetId="40">'1179'!$AP$8</definedName>
    <definedName name="LVL03_LVL06" localSheetId="50">'1318'!$AP$8</definedName>
    <definedName name="LVL03_LVL06" localSheetId="29">'1322'!$AP$8</definedName>
    <definedName name="LVL03_LVL06" localSheetId="36">'1331'!$AP$8</definedName>
    <definedName name="LVL03_LVL06" localSheetId="17">'134'!$AP$8</definedName>
    <definedName name="LVL03_LVL06" localSheetId="33">'1362'!$AP$8</definedName>
    <definedName name="LVL03_LVL06" localSheetId="52">'1384'!$AP$8</definedName>
    <definedName name="LVL03_LVL06" localSheetId="19">'1386'!$AP$8</definedName>
    <definedName name="LVL03_LVL06" localSheetId="44">'1401'!$AP$8</definedName>
    <definedName name="LVL03_LVL06" localSheetId="53">'1402'!$AP$8</definedName>
    <definedName name="LVL03_LVL06" localSheetId="9">'1479'!$AP$8</definedName>
    <definedName name="LVL03_LVL06" localSheetId="20">'1491'!$AP$8</definedName>
    <definedName name="LVL03_LVL06" localSheetId="18">'1507'!$AP$8</definedName>
    <definedName name="LVL03_LVL06" localSheetId="48">'1509'!$AP$8</definedName>
    <definedName name="LVL03_LVL06" localSheetId="7">'1520'!$AP$8</definedName>
    <definedName name="LVL03_LVL06" localSheetId="32">'1522'!$AP$8</definedName>
    <definedName name="LVL03_LVL06" localSheetId="23">'1529'!$AP$8</definedName>
    <definedName name="LVL03_LVL06" localSheetId="8">'1535'!$AP$8</definedName>
    <definedName name="LVL03_LVL06" localSheetId="28">'1540'!$AP$8</definedName>
    <definedName name="LVL03_LVL06" localSheetId="4">'1542'!$AP$8</definedName>
    <definedName name="LVL03_LVL06" localSheetId="54">'1555'!$AP$8</definedName>
    <definedName name="LVL03_LVL06" localSheetId="1">'1560'!$AP$8</definedName>
    <definedName name="LVL03_LVL06" localSheetId="22">'1562'!$AP$8</definedName>
    <definedName name="LVL03_LVL06" localSheetId="45">'1568'!$AP$8</definedName>
    <definedName name="LVL03_LVL06" localSheetId="3">'1569'!$AP$8</definedName>
    <definedName name="LVL03_LVL06" localSheetId="56">'1570'!$AP$8</definedName>
    <definedName name="LVL03_LVL06" localSheetId="13">'1575'!$AP$8</definedName>
    <definedName name="LVL03_LVL06" localSheetId="46">'1577'!$AP$8</definedName>
    <definedName name="LVL03_LVL06" localSheetId="43">'182'!$AP$8</definedName>
    <definedName name="LVL03_LVL06" localSheetId="51">'194'!$AP$8</definedName>
    <definedName name="LVL03_LVL06" localSheetId="35">'246'!$AP$8</definedName>
    <definedName name="LVL03_LVL06" localSheetId="14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31">'360'!$AP$8</definedName>
    <definedName name="LVL03_LVL06" localSheetId="27">'376'!$AP$8</definedName>
    <definedName name="LVL03_LVL06" localSheetId="41">'455'!$AP$8</definedName>
    <definedName name="LVL03_LVL06" localSheetId="57">'509'!$AP$8</definedName>
    <definedName name="LVL03_LVL06" localSheetId="38">'558'!$AP$8</definedName>
    <definedName name="LVL03_LVL06" localSheetId="39">'57'!$AP$8</definedName>
    <definedName name="LVL03_LVL06" localSheetId="10">'62'!$AP$8</definedName>
    <definedName name="LVL03_LVL06" localSheetId="26">'762'!$AP$8</definedName>
    <definedName name="LVL03_LVL06" localSheetId="37">'774'!$AP$8</definedName>
    <definedName name="LVL03_LVL06" localSheetId="21">'780'!$AP$8</definedName>
    <definedName name="LVL03_LVL06" localSheetId="15">'8'!$AP$8</definedName>
    <definedName name="LVL03_LVL06" localSheetId="12">'820'!$AP$8</definedName>
    <definedName name="LVL03_LVL06" localSheetId="25">'829'!$AP$8</definedName>
    <definedName name="LVL03_LVL06" localSheetId="16">'881'!$AP$8</definedName>
    <definedName name="LVL03_LVL06" localSheetId="47">'901'!$AP$8</definedName>
    <definedName name="LVL03_LVL06" localSheetId="34">'923'!$AP$8</definedName>
    <definedName name="LVL03_LVL06" localSheetId="49">'941'!$AP$8</definedName>
    <definedName name="LVL03_LVL06" localSheetId="55">'966'!$AP$8</definedName>
    <definedName name="LVL03_LVL06" localSheetId="42">'994'!$AP$8</definedName>
    <definedName name="LVL03_LVL06" localSheetId="58">'Alle Versicherer'!$AP$8</definedName>
    <definedName name="LVL03_LVL07" localSheetId="24">'1040'!$AQ$8</definedName>
    <definedName name="LVL03_LVL07" localSheetId="11">'1113'!$AQ$8</definedName>
    <definedName name="LVL03_LVL07" localSheetId="30">'1142'!$AQ$8</definedName>
    <definedName name="LVL03_LVL07" localSheetId="40">'1179'!$AQ$8</definedName>
    <definedName name="LVL03_LVL07" localSheetId="50">'1318'!$AQ$8</definedName>
    <definedName name="LVL03_LVL07" localSheetId="29">'1322'!$AQ$8</definedName>
    <definedName name="LVL03_LVL07" localSheetId="36">'1331'!$AQ$8</definedName>
    <definedName name="LVL03_LVL07" localSheetId="17">'134'!$AQ$8</definedName>
    <definedName name="LVL03_LVL07" localSheetId="33">'1362'!$AQ$8</definedName>
    <definedName name="LVL03_LVL07" localSheetId="52">'1384'!$AQ$8</definedName>
    <definedName name="LVL03_LVL07" localSheetId="19">'1386'!$AQ$8</definedName>
    <definedName name="LVL03_LVL07" localSheetId="44">'1401'!$AQ$8</definedName>
    <definedName name="LVL03_LVL07" localSheetId="53">'1402'!$AQ$8</definedName>
    <definedName name="LVL03_LVL07" localSheetId="9">'1479'!$AQ$8</definedName>
    <definedName name="LVL03_LVL07" localSheetId="20">'1491'!$AQ$8</definedName>
    <definedName name="LVL03_LVL07" localSheetId="18">'1507'!$AQ$8</definedName>
    <definedName name="LVL03_LVL07" localSheetId="48">'1509'!$AQ$8</definedName>
    <definedName name="LVL03_LVL07" localSheetId="7">'1520'!$AQ$8</definedName>
    <definedName name="LVL03_LVL07" localSheetId="32">'1522'!$AQ$8</definedName>
    <definedName name="LVL03_LVL07" localSheetId="23">'1529'!$AQ$8</definedName>
    <definedName name="LVL03_LVL07" localSheetId="8">'1535'!$AQ$8</definedName>
    <definedName name="LVL03_LVL07" localSheetId="28">'1540'!$AQ$8</definedName>
    <definedName name="LVL03_LVL07" localSheetId="4">'1542'!$AQ$8</definedName>
    <definedName name="LVL03_LVL07" localSheetId="54">'1555'!$AQ$8</definedName>
    <definedName name="LVL03_LVL07" localSheetId="1">'1560'!$AQ$8</definedName>
    <definedName name="LVL03_LVL07" localSheetId="22">'1562'!$AQ$8</definedName>
    <definedName name="LVL03_LVL07" localSheetId="45">'1568'!$AQ$8</definedName>
    <definedName name="LVL03_LVL07" localSheetId="3">'1569'!$AQ$8</definedName>
    <definedName name="LVL03_LVL07" localSheetId="56">'1570'!$AQ$8</definedName>
    <definedName name="LVL03_LVL07" localSheetId="13">'1575'!$AQ$8</definedName>
    <definedName name="LVL03_LVL07" localSheetId="46">'1577'!$AQ$8</definedName>
    <definedName name="LVL03_LVL07" localSheetId="43">'182'!$AQ$8</definedName>
    <definedName name="LVL03_LVL07" localSheetId="51">'194'!$AQ$8</definedName>
    <definedName name="LVL03_LVL07" localSheetId="35">'246'!$AQ$8</definedName>
    <definedName name="LVL03_LVL07" localSheetId="14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31">'360'!$AQ$8</definedName>
    <definedName name="LVL03_LVL07" localSheetId="27">'376'!$AQ$8</definedName>
    <definedName name="LVL03_LVL07" localSheetId="41">'455'!$AQ$8</definedName>
    <definedName name="LVL03_LVL07" localSheetId="57">'509'!$AQ$8</definedName>
    <definedName name="LVL03_LVL07" localSheetId="38">'558'!$AQ$8</definedName>
    <definedName name="LVL03_LVL07" localSheetId="39">'57'!$AQ$8</definedName>
    <definedName name="LVL03_LVL07" localSheetId="10">'62'!$AQ$8</definedName>
    <definedName name="LVL03_LVL07" localSheetId="26">'762'!$AQ$8</definedName>
    <definedName name="LVL03_LVL07" localSheetId="37">'774'!$AQ$8</definedName>
    <definedName name="LVL03_LVL07" localSheetId="21">'780'!$AQ$8</definedName>
    <definedName name="LVL03_LVL07" localSheetId="15">'8'!$AQ$8</definedName>
    <definedName name="LVL03_LVL07" localSheetId="12">'820'!$AQ$8</definedName>
    <definedName name="LVL03_LVL07" localSheetId="25">'829'!$AQ$8</definedName>
    <definedName name="LVL03_LVL07" localSheetId="16">'881'!$AQ$8</definedName>
    <definedName name="LVL03_LVL07" localSheetId="47">'901'!$AQ$8</definedName>
    <definedName name="LVL03_LVL07" localSheetId="34">'923'!$AQ$8</definedName>
    <definedName name="LVL03_LVL07" localSheetId="49">'941'!$AQ$8</definedName>
    <definedName name="LVL03_LVL07" localSheetId="55">'966'!$AQ$8</definedName>
    <definedName name="LVL03_LVL07" localSheetId="42">'994'!$AQ$8</definedName>
    <definedName name="LVL03_LVL07" localSheetId="58">'Alle Versicherer'!$AQ$8</definedName>
    <definedName name="LVL03_LVL08" localSheetId="24">'1040'!$AR$8</definedName>
    <definedName name="LVL03_LVL08" localSheetId="11">'1113'!$AR$8</definedName>
    <definedName name="LVL03_LVL08" localSheetId="30">'1142'!$AR$8</definedName>
    <definedName name="LVL03_LVL08" localSheetId="40">'1179'!$AR$8</definedName>
    <definedName name="LVL03_LVL08" localSheetId="50">'1318'!$AR$8</definedName>
    <definedName name="LVL03_LVL08" localSheetId="29">'1322'!$AR$8</definedName>
    <definedName name="LVL03_LVL08" localSheetId="36">'1331'!$AR$8</definedName>
    <definedName name="LVL03_LVL08" localSheetId="17">'134'!$AR$8</definedName>
    <definedName name="LVL03_LVL08" localSheetId="33">'1362'!$AR$8</definedName>
    <definedName name="LVL03_LVL08" localSheetId="52">'1384'!$AR$8</definedName>
    <definedName name="LVL03_LVL08" localSheetId="19">'1386'!$AR$8</definedName>
    <definedName name="LVL03_LVL08" localSheetId="44">'1401'!$AR$8</definedName>
    <definedName name="LVL03_LVL08" localSheetId="53">'1402'!$AR$8</definedName>
    <definedName name="LVL03_LVL08" localSheetId="9">'1479'!$AR$8</definedName>
    <definedName name="LVL03_LVL08" localSheetId="20">'1491'!$AR$8</definedName>
    <definedName name="LVL03_LVL08" localSheetId="18">'1507'!$AR$8</definedName>
    <definedName name="LVL03_LVL08" localSheetId="48">'1509'!$AR$8</definedName>
    <definedName name="LVL03_LVL08" localSheetId="7">'1520'!$AR$8</definedName>
    <definedName name="LVL03_LVL08" localSheetId="32">'1522'!$AR$8</definedName>
    <definedName name="LVL03_LVL08" localSheetId="23">'1529'!$AR$8</definedName>
    <definedName name="LVL03_LVL08" localSheetId="8">'1535'!$AR$8</definedName>
    <definedName name="LVL03_LVL08" localSheetId="28">'1540'!$AR$8</definedName>
    <definedName name="LVL03_LVL08" localSheetId="4">'1542'!$AR$8</definedName>
    <definedName name="LVL03_LVL08" localSheetId="54">'1555'!$AR$8</definedName>
    <definedName name="LVL03_LVL08" localSheetId="1">'1560'!$AR$8</definedName>
    <definedName name="LVL03_LVL08" localSheetId="22">'1562'!$AR$8</definedName>
    <definedName name="LVL03_LVL08" localSheetId="45">'1568'!$AR$8</definedName>
    <definedName name="LVL03_LVL08" localSheetId="3">'1569'!$AR$8</definedName>
    <definedName name="LVL03_LVL08" localSheetId="56">'1570'!$AR$8</definedName>
    <definedName name="LVL03_LVL08" localSheetId="13">'1575'!$AR$8</definedName>
    <definedName name="LVL03_LVL08" localSheetId="46">'1577'!$AR$8</definedName>
    <definedName name="LVL03_LVL08" localSheetId="43">'182'!$AR$8</definedName>
    <definedName name="LVL03_LVL08" localSheetId="51">'194'!$AR$8</definedName>
    <definedName name="LVL03_LVL08" localSheetId="35">'246'!$AR$8</definedName>
    <definedName name="LVL03_LVL08" localSheetId="14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31">'360'!$AR$8</definedName>
    <definedName name="LVL03_LVL08" localSheetId="27">'376'!$AR$8</definedName>
    <definedName name="LVL03_LVL08" localSheetId="41">'455'!$AR$8</definedName>
    <definedName name="LVL03_LVL08" localSheetId="57">'509'!$AR$8</definedName>
    <definedName name="LVL03_LVL08" localSheetId="38">'558'!$AR$8</definedName>
    <definedName name="LVL03_LVL08" localSheetId="39">'57'!$AR$8</definedName>
    <definedName name="LVL03_LVL08" localSheetId="10">'62'!$AR$8</definedName>
    <definedName name="LVL03_LVL08" localSheetId="26">'762'!$AR$8</definedName>
    <definedName name="LVL03_LVL08" localSheetId="37">'774'!$AR$8</definedName>
    <definedName name="LVL03_LVL08" localSheetId="21">'780'!$AR$8</definedName>
    <definedName name="LVL03_LVL08" localSheetId="15">'8'!$AR$8</definedName>
    <definedName name="LVL03_LVL08" localSheetId="12">'820'!$AR$8</definedName>
    <definedName name="LVL03_LVL08" localSheetId="25">'829'!$AR$8</definedName>
    <definedName name="LVL03_LVL08" localSheetId="16">'881'!$AR$8</definedName>
    <definedName name="LVL03_LVL08" localSheetId="47">'901'!$AR$8</definedName>
    <definedName name="LVL03_LVL08" localSheetId="34">'923'!$AR$8</definedName>
    <definedName name="LVL03_LVL08" localSheetId="49">'941'!$AR$8</definedName>
    <definedName name="LVL03_LVL08" localSheetId="55">'966'!$AR$8</definedName>
    <definedName name="LVL03_LVL08" localSheetId="42">'994'!$AR$8</definedName>
    <definedName name="LVL03_LVL08" localSheetId="58">'Alle Versicherer'!$AR$8</definedName>
    <definedName name="LVL03_MATCHROW" localSheetId="24">'1040'!$AS$6</definedName>
    <definedName name="LVL03_MATCHROW" localSheetId="11">'1113'!$AS$6</definedName>
    <definedName name="LVL03_MATCHROW" localSheetId="30">'1142'!$AS$6</definedName>
    <definedName name="LVL03_MATCHROW" localSheetId="40">'1179'!$AS$6</definedName>
    <definedName name="LVL03_MATCHROW" localSheetId="50">'1318'!$AS$6</definedName>
    <definedName name="LVL03_MATCHROW" localSheetId="29">'1322'!$AS$6</definedName>
    <definedName name="LVL03_MATCHROW" localSheetId="36">'1331'!$AS$6</definedName>
    <definedName name="LVL03_MATCHROW" localSheetId="17">'134'!$AS$6</definedName>
    <definedName name="LVL03_MATCHROW" localSheetId="33">'1362'!$AS$6</definedName>
    <definedName name="LVL03_MATCHROW" localSheetId="52">'1384'!$AS$6</definedName>
    <definedName name="LVL03_MATCHROW" localSheetId="19">'1386'!$AS$6</definedName>
    <definedName name="LVL03_MATCHROW" localSheetId="44">'1401'!$AS$6</definedName>
    <definedName name="LVL03_MATCHROW" localSheetId="53">'1402'!$AS$6</definedName>
    <definedName name="LVL03_MATCHROW" localSheetId="9">'1479'!$AS$6</definedName>
    <definedName name="LVL03_MATCHROW" localSheetId="20">'1491'!$AS$6</definedName>
    <definedName name="LVL03_MATCHROW" localSheetId="18">'1507'!$AS$6</definedName>
    <definedName name="LVL03_MATCHROW" localSheetId="48">'1509'!$AS$6</definedName>
    <definedName name="LVL03_MATCHROW" localSheetId="7">'1520'!$AS$6</definedName>
    <definedName name="LVL03_MATCHROW" localSheetId="32">'1522'!$AS$6</definedName>
    <definedName name="LVL03_MATCHROW" localSheetId="23">'1529'!$AS$6</definedName>
    <definedName name="LVL03_MATCHROW" localSheetId="8">'1535'!$AS$6</definedName>
    <definedName name="LVL03_MATCHROW" localSheetId="28">'1540'!$AS$6</definedName>
    <definedName name="LVL03_MATCHROW" localSheetId="4">'1542'!$AS$6</definedName>
    <definedName name="LVL03_MATCHROW" localSheetId="54">'1555'!$AS$6</definedName>
    <definedName name="LVL03_MATCHROW" localSheetId="1">'1560'!$AS$6</definedName>
    <definedName name="LVL03_MATCHROW" localSheetId="22">'1562'!$AS$6</definedName>
    <definedName name="LVL03_MATCHROW" localSheetId="45">'1568'!$AS$6</definedName>
    <definedName name="LVL03_MATCHROW" localSheetId="3">'1569'!$AS$6</definedName>
    <definedName name="LVL03_MATCHROW" localSheetId="56">'1570'!$AS$6</definedName>
    <definedName name="LVL03_MATCHROW" localSheetId="13">'1575'!$AS$6</definedName>
    <definedName name="LVL03_MATCHROW" localSheetId="46">'1577'!$AS$6</definedName>
    <definedName name="LVL03_MATCHROW" localSheetId="43">'182'!$AS$6</definedName>
    <definedName name="LVL03_MATCHROW" localSheetId="51">'194'!$AS$6</definedName>
    <definedName name="LVL03_MATCHROW" localSheetId="35">'246'!$AS$6</definedName>
    <definedName name="LVL03_MATCHROW" localSheetId="14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31">'360'!$AS$6</definedName>
    <definedName name="LVL03_MATCHROW" localSheetId="27">'376'!$AS$6</definedName>
    <definedName name="LVL03_MATCHROW" localSheetId="41">'455'!$AS$6</definedName>
    <definedName name="LVL03_MATCHROW" localSheetId="57">'509'!$AS$6</definedName>
    <definedName name="LVL03_MATCHROW" localSheetId="38">'558'!$AS$6</definedName>
    <definedName name="LVL03_MATCHROW" localSheetId="39">'57'!$AS$6</definedName>
    <definedName name="LVL03_MATCHROW" localSheetId="10">'62'!$AS$6</definedName>
    <definedName name="LVL03_MATCHROW" localSheetId="26">'762'!$AS$6</definedName>
    <definedName name="LVL03_MATCHROW" localSheetId="37">'774'!$AS$6</definedName>
    <definedName name="LVL03_MATCHROW" localSheetId="21">'780'!$AS$6</definedName>
    <definedName name="LVL03_MATCHROW" localSheetId="15">'8'!$AS$6</definedName>
    <definedName name="LVL03_MATCHROW" localSheetId="12">'820'!$AS$6</definedName>
    <definedName name="LVL03_MATCHROW" localSheetId="25">'829'!$AS$6</definedName>
    <definedName name="LVL03_MATCHROW" localSheetId="16">'881'!$AS$6</definedName>
    <definedName name="LVL03_MATCHROW" localSheetId="47">'901'!$AS$6</definedName>
    <definedName name="LVL03_MATCHROW" localSheetId="34">'923'!$AS$6</definedName>
    <definedName name="LVL03_MATCHROW" localSheetId="49">'941'!$AS$6</definedName>
    <definedName name="LVL03_MATCHROW" localSheetId="55">'966'!$AS$6</definedName>
    <definedName name="LVL03_MATCHROW" localSheetId="42">'994'!$AS$6</definedName>
    <definedName name="LVL03_MATCHROW" localSheetId="58">'Alle Versicherer'!$AS$6</definedName>
    <definedName name="LVL03_VerNr" localSheetId="24">'1040'!$AK$8</definedName>
    <definedName name="LVL03_VerNr" localSheetId="11">'1113'!$AK$8</definedName>
    <definedName name="LVL03_VerNr" localSheetId="30">'1142'!$AK$8</definedName>
    <definedName name="LVL03_VerNr" localSheetId="40">'1179'!$AK$8</definedName>
    <definedName name="LVL03_VerNr" localSheetId="50">'1318'!$AK$8</definedName>
    <definedName name="LVL03_VerNr" localSheetId="29">'1322'!$AK$8</definedName>
    <definedName name="LVL03_VerNr" localSheetId="36">'1331'!$AK$8</definedName>
    <definedName name="LVL03_VerNr" localSheetId="17">'134'!$AK$8</definedName>
    <definedName name="LVL03_VerNr" localSheetId="33">'1362'!$AK$8</definedName>
    <definedName name="LVL03_VerNr" localSheetId="52">'1384'!$AK$8</definedName>
    <definedName name="LVL03_VerNr" localSheetId="19">'1386'!$AK$8</definedName>
    <definedName name="LVL03_VerNr" localSheetId="44">'1401'!$AK$8</definedName>
    <definedName name="LVL03_VerNr" localSheetId="53">'1402'!$AK$8</definedName>
    <definedName name="LVL03_VerNr" localSheetId="9">'1479'!$AK$8</definedName>
    <definedName name="LVL03_VerNr" localSheetId="20">'1491'!$AK$8</definedName>
    <definedName name="LVL03_VerNr" localSheetId="18">'1507'!$AK$8</definedName>
    <definedName name="LVL03_VerNr" localSheetId="48">'1509'!$AK$8</definedName>
    <definedName name="LVL03_VerNr" localSheetId="7">'1520'!$AK$8</definedName>
    <definedName name="LVL03_VerNr" localSheetId="32">'1522'!$AK$8</definedName>
    <definedName name="LVL03_VerNr" localSheetId="23">'1529'!$AK$8</definedName>
    <definedName name="LVL03_VerNr" localSheetId="8">'1535'!$AK$8</definedName>
    <definedName name="LVL03_VerNr" localSheetId="28">'1540'!$AK$8</definedName>
    <definedName name="LVL03_VerNr" localSheetId="4">'1542'!$AK$8</definedName>
    <definedName name="LVL03_VerNr" localSheetId="54">'1555'!$AK$8</definedName>
    <definedName name="LVL03_VerNr" localSheetId="1">'1560'!$AK$8</definedName>
    <definedName name="LVL03_VerNr" localSheetId="22">'1562'!$AK$8</definedName>
    <definedName name="LVL03_VerNr" localSheetId="45">'1568'!$AK$8</definedName>
    <definedName name="LVL03_VerNr" localSheetId="3">'1569'!$AK$8</definedName>
    <definedName name="LVL03_VerNr" localSheetId="56">'1570'!$AK$8</definedName>
    <definedName name="LVL03_VerNr" localSheetId="13">'1575'!$AK$8</definedName>
    <definedName name="LVL03_VerNr" localSheetId="46">'1577'!$AK$8</definedName>
    <definedName name="LVL03_VerNr" localSheetId="43">'182'!$AK$8</definedName>
    <definedName name="LVL03_VerNr" localSheetId="51">'194'!$AK$8</definedName>
    <definedName name="LVL03_VerNr" localSheetId="35">'246'!$AK$8</definedName>
    <definedName name="LVL03_VerNr" localSheetId="14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31">'360'!$AK$8</definedName>
    <definedName name="LVL03_VerNr" localSheetId="27">'376'!$AK$8</definedName>
    <definedName name="LVL03_VerNr" localSheetId="41">'455'!$AK$8</definedName>
    <definedName name="LVL03_VerNr" localSheetId="57">'509'!$AK$8</definedName>
    <definedName name="LVL03_VerNr" localSheetId="38">'558'!$AK$8</definedName>
    <definedName name="LVL03_VerNr" localSheetId="39">'57'!$AK$8</definedName>
    <definedName name="LVL03_VerNr" localSheetId="10">'62'!$AK$8</definedName>
    <definedName name="LVL03_VerNr" localSheetId="26">'762'!$AK$8</definedName>
    <definedName name="LVL03_VerNr" localSheetId="37">'774'!$AK$8</definedName>
    <definedName name="LVL03_VerNr" localSheetId="21">'780'!$AK$8</definedName>
    <definedName name="LVL03_VerNr" localSheetId="15">'8'!$AK$8</definedName>
    <definedName name="LVL03_VerNr" localSheetId="12">'820'!$AK$8</definedName>
    <definedName name="LVL03_VerNr" localSheetId="25">'829'!$AK$8</definedName>
    <definedName name="LVL03_VerNr" localSheetId="16">'881'!$AK$8</definedName>
    <definedName name="LVL03_VerNr" localSheetId="47">'901'!$AK$8</definedName>
    <definedName name="LVL03_VerNr" localSheetId="34">'923'!$AK$8</definedName>
    <definedName name="LVL03_VerNr" localSheetId="49">'941'!$AK$8</definedName>
    <definedName name="LVL03_VerNr" localSheetId="55">'966'!$AK$8</definedName>
    <definedName name="LVL03_VerNr" localSheetId="42">'994'!$AK$8</definedName>
    <definedName name="LVL03_VerNr" localSheetId="58">'Alle Versicherer'!$AK$8</definedName>
    <definedName name="LVL03_YEAR1" localSheetId="24">'1040'!$AS$8</definedName>
    <definedName name="LVL03_YEAR1" localSheetId="11">'1113'!$AS$8</definedName>
    <definedName name="LVL03_YEAR1" localSheetId="30">'1142'!$AS$8</definedName>
    <definedName name="LVL03_YEAR1" localSheetId="40">'1179'!$AS$8</definedName>
    <definedName name="LVL03_YEAR1" localSheetId="50">'1318'!$AS$8</definedName>
    <definedName name="LVL03_YEAR1" localSheetId="29">'1322'!$AS$8</definedName>
    <definedName name="LVL03_YEAR1" localSheetId="36">'1331'!$AS$8</definedName>
    <definedName name="LVL03_YEAR1" localSheetId="17">'134'!$AS$8</definedName>
    <definedName name="LVL03_YEAR1" localSheetId="33">'1362'!$AS$8</definedName>
    <definedName name="LVL03_YEAR1" localSheetId="52">'1384'!$AS$8</definedName>
    <definedName name="LVL03_YEAR1" localSheetId="19">'1386'!$AS$8</definedName>
    <definedName name="LVL03_YEAR1" localSheetId="44">'1401'!$AS$8</definedName>
    <definedName name="LVL03_YEAR1" localSheetId="53">'1402'!$AS$8</definedName>
    <definedName name="LVL03_YEAR1" localSheetId="9">'1479'!$AS$8</definedName>
    <definedName name="LVL03_YEAR1" localSheetId="20">'1491'!$AS$8</definedName>
    <definedName name="LVL03_YEAR1" localSheetId="18">'1507'!$AS$8</definedName>
    <definedName name="LVL03_YEAR1" localSheetId="48">'1509'!$AS$8</definedName>
    <definedName name="LVL03_YEAR1" localSheetId="7">'1520'!$AS$8</definedName>
    <definedName name="LVL03_YEAR1" localSheetId="32">'1522'!$AS$8</definedName>
    <definedName name="LVL03_YEAR1" localSheetId="23">'1529'!$AS$8</definedName>
    <definedName name="LVL03_YEAR1" localSheetId="8">'1535'!$AS$8</definedName>
    <definedName name="LVL03_YEAR1" localSheetId="28">'1540'!$AS$8</definedName>
    <definedName name="LVL03_YEAR1" localSheetId="4">'1542'!$AS$8</definedName>
    <definedName name="LVL03_YEAR1" localSheetId="54">'1555'!$AS$8</definedName>
    <definedName name="LVL03_YEAR1" localSheetId="1">'1560'!$AS$8</definedName>
    <definedName name="LVL03_YEAR1" localSheetId="22">'1562'!$AS$8</definedName>
    <definedName name="LVL03_YEAR1" localSheetId="45">'1568'!$AS$8</definedName>
    <definedName name="LVL03_YEAR1" localSheetId="3">'1569'!$AS$8</definedName>
    <definedName name="LVL03_YEAR1" localSheetId="56">'1570'!$AS$8</definedName>
    <definedName name="LVL03_YEAR1" localSheetId="13">'1575'!$AS$8</definedName>
    <definedName name="LVL03_YEAR1" localSheetId="46">'1577'!$AS$8</definedName>
    <definedName name="LVL03_YEAR1" localSheetId="43">'182'!$AS$8</definedName>
    <definedName name="LVL03_YEAR1" localSheetId="51">'194'!$AS$8</definedName>
    <definedName name="LVL03_YEAR1" localSheetId="35">'246'!$AS$8</definedName>
    <definedName name="LVL03_YEAR1" localSheetId="14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31">'360'!$AS$8</definedName>
    <definedName name="LVL03_YEAR1" localSheetId="27">'376'!$AS$8</definedName>
    <definedName name="LVL03_YEAR1" localSheetId="41">'455'!$AS$8</definedName>
    <definedName name="LVL03_YEAR1" localSheetId="57">'509'!$AS$8</definedName>
    <definedName name="LVL03_YEAR1" localSheetId="38">'558'!$AS$8</definedName>
    <definedName name="LVL03_YEAR1" localSheetId="39">'57'!$AS$8</definedName>
    <definedName name="LVL03_YEAR1" localSheetId="10">'62'!$AS$8</definedName>
    <definedName name="LVL03_YEAR1" localSheetId="26">'762'!$AS$8</definedName>
    <definedName name="LVL03_YEAR1" localSheetId="37">'774'!$AS$8</definedName>
    <definedName name="LVL03_YEAR1" localSheetId="21">'780'!$AS$8</definedName>
    <definedName name="LVL03_YEAR1" localSheetId="15">'8'!$AS$8</definedName>
    <definedName name="LVL03_YEAR1" localSheetId="12">'820'!$AS$8</definedName>
    <definedName name="LVL03_YEAR1" localSheetId="25">'829'!$AS$8</definedName>
    <definedName name="LVL03_YEAR1" localSheetId="16">'881'!$AS$8</definedName>
    <definedName name="LVL03_YEAR1" localSheetId="47">'901'!$AS$8</definedName>
    <definedName name="LVL03_YEAR1" localSheetId="34">'923'!$AS$8</definedName>
    <definedName name="LVL03_YEAR1" localSheetId="49">'941'!$AS$8</definedName>
    <definedName name="LVL03_YEAR1" localSheetId="55">'966'!$AS$8</definedName>
    <definedName name="LVL03_YEAR1" localSheetId="42">'994'!$AS$8</definedName>
    <definedName name="LVL03_YEAR1" localSheetId="58">'Alle Versicherer'!$AS$8</definedName>
    <definedName name="LVL03_YEAR2" localSheetId="24">'1040'!$AT$8</definedName>
    <definedName name="LVL03_YEAR2" localSheetId="11">'1113'!$AT$8</definedName>
    <definedName name="LVL03_YEAR2" localSheetId="30">'1142'!$AT$8</definedName>
    <definedName name="LVL03_YEAR2" localSheetId="40">'1179'!$AT$8</definedName>
    <definedName name="LVL03_YEAR2" localSheetId="50">'1318'!$AT$8</definedName>
    <definedName name="LVL03_YEAR2" localSheetId="29">'1322'!$AT$8</definedName>
    <definedName name="LVL03_YEAR2" localSheetId="36">'1331'!$AT$8</definedName>
    <definedName name="LVL03_YEAR2" localSheetId="17">'134'!$AT$8</definedName>
    <definedName name="LVL03_YEAR2" localSheetId="33">'1362'!$AT$8</definedName>
    <definedName name="LVL03_YEAR2" localSheetId="52">'1384'!$AT$8</definedName>
    <definedName name="LVL03_YEAR2" localSheetId="19">'1386'!$AT$8</definedName>
    <definedName name="LVL03_YEAR2" localSheetId="44">'1401'!$AT$8</definedName>
    <definedName name="LVL03_YEAR2" localSheetId="53">'1402'!$AT$8</definedName>
    <definedName name="LVL03_YEAR2" localSheetId="9">'1479'!$AT$8</definedName>
    <definedName name="LVL03_YEAR2" localSheetId="20">'1491'!$AT$8</definedName>
    <definedName name="LVL03_YEAR2" localSheetId="18">'1507'!$AT$8</definedName>
    <definedName name="LVL03_YEAR2" localSheetId="48">'1509'!$AT$8</definedName>
    <definedName name="LVL03_YEAR2" localSheetId="7">'1520'!$AT$8</definedName>
    <definedName name="LVL03_YEAR2" localSheetId="32">'1522'!$AT$8</definedName>
    <definedName name="LVL03_YEAR2" localSheetId="23">'1529'!$AT$8</definedName>
    <definedName name="LVL03_YEAR2" localSheetId="8">'1535'!$AT$8</definedName>
    <definedName name="LVL03_YEAR2" localSheetId="28">'1540'!$AT$8</definedName>
    <definedName name="LVL03_YEAR2" localSheetId="4">'1542'!$AT$8</definedName>
    <definedName name="LVL03_YEAR2" localSheetId="54">'1555'!$AT$8</definedName>
    <definedName name="LVL03_YEAR2" localSheetId="1">'1560'!$AT$8</definedName>
    <definedName name="LVL03_YEAR2" localSheetId="22">'1562'!$AT$8</definedName>
    <definedName name="LVL03_YEAR2" localSheetId="45">'1568'!$AT$8</definedName>
    <definedName name="LVL03_YEAR2" localSheetId="3">'1569'!$AT$8</definedName>
    <definedName name="LVL03_YEAR2" localSheetId="56">'1570'!$AT$8</definedName>
    <definedName name="LVL03_YEAR2" localSheetId="13">'1575'!$AT$8</definedName>
    <definedName name="LVL03_YEAR2" localSheetId="46">'1577'!$AT$8</definedName>
    <definedName name="LVL03_YEAR2" localSheetId="43">'182'!$AT$8</definedName>
    <definedName name="LVL03_YEAR2" localSheetId="51">'194'!$AT$8</definedName>
    <definedName name="LVL03_YEAR2" localSheetId="35">'246'!$AT$8</definedName>
    <definedName name="LVL03_YEAR2" localSheetId="14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31">'360'!$AT$8</definedName>
    <definedName name="LVL03_YEAR2" localSheetId="27">'376'!$AT$8</definedName>
    <definedName name="LVL03_YEAR2" localSheetId="41">'455'!$AT$8</definedName>
    <definedName name="LVL03_YEAR2" localSheetId="57">'509'!$AT$8</definedName>
    <definedName name="LVL03_YEAR2" localSheetId="38">'558'!$AT$8</definedName>
    <definedName name="LVL03_YEAR2" localSheetId="39">'57'!$AT$8</definedName>
    <definedName name="LVL03_YEAR2" localSheetId="10">'62'!$AT$8</definedName>
    <definedName name="LVL03_YEAR2" localSheetId="26">'762'!$AT$8</definedName>
    <definedName name="LVL03_YEAR2" localSheetId="37">'774'!$AT$8</definedName>
    <definedName name="LVL03_YEAR2" localSheetId="21">'780'!$AT$8</definedName>
    <definedName name="LVL03_YEAR2" localSheetId="15">'8'!$AT$8</definedName>
    <definedName name="LVL03_YEAR2" localSheetId="12">'820'!$AT$8</definedName>
    <definedName name="LVL03_YEAR2" localSheetId="25">'829'!$AT$8</definedName>
    <definedName name="LVL03_YEAR2" localSheetId="16">'881'!$AT$8</definedName>
    <definedName name="LVL03_YEAR2" localSheetId="47">'901'!$AT$8</definedName>
    <definedName name="LVL03_YEAR2" localSheetId="34">'923'!$AT$8</definedName>
    <definedName name="LVL03_YEAR2" localSheetId="49">'941'!$AT$8</definedName>
    <definedName name="LVL03_YEAR2" localSheetId="55">'966'!$AT$8</definedName>
    <definedName name="LVL03_YEAR2" localSheetId="42">'994'!$AT$8</definedName>
    <definedName name="LVL03_YEAR2" localSheetId="58">'Alle Versicherer'!$AT$8</definedName>
    <definedName name="LVL04_LVL02" localSheetId="24">'1040'!$AW$8</definedName>
    <definedName name="LVL04_LVL02" localSheetId="11">'1113'!$AW$8</definedName>
    <definedName name="LVL04_LVL02" localSheetId="30">'1142'!$AW$8</definedName>
    <definedName name="LVL04_LVL02" localSheetId="40">'1179'!$AW$8</definedName>
    <definedName name="LVL04_LVL02" localSheetId="50">'1318'!$AW$8</definedName>
    <definedName name="LVL04_LVL02" localSheetId="29">'1322'!$AW$8</definedName>
    <definedName name="LVL04_LVL02" localSheetId="36">'1331'!$AW$8</definedName>
    <definedName name="LVL04_LVL02" localSheetId="17">'134'!$AW$8</definedName>
    <definedName name="LVL04_LVL02" localSheetId="33">'1362'!$AW$8</definedName>
    <definedName name="LVL04_LVL02" localSheetId="52">'1384'!$AW$8</definedName>
    <definedName name="LVL04_LVL02" localSheetId="19">'1386'!$AW$8</definedName>
    <definedName name="LVL04_LVL02" localSheetId="44">'1401'!$AW$8</definedName>
    <definedName name="LVL04_LVL02" localSheetId="53">'1402'!$AW$8</definedName>
    <definedName name="LVL04_LVL02" localSheetId="9">'1479'!$AW$8</definedName>
    <definedName name="LVL04_LVL02" localSheetId="20">'1491'!$AW$8</definedName>
    <definedName name="LVL04_LVL02" localSheetId="18">'1507'!$AW$8</definedName>
    <definedName name="LVL04_LVL02" localSheetId="48">'1509'!$AW$8</definedName>
    <definedName name="LVL04_LVL02" localSheetId="7">'1520'!$AW$8</definedName>
    <definedName name="LVL04_LVL02" localSheetId="32">'1522'!$AW$8</definedName>
    <definedName name="LVL04_LVL02" localSheetId="23">'1529'!$AW$8</definedName>
    <definedName name="LVL04_LVL02" localSheetId="8">'1535'!$AW$8</definedName>
    <definedName name="LVL04_LVL02" localSheetId="28">'1540'!$AW$8</definedName>
    <definedName name="LVL04_LVL02" localSheetId="4">'1542'!$AW$8</definedName>
    <definedName name="LVL04_LVL02" localSheetId="54">'1555'!$AW$8</definedName>
    <definedName name="LVL04_LVL02" localSheetId="1">'1560'!$AW$8</definedName>
    <definedName name="LVL04_LVL02" localSheetId="22">'1562'!$AW$8</definedName>
    <definedName name="LVL04_LVL02" localSheetId="45">'1568'!$AW$8</definedName>
    <definedName name="LVL04_LVL02" localSheetId="3">'1569'!$AW$8</definedName>
    <definedName name="LVL04_LVL02" localSheetId="56">'1570'!$AW$8</definedName>
    <definedName name="LVL04_LVL02" localSheetId="13">'1575'!$AW$8</definedName>
    <definedName name="LVL04_LVL02" localSheetId="46">'1577'!$AW$8</definedName>
    <definedName name="LVL04_LVL02" localSheetId="43">'182'!$AW$8</definedName>
    <definedName name="LVL04_LVL02" localSheetId="51">'194'!$AW$8</definedName>
    <definedName name="LVL04_LVL02" localSheetId="35">'246'!$AW$8</definedName>
    <definedName name="LVL04_LVL02" localSheetId="14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31">'360'!$AW$8</definedName>
    <definedName name="LVL04_LVL02" localSheetId="27">'376'!$AW$8</definedName>
    <definedName name="LVL04_LVL02" localSheetId="41">'455'!$AW$8</definedName>
    <definedName name="LVL04_LVL02" localSheetId="57">'509'!$AW$8</definedName>
    <definedName name="LVL04_LVL02" localSheetId="38">'558'!$AW$8</definedName>
    <definedName name="LVL04_LVL02" localSheetId="39">'57'!$AW$8</definedName>
    <definedName name="LVL04_LVL02" localSheetId="10">'62'!$AW$8</definedName>
    <definedName name="LVL04_LVL02" localSheetId="26">'762'!$AW$8</definedName>
    <definedName name="LVL04_LVL02" localSheetId="37">'774'!$AW$8</definedName>
    <definedName name="LVL04_LVL02" localSheetId="21">'780'!$AW$8</definedName>
    <definedName name="LVL04_LVL02" localSheetId="15">'8'!$AW$8</definedName>
    <definedName name="LVL04_LVL02" localSheetId="12">'820'!$AW$8</definedName>
    <definedName name="LVL04_LVL02" localSheetId="25">'829'!$AW$8</definedName>
    <definedName name="LVL04_LVL02" localSheetId="16">'881'!$AW$8</definedName>
    <definedName name="LVL04_LVL02" localSheetId="47">'901'!$AW$8</definedName>
    <definedName name="LVL04_LVL02" localSheetId="34">'923'!$AW$8</definedName>
    <definedName name="LVL04_LVL02" localSheetId="49">'941'!$AW$8</definedName>
    <definedName name="LVL04_LVL02" localSheetId="55">'966'!$AW$8</definedName>
    <definedName name="LVL04_LVL02" localSheetId="42">'994'!$AW$8</definedName>
    <definedName name="LVL04_LVL02" localSheetId="58">'Alle Versicherer'!$AW$8</definedName>
    <definedName name="LVL04_LVL03" localSheetId="24">'1040'!$AX$8</definedName>
    <definedName name="LVL04_LVL03" localSheetId="11">'1113'!$AX$8</definedName>
    <definedName name="LVL04_LVL03" localSheetId="30">'1142'!$AX$8</definedName>
    <definedName name="LVL04_LVL03" localSheetId="40">'1179'!$AX$8</definedName>
    <definedName name="LVL04_LVL03" localSheetId="50">'1318'!$AX$8</definedName>
    <definedName name="LVL04_LVL03" localSheetId="29">'1322'!$AX$8</definedName>
    <definedName name="LVL04_LVL03" localSheetId="36">'1331'!$AX$8</definedName>
    <definedName name="LVL04_LVL03" localSheetId="17">'134'!$AX$8</definedName>
    <definedName name="LVL04_LVL03" localSheetId="33">'1362'!$AX$8</definedName>
    <definedName name="LVL04_LVL03" localSheetId="52">'1384'!$AX$8</definedName>
    <definedName name="LVL04_LVL03" localSheetId="19">'1386'!$AX$8</definedName>
    <definedName name="LVL04_LVL03" localSheetId="44">'1401'!$AX$8</definedName>
    <definedName name="LVL04_LVL03" localSheetId="53">'1402'!$AX$8</definedName>
    <definedName name="LVL04_LVL03" localSheetId="9">'1479'!$AX$8</definedName>
    <definedName name="LVL04_LVL03" localSheetId="20">'1491'!$AX$8</definedName>
    <definedName name="LVL04_LVL03" localSheetId="18">'1507'!$AX$8</definedName>
    <definedName name="LVL04_LVL03" localSheetId="48">'1509'!$AX$8</definedName>
    <definedName name="LVL04_LVL03" localSheetId="7">'1520'!$AX$8</definedName>
    <definedName name="LVL04_LVL03" localSheetId="32">'1522'!$AX$8</definedName>
    <definedName name="LVL04_LVL03" localSheetId="23">'1529'!$AX$8</definedName>
    <definedName name="LVL04_LVL03" localSheetId="8">'1535'!$AX$8</definedName>
    <definedName name="LVL04_LVL03" localSheetId="28">'1540'!$AX$8</definedName>
    <definedName name="LVL04_LVL03" localSheetId="4">'1542'!$AX$8</definedName>
    <definedName name="LVL04_LVL03" localSheetId="54">'1555'!$AX$8</definedName>
    <definedName name="LVL04_LVL03" localSheetId="1">'1560'!$AX$8</definedName>
    <definedName name="LVL04_LVL03" localSheetId="22">'1562'!$AX$8</definedName>
    <definedName name="LVL04_LVL03" localSheetId="45">'1568'!$AX$8</definedName>
    <definedName name="LVL04_LVL03" localSheetId="3">'1569'!$AX$8</definedName>
    <definedName name="LVL04_LVL03" localSheetId="56">'1570'!$AX$8</definedName>
    <definedName name="LVL04_LVL03" localSheetId="13">'1575'!$AX$8</definedName>
    <definedName name="LVL04_LVL03" localSheetId="46">'1577'!$AX$8</definedName>
    <definedName name="LVL04_LVL03" localSheetId="43">'182'!$AX$8</definedName>
    <definedName name="LVL04_LVL03" localSheetId="51">'194'!$AX$8</definedName>
    <definedName name="LVL04_LVL03" localSheetId="35">'246'!$AX$8</definedName>
    <definedName name="LVL04_LVL03" localSheetId="14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31">'360'!$AX$8</definedName>
    <definedName name="LVL04_LVL03" localSheetId="27">'376'!$AX$8</definedName>
    <definedName name="LVL04_LVL03" localSheetId="41">'455'!$AX$8</definedName>
    <definedName name="LVL04_LVL03" localSheetId="57">'509'!$AX$8</definedName>
    <definedName name="LVL04_LVL03" localSheetId="38">'558'!$AX$8</definedName>
    <definedName name="LVL04_LVL03" localSheetId="39">'57'!$AX$8</definedName>
    <definedName name="LVL04_LVL03" localSheetId="10">'62'!$AX$8</definedName>
    <definedName name="LVL04_LVL03" localSheetId="26">'762'!$AX$8</definedName>
    <definedName name="LVL04_LVL03" localSheetId="37">'774'!$AX$8</definedName>
    <definedName name="LVL04_LVL03" localSheetId="21">'780'!$AX$8</definedName>
    <definedName name="LVL04_LVL03" localSheetId="15">'8'!$AX$8</definedName>
    <definedName name="LVL04_LVL03" localSheetId="12">'820'!$AX$8</definedName>
    <definedName name="LVL04_LVL03" localSheetId="25">'829'!$AX$8</definedName>
    <definedName name="LVL04_LVL03" localSheetId="16">'881'!$AX$8</definedName>
    <definedName name="LVL04_LVL03" localSheetId="47">'901'!$AX$8</definedName>
    <definedName name="LVL04_LVL03" localSheetId="34">'923'!$AX$8</definedName>
    <definedName name="LVL04_LVL03" localSheetId="49">'941'!$AX$8</definedName>
    <definedName name="LVL04_LVL03" localSheetId="55">'966'!$AX$8</definedName>
    <definedName name="LVL04_LVL03" localSheetId="42">'994'!$AX$8</definedName>
    <definedName name="LVL04_LVL03" localSheetId="58">'Alle Versicherer'!$AX$8</definedName>
    <definedName name="LVL04_LVL04" localSheetId="24">'1040'!$AY$8</definedName>
    <definedName name="LVL04_LVL04" localSheetId="11">'1113'!$AY$8</definedName>
    <definedName name="LVL04_LVL04" localSheetId="30">'1142'!$AY$8</definedName>
    <definedName name="LVL04_LVL04" localSheetId="40">'1179'!$AY$8</definedName>
    <definedName name="LVL04_LVL04" localSheetId="50">'1318'!$AY$8</definedName>
    <definedName name="LVL04_LVL04" localSheetId="29">'1322'!$AY$8</definedName>
    <definedName name="LVL04_LVL04" localSheetId="36">'1331'!$AY$8</definedName>
    <definedName name="LVL04_LVL04" localSheetId="17">'134'!$AY$8</definedName>
    <definedName name="LVL04_LVL04" localSheetId="33">'1362'!$AY$8</definedName>
    <definedName name="LVL04_LVL04" localSheetId="52">'1384'!$AY$8</definedName>
    <definedName name="LVL04_LVL04" localSheetId="19">'1386'!$AY$8</definedName>
    <definedName name="LVL04_LVL04" localSheetId="44">'1401'!$AY$8</definedName>
    <definedName name="LVL04_LVL04" localSheetId="53">'1402'!$AY$8</definedName>
    <definedName name="LVL04_LVL04" localSheetId="9">'1479'!$AY$8</definedName>
    <definedName name="LVL04_LVL04" localSheetId="20">'1491'!$AY$8</definedName>
    <definedName name="LVL04_LVL04" localSheetId="18">'1507'!$AY$8</definedName>
    <definedName name="LVL04_LVL04" localSheetId="48">'1509'!$AY$8</definedName>
    <definedName name="LVL04_LVL04" localSheetId="7">'1520'!$AY$8</definedName>
    <definedName name="LVL04_LVL04" localSheetId="32">'1522'!$AY$8</definedName>
    <definedName name="LVL04_LVL04" localSheetId="23">'1529'!$AY$8</definedName>
    <definedName name="LVL04_LVL04" localSheetId="8">'1535'!$AY$8</definedName>
    <definedName name="LVL04_LVL04" localSheetId="28">'1540'!$AY$8</definedName>
    <definedName name="LVL04_LVL04" localSheetId="4">'1542'!$AY$8</definedName>
    <definedName name="LVL04_LVL04" localSheetId="54">'1555'!$AY$8</definedName>
    <definedName name="LVL04_LVL04" localSheetId="1">'1560'!$AY$8</definedName>
    <definedName name="LVL04_LVL04" localSheetId="22">'1562'!$AY$8</definedName>
    <definedName name="LVL04_LVL04" localSheetId="45">'1568'!$AY$8</definedName>
    <definedName name="LVL04_LVL04" localSheetId="3">'1569'!$AY$8</definedName>
    <definedName name="LVL04_LVL04" localSheetId="56">'1570'!$AY$8</definedName>
    <definedName name="LVL04_LVL04" localSheetId="13">'1575'!$AY$8</definedName>
    <definedName name="LVL04_LVL04" localSheetId="46">'1577'!$AY$8</definedName>
    <definedName name="LVL04_LVL04" localSheetId="43">'182'!$AY$8</definedName>
    <definedName name="LVL04_LVL04" localSheetId="51">'194'!$AY$8</definedName>
    <definedName name="LVL04_LVL04" localSheetId="35">'246'!$AY$8</definedName>
    <definedName name="LVL04_LVL04" localSheetId="14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31">'360'!$AY$8</definedName>
    <definedName name="LVL04_LVL04" localSheetId="27">'376'!$AY$8</definedName>
    <definedName name="LVL04_LVL04" localSheetId="41">'455'!$AY$8</definedName>
    <definedName name="LVL04_LVL04" localSheetId="57">'509'!$AY$8</definedName>
    <definedName name="LVL04_LVL04" localSheetId="38">'558'!$AY$8</definedName>
    <definedName name="LVL04_LVL04" localSheetId="39">'57'!$AY$8</definedName>
    <definedName name="LVL04_LVL04" localSheetId="10">'62'!$AY$8</definedName>
    <definedName name="LVL04_LVL04" localSheetId="26">'762'!$AY$8</definedName>
    <definedName name="LVL04_LVL04" localSheetId="37">'774'!$AY$8</definedName>
    <definedName name="LVL04_LVL04" localSheetId="21">'780'!$AY$8</definedName>
    <definedName name="LVL04_LVL04" localSheetId="15">'8'!$AY$8</definedName>
    <definedName name="LVL04_LVL04" localSheetId="12">'820'!$AY$8</definedName>
    <definedName name="LVL04_LVL04" localSheetId="25">'829'!$AY$8</definedName>
    <definedName name="LVL04_LVL04" localSheetId="16">'881'!$AY$8</definedName>
    <definedName name="LVL04_LVL04" localSheetId="47">'901'!$AY$8</definedName>
    <definedName name="LVL04_LVL04" localSheetId="34">'923'!$AY$8</definedName>
    <definedName name="LVL04_LVL04" localSheetId="49">'941'!$AY$8</definedName>
    <definedName name="LVL04_LVL04" localSheetId="55">'966'!$AY$8</definedName>
    <definedName name="LVL04_LVL04" localSheetId="42">'994'!$AY$8</definedName>
    <definedName name="LVL04_LVL04" localSheetId="58">'Alle Versicherer'!$AY$8</definedName>
    <definedName name="LVL04_LVL05" localSheetId="24">'1040'!$AZ$8</definedName>
    <definedName name="LVL04_LVL05" localSheetId="11">'1113'!$AZ$8</definedName>
    <definedName name="LVL04_LVL05" localSheetId="30">'1142'!$AZ$8</definedName>
    <definedName name="LVL04_LVL05" localSheetId="40">'1179'!$AZ$8</definedName>
    <definedName name="LVL04_LVL05" localSheetId="50">'1318'!$AZ$8</definedName>
    <definedName name="LVL04_LVL05" localSheetId="29">'1322'!$AZ$8</definedName>
    <definedName name="LVL04_LVL05" localSheetId="36">'1331'!$AZ$8</definedName>
    <definedName name="LVL04_LVL05" localSheetId="17">'134'!$AZ$8</definedName>
    <definedName name="LVL04_LVL05" localSheetId="33">'1362'!$AZ$8</definedName>
    <definedName name="LVL04_LVL05" localSheetId="52">'1384'!$AZ$8</definedName>
    <definedName name="LVL04_LVL05" localSheetId="19">'1386'!$AZ$8</definedName>
    <definedName name="LVL04_LVL05" localSheetId="44">'1401'!$AZ$8</definedName>
    <definedName name="LVL04_LVL05" localSheetId="53">'1402'!$AZ$8</definedName>
    <definedName name="LVL04_LVL05" localSheetId="9">'1479'!$AZ$8</definedName>
    <definedName name="LVL04_LVL05" localSheetId="20">'1491'!$AZ$8</definedName>
    <definedName name="LVL04_LVL05" localSheetId="18">'1507'!$AZ$8</definedName>
    <definedName name="LVL04_LVL05" localSheetId="48">'1509'!$AZ$8</definedName>
    <definedName name="LVL04_LVL05" localSheetId="7">'1520'!$AZ$8</definedName>
    <definedName name="LVL04_LVL05" localSheetId="32">'1522'!$AZ$8</definedName>
    <definedName name="LVL04_LVL05" localSheetId="23">'1529'!$AZ$8</definedName>
    <definedName name="LVL04_LVL05" localSheetId="8">'1535'!$AZ$8</definedName>
    <definedName name="LVL04_LVL05" localSheetId="28">'1540'!$AZ$8</definedName>
    <definedName name="LVL04_LVL05" localSheetId="4">'1542'!$AZ$8</definedName>
    <definedName name="LVL04_LVL05" localSheetId="54">'1555'!$AZ$8</definedName>
    <definedName name="LVL04_LVL05" localSheetId="1">'1560'!$AZ$8</definedName>
    <definedName name="LVL04_LVL05" localSheetId="22">'1562'!$AZ$8</definedName>
    <definedName name="LVL04_LVL05" localSheetId="45">'1568'!$AZ$8</definedName>
    <definedName name="LVL04_LVL05" localSheetId="3">'1569'!$AZ$8</definedName>
    <definedName name="LVL04_LVL05" localSheetId="56">'1570'!$AZ$8</definedName>
    <definedName name="LVL04_LVL05" localSheetId="13">'1575'!$AZ$8</definedName>
    <definedName name="LVL04_LVL05" localSheetId="46">'1577'!$AZ$8</definedName>
    <definedName name="LVL04_LVL05" localSheetId="43">'182'!$AZ$8</definedName>
    <definedName name="LVL04_LVL05" localSheetId="51">'194'!$AZ$8</definedName>
    <definedName name="LVL04_LVL05" localSheetId="35">'246'!$AZ$8</definedName>
    <definedName name="LVL04_LVL05" localSheetId="14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31">'360'!$AZ$8</definedName>
    <definedName name="LVL04_LVL05" localSheetId="27">'376'!$AZ$8</definedName>
    <definedName name="LVL04_LVL05" localSheetId="41">'455'!$AZ$8</definedName>
    <definedName name="LVL04_LVL05" localSheetId="57">'509'!$AZ$8</definedName>
    <definedName name="LVL04_LVL05" localSheetId="38">'558'!$AZ$8</definedName>
    <definedName name="LVL04_LVL05" localSheetId="39">'57'!$AZ$8</definedName>
    <definedName name="LVL04_LVL05" localSheetId="10">'62'!$AZ$8</definedName>
    <definedName name="LVL04_LVL05" localSheetId="26">'762'!$AZ$8</definedName>
    <definedName name="LVL04_LVL05" localSheetId="37">'774'!$AZ$8</definedName>
    <definedName name="LVL04_LVL05" localSheetId="21">'780'!$AZ$8</definedName>
    <definedName name="LVL04_LVL05" localSheetId="15">'8'!$AZ$8</definedName>
    <definedName name="LVL04_LVL05" localSheetId="12">'820'!$AZ$8</definedName>
    <definedName name="LVL04_LVL05" localSheetId="25">'829'!$AZ$8</definedName>
    <definedName name="LVL04_LVL05" localSheetId="16">'881'!$AZ$8</definedName>
    <definedName name="LVL04_LVL05" localSheetId="47">'901'!$AZ$8</definedName>
    <definedName name="LVL04_LVL05" localSheetId="34">'923'!$AZ$8</definedName>
    <definedName name="LVL04_LVL05" localSheetId="49">'941'!$AZ$8</definedName>
    <definedName name="LVL04_LVL05" localSheetId="55">'966'!$AZ$8</definedName>
    <definedName name="LVL04_LVL05" localSheetId="42">'994'!$AZ$8</definedName>
    <definedName name="LVL04_LVL05" localSheetId="58">'Alle Versicherer'!$AZ$8</definedName>
    <definedName name="LVL04_LVL06" localSheetId="24">'1040'!$BA$8</definedName>
    <definedName name="LVL04_LVL06" localSheetId="11">'1113'!$BA$8</definedName>
    <definedName name="LVL04_LVL06" localSheetId="30">'1142'!$BA$8</definedName>
    <definedName name="LVL04_LVL06" localSheetId="40">'1179'!$BA$8</definedName>
    <definedName name="LVL04_LVL06" localSheetId="50">'1318'!$BA$8</definedName>
    <definedName name="LVL04_LVL06" localSheetId="29">'1322'!$BA$8</definedName>
    <definedName name="LVL04_LVL06" localSheetId="36">'1331'!$BA$8</definedName>
    <definedName name="LVL04_LVL06" localSheetId="17">'134'!$BA$8</definedName>
    <definedName name="LVL04_LVL06" localSheetId="33">'1362'!$BA$8</definedName>
    <definedName name="LVL04_LVL06" localSheetId="52">'1384'!$BA$8</definedName>
    <definedName name="LVL04_LVL06" localSheetId="19">'1386'!$BA$8</definedName>
    <definedName name="LVL04_LVL06" localSheetId="44">'1401'!$BA$8</definedName>
    <definedName name="LVL04_LVL06" localSheetId="53">'1402'!$BA$8</definedName>
    <definedName name="LVL04_LVL06" localSheetId="9">'1479'!$BA$8</definedName>
    <definedName name="LVL04_LVL06" localSheetId="20">'1491'!$BA$8</definedName>
    <definedName name="LVL04_LVL06" localSheetId="18">'1507'!$BA$8</definedName>
    <definedName name="LVL04_LVL06" localSheetId="48">'1509'!$BA$8</definedName>
    <definedName name="LVL04_LVL06" localSheetId="7">'1520'!$BA$8</definedName>
    <definedName name="LVL04_LVL06" localSheetId="32">'1522'!$BA$8</definedName>
    <definedName name="LVL04_LVL06" localSheetId="23">'1529'!$BA$8</definedName>
    <definedName name="LVL04_LVL06" localSheetId="8">'1535'!$BA$8</definedName>
    <definedName name="LVL04_LVL06" localSheetId="28">'1540'!$BA$8</definedName>
    <definedName name="LVL04_LVL06" localSheetId="4">'1542'!$BA$8</definedName>
    <definedName name="LVL04_LVL06" localSheetId="54">'1555'!$BA$8</definedName>
    <definedName name="LVL04_LVL06" localSheetId="1">'1560'!$BA$8</definedName>
    <definedName name="LVL04_LVL06" localSheetId="22">'1562'!$BA$8</definedName>
    <definedName name="LVL04_LVL06" localSheetId="45">'1568'!$BA$8</definedName>
    <definedName name="LVL04_LVL06" localSheetId="3">'1569'!$BA$8</definedName>
    <definedName name="LVL04_LVL06" localSheetId="56">'1570'!$BA$8</definedName>
    <definedName name="LVL04_LVL06" localSheetId="13">'1575'!$BA$8</definedName>
    <definedName name="LVL04_LVL06" localSheetId="46">'1577'!$BA$8</definedName>
    <definedName name="LVL04_LVL06" localSheetId="43">'182'!$BA$8</definedName>
    <definedName name="LVL04_LVL06" localSheetId="51">'194'!$BA$8</definedName>
    <definedName name="LVL04_LVL06" localSheetId="35">'246'!$BA$8</definedName>
    <definedName name="LVL04_LVL06" localSheetId="14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31">'360'!$BA$8</definedName>
    <definedName name="LVL04_LVL06" localSheetId="27">'376'!$BA$8</definedName>
    <definedName name="LVL04_LVL06" localSheetId="41">'455'!$BA$8</definedName>
    <definedName name="LVL04_LVL06" localSheetId="57">'509'!$BA$8</definedName>
    <definedName name="LVL04_LVL06" localSheetId="38">'558'!$BA$8</definedName>
    <definedName name="LVL04_LVL06" localSheetId="39">'57'!$BA$8</definedName>
    <definedName name="LVL04_LVL06" localSheetId="10">'62'!$BA$8</definedName>
    <definedName name="LVL04_LVL06" localSheetId="26">'762'!$BA$8</definedName>
    <definedName name="LVL04_LVL06" localSheetId="37">'774'!$BA$8</definedName>
    <definedName name="LVL04_LVL06" localSheetId="21">'780'!$BA$8</definedName>
    <definedName name="LVL04_LVL06" localSheetId="15">'8'!$BA$8</definedName>
    <definedName name="LVL04_LVL06" localSheetId="12">'820'!$BA$8</definedName>
    <definedName name="LVL04_LVL06" localSheetId="25">'829'!$BA$8</definedName>
    <definedName name="LVL04_LVL06" localSheetId="16">'881'!$BA$8</definedName>
    <definedName name="LVL04_LVL06" localSheetId="47">'901'!$BA$8</definedName>
    <definedName name="LVL04_LVL06" localSheetId="34">'923'!$BA$8</definedName>
    <definedName name="LVL04_LVL06" localSheetId="49">'941'!$BA$8</definedName>
    <definedName name="LVL04_LVL06" localSheetId="55">'966'!$BA$8</definedName>
    <definedName name="LVL04_LVL06" localSheetId="42">'994'!$BA$8</definedName>
    <definedName name="LVL04_LVL06" localSheetId="58">'Alle Versicherer'!$BA$8</definedName>
    <definedName name="LVL04_LVL07" localSheetId="24">'1040'!$BB$8</definedName>
    <definedName name="LVL04_LVL07" localSheetId="11">'1113'!$BB$8</definedName>
    <definedName name="LVL04_LVL07" localSheetId="30">'1142'!$BB$8</definedName>
    <definedName name="LVL04_LVL07" localSheetId="40">'1179'!$BB$8</definedName>
    <definedName name="LVL04_LVL07" localSheetId="50">'1318'!$BB$8</definedName>
    <definedName name="LVL04_LVL07" localSheetId="29">'1322'!$BB$8</definedName>
    <definedName name="LVL04_LVL07" localSheetId="36">'1331'!$BB$8</definedName>
    <definedName name="LVL04_LVL07" localSheetId="17">'134'!$BB$8</definedName>
    <definedName name="LVL04_LVL07" localSheetId="33">'1362'!$BB$8</definedName>
    <definedName name="LVL04_LVL07" localSheetId="52">'1384'!$BB$8</definedName>
    <definedName name="LVL04_LVL07" localSheetId="19">'1386'!$BB$8</definedName>
    <definedName name="LVL04_LVL07" localSheetId="44">'1401'!$BB$8</definedName>
    <definedName name="LVL04_LVL07" localSheetId="53">'1402'!$BB$8</definedName>
    <definedName name="LVL04_LVL07" localSheetId="9">'1479'!$BB$8</definedName>
    <definedName name="LVL04_LVL07" localSheetId="20">'1491'!$BB$8</definedName>
    <definedName name="LVL04_LVL07" localSheetId="18">'1507'!$BB$8</definedName>
    <definedName name="LVL04_LVL07" localSheetId="48">'1509'!$BB$8</definedName>
    <definedName name="LVL04_LVL07" localSheetId="7">'1520'!$BB$8</definedName>
    <definedName name="LVL04_LVL07" localSheetId="32">'1522'!$BB$8</definedName>
    <definedName name="LVL04_LVL07" localSheetId="23">'1529'!$BB$8</definedName>
    <definedName name="LVL04_LVL07" localSheetId="8">'1535'!$BB$8</definedName>
    <definedName name="LVL04_LVL07" localSheetId="28">'1540'!$BB$8</definedName>
    <definedName name="LVL04_LVL07" localSheetId="4">'1542'!$BB$8</definedName>
    <definedName name="LVL04_LVL07" localSheetId="54">'1555'!$BB$8</definedName>
    <definedName name="LVL04_LVL07" localSheetId="1">'1560'!$BB$8</definedName>
    <definedName name="LVL04_LVL07" localSheetId="22">'1562'!$BB$8</definedName>
    <definedName name="LVL04_LVL07" localSheetId="45">'1568'!$BB$8</definedName>
    <definedName name="LVL04_LVL07" localSheetId="3">'1569'!$BB$8</definedName>
    <definedName name="LVL04_LVL07" localSheetId="56">'1570'!$BB$8</definedName>
    <definedName name="LVL04_LVL07" localSheetId="13">'1575'!$BB$8</definedName>
    <definedName name="LVL04_LVL07" localSheetId="46">'1577'!$BB$8</definedName>
    <definedName name="LVL04_LVL07" localSheetId="43">'182'!$BB$8</definedName>
    <definedName name="LVL04_LVL07" localSheetId="51">'194'!$BB$8</definedName>
    <definedName name="LVL04_LVL07" localSheetId="35">'246'!$BB$8</definedName>
    <definedName name="LVL04_LVL07" localSheetId="14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31">'360'!$BB$8</definedName>
    <definedName name="LVL04_LVL07" localSheetId="27">'376'!$BB$8</definedName>
    <definedName name="LVL04_LVL07" localSheetId="41">'455'!$BB$8</definedName>
    <definedName name="LVL04_LVL07" localSheetId="57">'509'!$BB$8</definedName>
    <definedName name="LVL04_LVL07" localSheetId="38">'558'!$BB$8</definedName>
    <definedName name="LVL04_LVL07" localSheetId="39">'57'!$BB$8</definedName>
    <definedName name="LVL04_LVL07" localSheetId="10">'62'!$BB$8</definedName>
    <definedName name="LVL04_LVL07" localSheetId="26">'762'!$BB$8</definedName>
    <definedName name="LVL04_LVL07" localSheetId="37">'774'!$BB$8</definedName>
    <definedName name="LVL04_LVL07" localSheetId="21">'780'!$BB$8</definedName>
    <definedName name="LVL04_LVL07" localSheetId="15">'8'!$BB$8</definedName>
    <definedName name="LVL04_LVL07" localSheetId="12">'820'!$BB$8</definedName>
    <definedName name="LVL04_LVL07" localSheetId="25">'829'!$BB$8</definedName>
    <definedName name="LVL04_LVL07" localSheetId="16">'881'!$BB$8</definedName>
    <definedName name="LVL04_LVL07" localSheetId="47">'901'!$BB$8</definedName>
    <definedName name="LVL04_LVL07" localSheetId="34">'923'!$BB$8</definedName>
    <definedName name="LVL04_LVL07" localSheetId="49">'941'!$BB$8</definedName>
    <definedName name="LVL04_LVL07" localSheetId="55">'966'!$BB$8</definedName>
    <definedName name="LVL04_LVL07" localSheetId="42">'994'!$BB$8</definedName>
    <definedName name="LVL04_LVL07" localSheetId="58">'Alle Versicherer'!$BB$8</definedName>
    <definedName name="LVL04_LVL08" localSheetId="24">'1040'!$BC$8</definedName>
    <definedName name="LVL04_LVL08" localSheetId="11">'1113'!$BC$8</definedName>
    <definedName name="LVL04_LVL08" localSheetId="30">'1142'!$BC$8</definedName>
    <definedName name="LVL04_LVL08" localSheetId="40">'1179'!$BC$8</definedName>
    <definedName name="LVL04_LVL08" localSheetId="50">'1318'!$BC$8</definedName>
    <definedName name="LVL04_LVL08" localSheetId="29">'1322'!$BC$8</definedName>
    <definedName name="LVL04_LVL08" localSheetId="36">'1331'!$BC$8</definedName>
    <definedName name="LVL04_LVL08" localSheetId="17">'134'!$BC$8</definedName>
    <definedName name="LVL04_LVL08" localSheetId="33">'1362'!$BC$8</definedName>
    <definedName name="LVL04_LVL08" localSheetId="52">'1384'!$BC$8</definedName>
    <definedName name="LVL04_LVL08" localSheetId="19">'1386'!$BC$8</definedName>
    <definedName name="LVL04_LVL08" localSheetId="44">'1401'!$BC$8</definedName>
    <definedName name="LVL04_LVL08" localSheetId="53">'1402'!$BC$8</definedName>
    <definedName name="LVL04_LVL08" localSheetId="9">'1479'!$BC$8</definedName>
    <definedName name="LVL04_LVL08" localSheetId="20">'1491'!$BC$8</definedName>
    <definedName name="LVL04_LVL08" localSheetId="18">'1507'!$BC$8</definedName>
    <definedName name="LVL04_LVL08" localSheetId="48">'1509'!$BC$8</definedName>
    <definedName name="LVL04_LVL08" localSheetId="7">'1520'!$BC$8</definedName>
    <definedName name="LVL04_LVL08" localSheetId="32">'1522'!$BC$8</definedName>
    <definedName name="LVL04_LVL08" localSheetId="23">'1529'!$BC$8</definedName>
    <definedName name="LVL04_LVL08" localSheetId="8">'1535'!$BC$8</definedName>
    <definedName name="LVL04_LVL08" localSheetId="28">'1540'!$BC$8</definedName>
    <definedName name="LVL04_LVL08" localSheetId="4">'1542'!$BC$8</definedName>
    <definedName name="LVL04_LVL08" localSheetId="54">'1555'!$BC$8</definedName>
    <definedName name="LVL04_LVL08" localSheetId="1">'1560'!$BC$8</definedName>
    <definedName name="LVL04_LVL08" localSheetId="22">'1562'!$BC$8</definedName>
    <definedName name="LVL04_LVL08" localSheetId="45">'1568'!$BC$8</definedName>
    <definedName name="LVL04_LVL08" localSheetId="3">'1569'!$BC$8</definedName>
    <definedName name="LVL04_LVL08" localSheetId="56">'1570'!$BC$8</definedName>
    <definedName name="LVL04_LVL08" localSheetId="13">'1575'!$BC$8</definedName>
    <definedName name="LVL04_LVL08" localSheetId="46">'1577'!$BC$8</definedName>
    <definedName name="LVL04_LVL08" localSheetId="43">'182'!$BC$8</definedName>
    <definedName name="LVL04_LVL08" localSheetId="51">'194'!$BC$8</definedName>
    <definedName name="LVL04_LVL08" localSheetId="35">'246'!$BC$8</definedName>
    <definedName name="LVL04_LVL08" localSheetId="14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31">'360'!$BC$8</definedName>
    <definedName name="LVL04_LVL08" localSheetId="27">'376'!$BC$8</definedName>
    <definedName name="LVL04_LVL08" localSheetId="41">'455'!$BC$8</definedName>
    <definedName name="LVL04_LVL08" localSheetId="57">'509'!$BC$8</definedName>
    <definedName name="LVL04_LVL08" localSheetId="38">'558'!$BC$8</definedName>
    <definedName name="LVL04_LVL08" localSheetId="39">'57'!$BC$8</definedName>
    <definedName name="LVL04_LVL08" localSheetId="10">'62'!$BC$8</definedName>
    <definedName name="LVL04_LVL08" localSheetId="26">'762'!$BC$8</definedName>
    <definedName name="LVL04_LVL08" localSheetId="37">'774'!$BC$8</definedName>
    <definedName name="LVL04_LVL08" localSheetId="21">'780'!$BC$8</definedName>
    <definedName name="LVL04_LVL08" localSheetId="15">'8'!$BC$8</definedName>
    <definedName name="LVL04_LVL08" localSheetId="12">'820'!$BC$8</definedName>
    <definedName name="LVL04_LVL08" localSheetId="25">'829'!$BC$8</definedName>
    <definedName name="LVL04_LVL08" localSheetId="16">'881'!$BC$8</definedName>
    <definedName name="LVL04_LVL08" localSheetId="47">'901'!$BC$8</definedName>
    <definedName name="LVL04_LVL08" localSheetId="34">'923'!$BC$8</definedName>
    <definedName name="LVL04_LVL08" localSheetId="49">'941'!$BC$8</definedName>
    <definedName name="LVL04_LVL08" localSheetId="55">'966'!$BC$8</definedName>
    <definedName name="LVL04_LVL08" localSheetId="42">'994'!$BC$8</definedName>
    <definedName name="LVL04_LVL08" localSheetId="58">'Alle Versicherer'!$BC$8</definedName>
    <definedName name="LVL04_MATCHROW" localSheetId="24">'1040'!$BD$6</definedName>
    <definedName name="LVL04_MATCHROW" localSheetId="11">'1113'!$BD$6</definedName>
    <definedName name="LVL04_MATCHROW" localSheetId="30">'1142'!$BD$6</definedName>
    <definedName name="LVL04_MATCHROW" localSheetId="40">'1179'!$BD$6</definedName>
    <definedName name="LVL04_MATCHROW" localSheetId="50">'1318'!$BD$6</definedName>
    <definedName name="LVL04_MATCHROW" localSheetId="29">'1322'!$BD$6</definedName>
    <definedName name="LVL04_MATCHROW" localSheetId="36">'1331'!$BD$6</definedName>
    <definedName name="LVL04_MATCHROW" localSheetId="17">'134'!$BD$6</definedName>
    <definedName name="LVL04_MATCHROW" localSheetId="33">'1362'!$BD$6</definedName>
    <definedName name="LVL04_MATCHROW" localSheetId="52">'1384'!$BD$6</definedName>
    <definedName name="LVL04_MATCHROW" localSheetId="19">'1386'!$BD$6</definedName>
    <definedName name="LVL04_MATCHROW" localSheetId="44">'1401'!$BD$6</definedName>
    <definedName name="LVL04_MATCHROW" localSheetId="53">'1402'!$BD$6</definedName>
    <definedName name="LVL04_MATCHROW" localSheetId="9">'1479'!$BD$6</definedName>
    <definedName name="LVL04_MATCHROW" localSheetId="20">'1491'!$BD$6</definedName>
    <definedName name="LVL04_MATCHROW" localSheetId="18">'1507'!$BD$6</definedName>
    <definedName name="LVL04_MATCHROW" localSheetId="48">'1509'!$BD$6</definedName>
    <definedName name="LVL04_MATCHROW" localSheetId="7">'1520'!$BD$6</definedName>
    <definedName name="LVL04_MATCHROW" localSheetId="32">'1522'!$BD$6</definedName>
    <definedName name="LVL04_MATCHROW" localSheetId="23">'1529'!$BD$6</definedName>
    <definedName name="LVL04_MATCHROW" localSheetId="8">'1535'!$BD$6</definedName>
    <definedName name="LVL04_MATCHROW" localSheetId="28">'1540'!$BD$6</definedName>
    <definedName name="LVL04_MATCHROW" localSheetId="4">'1542'!$BD$6</definedName>
    <definedName name="LVL04_MATCHROW" localSheetId="54">'1555'!$BD$6</definedName>
    <definedName name="LVL04_MATCHROW" localSheetId="1">'1560'!$BD$6</definedName>
    <definedName name="LVL04_MATCHROW" localSheetId="22">'1562'!$BD$6</definedName>
    <definedName name="LVL04_MATCHROW" localSheetId="45">'1568'!$BD$6</definedName>
    <definedName name="LVL04_MATCHROW" localSheetId="3">'1569'!$BD$6</definedName>
    <definedName name="LVL04_MATCHROW" localSheetId="56">'1570'!$BD$6</definedName>
    <definedName name="LVL04_MATCHROW" localSheetId="13">'1575'!$BD$6</definedName>
    <definedName name="LVL04_MATCHROW" localSheetId="46">'1577'!$BD$6</definedName>
    <definedName name="LVL04_MATCHROW" localSheetId="43">'182'!$BD$6</definedName>
    <definedName name="LVL04_MATCHROW" localSheetId="51">'194'!$BD$6</definedName>
    <definedName name="LVL04_MATCHROW" localSheetId="35">'246'!$BD$6</definedName>
    <definedName name="LVL04_MATCHROW" localSheetId="14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31">'360'!$BD$6</definedName>
    <definedName name="LVL04_MATCHROW" localSheetId="27">'376'!$BD$6</definedName>
    <definedName name="LVL04_MATCHROW" localSheetId="41">'455'!$BD$6</definedName>
    <definedName name="LVL04_MATCHROW" localSheetId="57">'509'!$BD$6</definedName>
    <definedName name="LVL04_MATCHROW" localSheetId="38">'558'!$BD$6</definedName>
    <definedName name="LVL04_MATCHROW" localSheetId="39">'57'!$BD$6</definedName>
    <definedName name="LVL04_MATCHROW" localSheetId="10">'62'!$BD$6</definedName>
    <definedName name="LVL04_MATCHROW" localSheetId="26">'762'!$BD$6</definedName>
    <definedName name="LVL04_MATCHROW" localSheetId="37">'774'!$BD$6</definedName>
    <definedName name="LVL04_MATCHROW" localSheetId="21">'780'!$BD$6</definedName>
    <definedName name="LVL04_MATCHROW" localSheetId="15">'8'!$BD$6</definedName>
    <definedName name="LVL04_MATCHROW" localSheetId="12">'820'!$BD$6</definedName>
    <definedName name="LVL04_MATCHROW" localSheetId="25">'829'!$BD$6</definedName>
    <definedName name="LVL04_MATCHROW" localSheetId="16">'881'!$BD$6</definedName>
    <definedName name="LVL04_MATCHROW" localSheetId="47">'901'!$BD$6</definedName>
    <definedName name="LVL04_MATCHROW" localSheetId="34">'923'!$BD$6</definedName>
    <definedName name="LVL04_MATCHROW" localSheetId="49">'941'!$BD$6</definedName>
    <definedName name="LVL04_MATCHROW" localSheetId="55">'966'!$BD$6</definedName>
    <definedName name="LVL04_MATCHROW" localSheetId="42">'994'!$BD$6</definedName>
    <definedName name="LVL04_MATCHROW" localSheetId="58">'Alle Versicherer'!$BD$6</definedName>
    <definedName name="LVL04_VerNr" localSheetId="24">'1040'!$AV$8</definedName>
    <definedName name="LVL04_VerNr" localSheetId="11">'1113'!$AV$8</definedName>
    <definedName name="LVL04_VerNr" localSheetId="30">'1142'!$AV$8</definedName>
    <definedName name="LVL04_VerNr" localSheetId="40">'1179'!$AV$8</definedName>
    <definedName name="LVL04_VerNr" localSheetId="50">'1318'!$AV$8</definedName>
    <definedName name="LVL04_VerNr" localSheetId="29">'1322'!$AV$8</definedName>
    <definedName name="LVL04_VerNr" localSheetId="36">'1331'!$AV$8</definedName>
    <definedName name="LVL04_VerNr" localSheetId="17">'134'!$AV$8</definedName>
    <definedName name="LVL04_VerNr" localSheetId="33">'1362'!$AV$8</definedName>
    <definedName name="LVL04_VerNr" localSheetId="52">'1384'!$AV$8</definedName>
    <definedName name="LVL04_VerNr" localSheetId="19">'1386'!$AV$8</definedName>
    <definedName name="LVL04_VerNr" localSheetId="44">'1401'!$AV$8</definedName>
    <definedName name="LVL04_VerNr" localSheetId="53">'1402'!$AV$8</definedName>
    <definedName name="LVL04_VerNr" localSheetId="9">'1479'!$AV$8</definedName>
    <definedName name="LVL04_VerNr" localSheetId="20">'1491'!$AV$8</definedName>
    <definedName name="LVL04_VerNr" localSheetId="18">'1507'!$AV$8</definedName>
    <definedName name="LVL04_VerNr" localSheetId="48">'1509'!$AV$8</definedName>
    <definedName name="LVL04_VerNr" localSheetId="7">'1520'!$AV$8</definedName>
    <definedName name="LVL04_VerNr" localSheetId="32">'1522'!$AV$8</definedName>
    <definedName name="LVL04_VerNr" localSheetId="23">'1529'!$AV$8</definedName>
    <definedName name="LVL04_VerNr" localSheetId="8">'1535'!$AV$8</definedName>
    <definedName name="LVL04_VerNr" localSheetId="28">'1540'!$AV$8</definedName>
    <definedName name="LVL04_VerNr" localSheetId="4">'1542'!$AV$8</definedName>
    <definedName name="LVL04_VerNr" localSheetId="54">'1555'!$AV$8</definedName>
    <definedName name="LVL04_VerNr" localSheetId="1">'1560'!$AV$8</definedName>
    <definedName name="LVL04_VerNr" localSheetId="22">'1562'!$AV$8</definedName>
    <definedName name="LVL04_VerNr" localSheetId="45">'1568'!$AV$8</definedName>
    <definedName name="LVL04_VerNr" localSheetId="3">'1569'!$AV$8</definedName>
    <definedName name="LVL04_VerNr" localSheetId="56">'1570'!$AV$8</definedName>
    <definedName name="LVL04_VerNr" localSheetId="13">'1575'!$AV$8</definedName>
    <definedName name="LVL04_VerNr" localSheetId="46">'1577'!$AV$8</definedName>
    <definedName name="LVL04_VerNr" localSheetId="43">'182'!$AV$8</definedName>
    <definedName name="LVL04_VerNr" localSheetId="51">'194'!$AV$8</definedName>
    <definedName name="LVL04_VerNr" localSheetId="35">'246'!$AV$8</definedName>
    <definedName name="LVL04_VerNr" localSheetId="14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31">'360'!$AV$8</definedName>
    <definedName name="LVL04_VerNr" localSheetId="27">'376'!$AV$8</definedName>
    <definedName name="LVL04_VerNr" localSheetId="41">'455'!$AV$8</definedName>
    <definedName name="LVL04_VerNr" localSheetId="57">'509'!$AV$8</definedName>
    <definedName name="LVL04_VerNr" localSheetId="38">'558'!$AV$8</definedName>
    <definedName name="LVL04_VerNr" localSheetId="39">'57'!$AV$8</definedName>
    <definedName name="LVL04_VerNr" localSheetId="10">'62'!$AV$8</definedName>
    <definedName name="LVL04_VerNr" localSheetId="26">'762'!$AV$8</definedName>
    <definedName name="LVL04_VerNr" localSheetId="37">'774'!$AV$8</definedName>
    <definedName name="LVL04_VerNr" localSheetId="21">'780'!$AV$8</definedName>
    <definedName name="LVL04_VerNr" localSheetId="15">'8'!$AV$8</definedName>
    <definedName name="LVL04_VerNr" localSheetId="12">'820'!$AV$8</definedName>
    <definedName name="LVL04_VerNr" localSheetId="25">'829'!$AV$8</definedName>
    <definedName name="LVL04_VerNr" localSheetId="16">'881'!$AV$8</definedName>
    <definedName name="LVL04_VerNr" localSheetId="47">'901'!$AV$8</definedName>
    <definedName name="LVL04_VerNr" localSheetId="34">'923'!$AV$8</definedName>
    <definedName name="LVL04_VerNr" localSheetId="49">'941'!$AV$8</definedName>
    <definedName name="LVL04_VerNr" localSheetId="55">'966'!$AV$8</definedName>
    <definedName name="LVL04_VerNr" localSheetId="42">'994'!$AV$8</definedName>
    <definedName name="LVL04_VerNr" localSheetId="58">'Alle Versicherer'!$AV$8</definedName>
    <definedName name="LVL04_YEAR1" localSheetId="24">'1040'!$BD$8</definedName>
    <definedName name="LVL04_YEAR1" localSheetId="11">'1113'!$BD$8</definedName>
    <definedName name="LVL04_YEAR1" localSheetId="30">'1142'!$BD$8</definedName>
    <definedName name="LVL04_YEAR1" localSheetId="40">'1179'!$BD$8</definedName>
    <definedName name="LVL04_YEAR1" localSheetId="50">'1318'!$BD$8</definedName>
    <definedName name="LVL04_YEAR1" localSheetId="29">'1322'!$BD$8</definedName>
    <definedName name="LVL04_YEAR1" localSheetId="36">'1331'!$BD$8</definedName>
    <definedName name="LVL04_YEAR1" localSheetId="17">'134'!$BD$8</definedName>
    <definedName name="LVL04_YEAR1" localSheetId="33">'1362'!$BD$8</definedName>
    <definedName name="LVL04_YEAR1" localSheetId="52">'1384'!$BD$8</definedName>
    <definedName name="LVL04_YEAR1" localSheetId="19">'1386'!$BD$8</definedName>
    <definedName name="LVL04_YEAR1" localSheetId="44">'1401'!$BD$8</definedName>
    <definedName name="LVL04_YEAR1" localSheetId="53">'1402'!$BD$8</definedName>
    <definedName name="LVL04_YEAR1" localSheetId="9">'1479'!$BD$8</definedName>
    <definedName name="LVL04_YEAR1" localSheetId="20">'1491'!$BD$8</definedName>
    <definedName name="LVL04_YEAR1" localSheetId="18">'1507'!$BD$8</definedName>
    <definedName name="LVL04_YEAR1" localSheetId="48">'1509'!$BD$8</definedName>
    <definedName name="LVL04_YEAR1" localSheetId="7">'1520'!$BD$8</definedName>
    <definedName name="LVL04_YEAR1" localSheetId="32">'1522'!$BD$8</definedName>
    <definedName name="LVL04_YEAR1" localSheetId="23">'1529'!$BD$8</definedName>
    <definedName name="LVL04_YEAR1" localSheetId="8">'1535'!$BD$8</definedName>
    <definedName name="LVL04_YEAR1" localSheetId="28">'1540'!$BD$8</definedName>
    <definedName name="LVL04_YEAR1" localSheetId="4">'1542'!$BD$8</definedName>
    <definedName name="LVL04_YEAR1" localSheetId="54">'1555'!$BD$8</definedName>
    <definedName name="LVL04_YEAR1" localSheetId="1">'1560'!$BD$8</definedName>
    <definedName name="LVL04_YEAR1" localSheetId="22">'1562'!$BD$8</definedName>
    <definedName name="LVL04_YEAR1" localSheetId="45">'1568'!$BD$8</definedName>
    <definedName name="LVL04_YEAR1" localSheetId="3">'1569'!$BD$8</definedName>
    <definedName name="LVL04_YEAR1" localSheetId="56">'1570'!$BD$8</definedName>
    <definedName name="LVL04_YEAR1" localSheetId="13">'1575'!$BD$8</definedName>
    <definedName name="LVL04_YEAR1" localSheetId="46">'1577'!$BD$8</definedName>
    <definedName name="LVL04_YEAR1" localSheetId="43">'182'!$BD$8</definedName>
    <definedName name="LVL04_YEAR1" localSheetId="51">'194'!$BD$8</definedName>
    <definedName name="LVL04_YEAR1" localSheetId="35">'246'!$BD$8</definedName>
    <definedName name="LVL04_YEAR1" localSheetId="14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31">'360'!$BD$8</definedName>
    <definedName name="LVL04_YEAR1" localSheetId="27">'376'!$BD$8</definedName>
    <definedName name="LVL04_YEAR1" localSheetId="41">'455'!$BD$8</definedName>
    <definedName name="LVL04_YEAR1" localSheetId="57">'509'!$BD$8</definedName>
    <definedName name="LVL04_YEAR1" localSheetId="38">'558'!$BD$8</definedName>
    <definedName name="LVL04_YEAR1" localSheetId="39">'57'!$BD$8</definedName>
    <definedName name="LVL04_YEAR1" localSheetId="10">'62'!$BD$8</definedName>
    <definedName name="LVL04_YEAR1" localSheetId="26">'762'!$BD$8</definedName>
    <definedName name="LVL04_YEAR1" localSheetId="37">'774'!$BD$8</definedName>
    <definedName name="LVL04_YEAR1" localSheetId="21">'780'!$BD$8</definedName>
    <definedName name="LVL04_YEAR1" localSheetId="15">'8'!$BD$8</definedName>
    <definedName name="LVL04_YEAR1" localSheetId="12">'820'!$BD$8</definedName>
    <definedName name="LVL04_YEAR1" localSheetId="25">'829'!$BD$8</definedName>
    <definedName name="LVL04_YEAR1" localSheetId="16">'881'!$BD$8</definedName>
    <definedName name="LVL04_YEAR1" localSheetId="47">'901'!$BD$8</definedName>
    <definedName name="LVL04_YEAR1" localSheetId="34">'923'!$BD$8</definedName>
    <definedName name="LVL04_YEAR1" localSheetId="49">'941'!$BD$8</definedName>
    <definedName name="LVL04_YEAR1" localSheetId="55">'966'!$BD$8</definedName>
    <definedName name="LVL04_YEAR1" localSheetId="42">'994'!$BD$8</definedName>
    <definedName name="LVL04_YEAR1" localSheetId="58">'Alle Versicherer'!$BD$8</definedName>
    <definedName name="LVL04_YEAR2" localSheetId="24">'1040'!$BE$8</definedName>
    <definedName name="LVL04_YEAR2" localSheetId="11">'1113'!$BE$8</definedName>
    <definedName name="LVL04_YEAR2" localSheetId="30">'1142'!$BE$8</definedName>
    <definedName name="LVL04_YEAR2" localSheetId="40">'1179'!$BE$8</definedName>
    <definedName name="LVL04_YEAR2" localSheetId="50">'1318'!$BE$8</definedName>
    <definedName name="LVL04_YEAR2" localSheetId="29">'1322'!$BE$8</definedName>
    <definedName name="LVL04_YEAR2" localSheetId="36">'1331'!$BE$8</definedName>
    <definedName name="LVL04_YEAR2" localSheetId="17">'134'!$BE$8</definedName>
    <definedName name="LVL04_YEAR2" localSheetId="33">'1362'!$BE$8</definedName>
    <definedName name="LVL04_YEAR2" localSheetId="52">'1384'!$BE$8</definedName>
    <definedName name="LVL04_YEAR2" localSheetId="19">'1386'!$BE$8</definedName>
    <definedName name="LVL04_YEAR2" localSheetId="44">'1401'!$BE$8</definedName>
    <definedName name="LVL04_YEAR2" localSheetId="53">'1402'!$BE$8</definedName>
    <definedName name="LVL04_YEAR2" localSheetId="9">'1479'!$BE$8</definedName>
    <definedName name="LVL04_YEAR2" localSheetId="20">'1491'!$BE$8</definedName>
    <definedName name="LVL04_YEAR2" localSheetId="18">'1507'!$BE$8</definedName>
    <definedName name="LVL04_YEAR2" localSheetId="48">'1509'!$BE$8</definedName>
    <definedName name="LVL04_YEAR2" localSheetId="7">'1520'!$BE$8</definedName>
    <definedName name="LVL04_YEAR2" localSheetId="32">'1522'!$BE$8</definedName>
    <definedName name="LVL04_YEAR2" localSheetId="23">'1529'!$BE$8</definedName>
    <definedName name="LVL04_YEAR2" localSheetId="8">'1535'!$BE$8</definedName>
    <definedName name="LVL04_YEAR2" localSheetId="28">'1540'!$BE$8</definedName>
    <definedName name="LVL04_YEAR2" localSheetId="4">'1542'!$BE$8</definedName>
    <definedName name="LVL04_YEAR2" localSheetId="54">'1555'!$BE$8</definedName>
    <definedName name="LVL04_YEAR2" localSheetId="1">'1560'!$BE$8</definedName>
    <definedName name="LVL04_YEAR2" localSheetId="22">'1562'!$BE$8</definedName>
    <definedName name="LVL04_YEAR2" localSheetId="45">'1568'!$BE$8</definedName>
    <definedName name="LVL04_YEAR2" localSheetId="3">'1569'!$BE$8</definedName>
    <definedName name="LVL04_YEAR2" localSheetId="56">'1570'!$BE$8</definedName>
    <definedName name="LVL04_YEAR2" localSheetId="13">'1575'!$BE$8</definedName>
    <definedName name="LVL04_YEAR2" localSheetId="46">'1577'!$BE$8</definedName>
    <definedName name="LVL04_YEAR2" localSheetId="43">'182'!$BE$8</definedName>
    <definedName name="LVL04_YEAR2" localSheetId="51">'194'!$BE$8</definedName>
    <definedName name="LVL04_YEAR2" localSheetId="35">'246'!$BE$8</definedName>
    <definedName name="LVL04_YEAR2" localSheetId="14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31">'360'!$BE$8</definedName>
    <definedName name="LVL04_YEAR2" localSheetId="27">'376'!$BE$8</definedName>
    <definedName name="LVL04_YEAR2" localSheetId="41">'455'!$BE$8</definedName>
    <definedName name="LVL04_YEAR2" localSheetId="57">'509'!$BE$8</definedName>
    <definedName name="LVL04_YEAR2" localSheetId="38">'558'!$BE$8</definedName>
    <definedName name="LVL04_YEAR2" localSheetId="39">'57'!$BE$8</definedName>
    <definedName name="LVL04_YEAR2" localSheetId="10">'62'!$BE$8</definedName>
    <definedName name="LVL04_YEAR2" localSheetId="26">'762'!$BE$8</definedName>
    <definedName name="LVL04_YEAR2" localSheetId="37">'774'!$BE$8</definedName>
    <definedName name="LVL04_YEAR2" localSheetId="21">'780'!$BE$8</definedName>
    <definedName name="LVL04_YEAR2" localSheetId="15">'8'!$BE$8</definedName>
    <definedName name="LVL04_YEAR2" localSheetId="12">'820'!$BE$8</definedName>
    <definedName name="LVL04_YEAR2" localSheetId="25">'829'!$BE$8</definedName>
    <definedName name="LVL04_YEAR2" localSheetId="16">'881'!$BE$8</definedName>
    <definedName name="LVL04_YEAR2" localSheetId="47">'901'!$BE$8</definedName>
    <definedName name="LVL04_YEAR2" localSheetId="34">'923'!$BE$8</definedName>
    <definedName name="LVL04_YEAR2" localSheetId="49">'941'!$BE$8</definedName>
    <definedName name="LVL04_YEAR2" localSheetId="55">'966'!$BE$8</definedName>
    <definedName name="LVL04_YEAR2" localSheetId="42">'994'!$BE$8</definedName>
    <definedName name="LVL04_YEAR2" localSheetId="58">'Alle Versicherer'!$BE$8</definedName>
    <definedName name="LVL05_LVL02" localSheetId="24">'1040'!$BH$8</definedName>
    <definedName name="LVL05_LVL02" localSheetId="11">'1113'!$BH$8</definedName>
    <definedName name="LVL05_LVL02" localSheetId="30">'1142'!$BH$8</definedName>
    <definedName name="LVL05_LVL02" localSheetId="40">'1179'!$BH$8</definedName>
    <definedName name="LVL05_LVL02" localSheetId="50">'1318'!$BH$8</definedName>
    <definedName name="LVL05_LVL02" localSheetId="29">'1322'!$BH$8</definedName>
    <definedName name="LVL05_LVL02" localSheetId="36">'1331'!$BH$8</definedName>
    <definedName name="LVL05_LVL02" localSheetId="17">'134'!$BH$8</definedName>
    <definedName name="LVL05_LVL02" localSheetId="33">'1362'!$BH$8</definedName>
    <definedName name="LVL05_LVL02" localSheetId="52">'1384'!$BH$8</definedName>
    <definedName name="LVL05_LVL02" localSheetId="19">'1386'!$BH$8</definedName>
    <definedName name="LVL05_LVL02" localSheetId="44">'1401'!$BH$8</definedName>
    <definedName name="LVL05_LVL02" localSheetId="53">'1402'!$BH$8</definedName>
    <definedName name="LVL05_LVL02" localSheetId="9">'1479'!$BH$8</definedName>
    <definedName name="LVL05_LVL02" localSheetId="20">'1491'!$BH$8</definedName>
    <definedName name="LVL05_LVL02" localSheetId="18">'1507'!$BH$8</definedName>
    <definedName name="LVL05_LVL02" localSheetId="48">'1509'!$BH$8</definedName>
    <definedName name="LVL05_LVL02" localSheetId="7">'1520'!$BH$8</definedName>
    <definedName name="LVL05_LVL02" localSheetId="32">'1522'!$BH$8</definedName>
    <definedName name="LVL05_LVL02" localSheetId="23">'1529'!$BH$8</definedName>
    <definedName name="LVL05_LVL02" localSheetId="8">'1535'!$BH$8</definedName>
    <definedName name="LVL05_LVL02" localSheetId="28">'1540'!$BH$8</definedName>
    <definedName name="LVL05_LVL02" localSheetId="4">'1542'!$BH$8</definedName>
    <definedName name="LVL05_LVL02" localSheetId="54">'1555'!$BH$8</definedName>
    <definedName name="LVL05_LVL02" localSheetId="1">'1560'!$BH$8</definedName>
    <definedName name="LVL05_LVL02" localSheetId="22">'1562'!$BH$8</definedName>
    <definedName name="LVL05_LVL02" localSheetId="45">'1568'!$BH$8</definedName>
    <definedName name="LVL05_LVL02" localSheetId="3">'1569'!$BH$8</definedName>
    <definedName name="LVL05_LVL02" localSheetId="56">'1570'!$BH$8</definedName>
    <definedName name="LVL05_LVL02" localSheetId="13">'1575'!$BH$8</definedName>
    <definedName name="LVL05_LVL02" localSheetId="46">'1577'!$BH$8</definedName>
    <definedName name="LVL05_LVL02" localSheetId="43">'182'!$BH$8</definedName>
    <definedName name="LVL05_LVL02" localSheetId="51">'194'!$BH$8</definedName>
    <definedName name="LVL05_LVL02" localSheetId="35">'246'!$BH$8</definedName>
    <definedName name="LVL05_LVL02" localSheetId="14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31">'360'!$BH$8</definedName>
    <definedName name="LVL05_LVL02" localSheetId="27">'376'!$BH$8</definedName>
    <definedName name="LVL05_LVL02" localSheetId="41">'455'!$BH$8</definedName>
    <definedName name="LVL05_LVL02" localSheetId="57">'509'!$BH$8</definedName>
    <definedName name="LVL05_LVL02" localSheetId="38">'558'!$BH$8</definedName>
    <definedName name="LVL05_LVL02" localSheetId="39">'57'!$BH$8</definedName>
    <definedName name="LVL05_LVL02" localSheetId="10">'62'!$BH$8</definedName>
    <definedName name="LVL05_LVL02" localSheetId="26">'762'!$BH$8</definedName>
    <definedName name="LVL05_LVL02" localSheetId="37">'774'!$BH$8</definedName>
    <definedName name="LVL05_LVL02" localSheetId="21">'780'!$BH$8</definedName>
    <definedName name="LVL05_LVL02" localSheetId="15">'8'!$BH$8</definedName>
    <definedName name="LVL05_LVL02" localSheetId="12">'820'!$BH$8</definedName>
    <definedName name="LVL05_LVL02" localSheetId="25">'829'!$BH$8</definedName>
    <definedName name="LVL05_LVL02" localSheetId="16">'881'!$BH$8</definedName>
    <definedName name="LVL05_LVL02" localSheetId="47">'901'!$BH$8</definedName>
    <definedName name="LVL05_LVL02" localSheetId="34">'923'!$BH$8</definedName>
    <definedName name="LVL05_LVL02" localSheetId="49">'941'!$BH$8</definedName>
    <definedName name="LVL05_LVL02" localSheetId="55">'966'!$BH$8</definedName>
    <definedName name="LVL05_LVL02" localSheetId="42">'994'!$BH$8</definedName>
    <definedName name="LVL05_LVL02" localSheetId="58">'Alle Versicherer'!$BH$8</definedName>
    <definedName name="LVL05_LVL03" localSheetId="24">'1040'!$BI$8</definedName>
    <definedName name="LVL05_LVL03" localSheetId="11">'1113'!$BI$8</definedName>
    <definedName name="LVL05_LVL03" localSheetId="30">'1142'!$BI$8</definedName>
    <definedName name="LVL05_LVL03" localSheetId="40">'1179'!$BI$8</definedName>
    <definedName name="LVL05_LVL03" localSheetId="50">'1318'!$BI$8</definedName>
    <definedName name="LVL05_LVL03" localSheetId="29">'1322'!$BI$8</definedName>
    <definedName name="LVL05_LVL03" localSheetId="36">'1331'!$BI$8</definedName>
    <definedName name="LVL05_LVL03" localSheetId="17">'134'!$BI$8</definedName>
    <definedName name="LVL05_LVL03" localSheetId="33">'1362'!$BI$8</definedName>
    <definedName name="LVL05_LVL03" localSheetId="52">'1384'!$BI$8</definedName>
    <definedName name="LVL05_LVL03" localSheetId="19">'1386'!$BI$8</definedName>
    <definedName name="LVL05_LVL03" localSheetId="44">'1401'!$BI$8</definedName>
    <definedName name="LVL05_LVL03" localSheetId="53">'1402'!$BI$8</definedName>
    <definedName name="LVL05_LVL03" localSheetId="9">'1479'!$BI$8</definedName>
    <definedName name="LVL05_LVL03" localSheetId="20">'1491'!$BI$8</definedName>
    <definedName name="LVL05_LVL03" localSheetId="18">'1507'!$BI$8</definedName>
    <definedName name="LVL05_LVL03" localSheetId="48">'1509'!$BI$8</definedName>
    <definedName name="LVL05_LVL03" localSheetId="7">'1520'!$BI$8</definedName>
    <definedName name="LVL05_LVL03" localSheetId="32">'1522'!$BI$8</definedName>
    <definedName name="LVL05_LVL03" localSheetId="23">'1529'!$BI$8</definedName>
    <definedName name="LVL05_LVL03" localSheetId="8">'1535'!$BI$8</definedName>
    <definedName name="LVL05_LVL03" localSheetId="28">'1540'!$BI$8</definedName>
    <definedName name="LVL05_LVL03" localSheetId="4">'1542'!$BI$8</definedName>
    <definedName name="LVL05_LVL03" localSheetId="54">'1555'!$BI$8</definedName>
    <definedName name="LVL05_LVL03" localSheetId="1">'1560'!$BI$8</definedName>
    <definedName name="LVL05_LVL03" localSheetId="22">'1562'!$BI$8</definedName>
    <definedName name="LVL05_LVL03" localSheetId="45">'1568'!$BI$8</definedName>
    <definedName name="LVL05_LVL03" localSheetId="3">'1569'!$BI$8</definedName>
    <definedName name="LVL05_LVL03" localSheetId="56">'1570'!$BI$8</definedName>
    <definedName name="LVL05_LVL03" localSheetId="13">'1575'!$BI$8</definedName>
    <definedName name="LVL05_LVL03" localSheetId="46">'1577'!$BI$8</definedName>
    <definedName name="LVL05_LVL03" localSheetId="43">'182'!$BI$8</definedName>
    <definedName name="LVL05_LVL03" localSheetId="51">'194'!$BI$8</definedName>
    <definedName name="LVL05_LVL03" localSheetId="35">'246'!$BI$8</definedName>
    <definedName name="LVL05_LVL03" localSheetId="14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31">'360'!$BI$8</definedName>
    <definedName name="LVL05_LVL03" localSheetId="27">'376'!$BI$8</definedName>
    <definedName name="LVL05_LVL03" localSheetId="41">'455'!$BI$8</definedName>
    <definedName name="LVL05_LVL03" localSheetId="57">'509'!$BI$8</definedName>
    <definedName name="LVL05_LVL03" localSheetId="38">'558'!$BI$8</definedName>
    <definedName name="LVL05_LVL03" localSheetId="39">'57'!$BI$8</definedName>
    <definedName name="LVL05_LVL03" localSheetId="10">'62'!$BI$8</definedName>
    <definedName name="LVL05_LVL03" localSheetId="26">'762'!$BI$8</definedName>
    <definedName name="LVL05_LVL03" localSheetId="37">'774'!$BI$8</definedName>
    <definedName name="LVL05_LVL03" localSheetId="21">'780'!$BI$8</definedName>
    <definedName name="LVL05_LVL03" localSheetId="15">'8'!$BI$8</definedName>
    <definedName name="LVL05_LVL03" localSheetId="12">'820'!$BI$8</definedName>
    <definedName name="LVL05_LVL03" localSheetId="25">'829'!$BI$8</definedName>
    <definedName name="LVL05_LVL03" localSheetId="16">'881'!$BI$8</definedName>
    <definedName name="LVL05_LVL03" localSheetId="47">'901'!$BI$8</definedName>
    <definedName name="LVL05_LVL03" localSheetId="34">'923'!$BI$8</definedName>
    <definedName name="LVL05_LVL03" localSheetId="49">'941'!$BI$8</definedName>
    <definedName name="LVL05_LVL03" localSheetId="55">'966'!$BI$8</definedName>
    <definedName name="LVL05_LVL03" localSheetId="42">'994'!$BI$8</definedName>
    <definedName name="LVL05_LVL03" localSheetId="58">'Alle Versicherer'!$BI$8</definedName>
    <definedName name="LVL05_LVL04" localSheetId="24">'1040'!$BJ$8</definedName>
    <definedName name="LVL05_LVL04" localSheetId="11">'1113'!$BJ$8</definedName>
    <definedName name="LVL05_LVL04" localSheetId="30">'1142'!$BJ$8</definedName>
    <definedName name="LVL05_LVL04" localSheetId="40">'1179'!$BJ$8</definedName>
    <definedName name="LVL05_LVL04" localSheetId="50">'1318'!$BJ$8</definedName>
    <definedName name="LVL05_LVL04" localSheetId="29">'1322'!$BJ$8</definedName>
    <definedName name="LVL05_LVL04" localSheetId="36">'1331'!$BJ$8</definedName>
    <definedName name="LVL05_LVL04" localSheetId="17">'134'!$BJ$8</definedName>
    <definedName name="LVL05_LVL04" localSheetId="33">'1362'!$BJ$8</definedName>
    <definedName name="LVL05_LVL04" localSheetId="52">'1384'!$BJ$8</definedName>
    <definedName name="LVL05_LVL04" localSheetId="19">'1386'!$BJ$8</definedName>
    <definedName name="LVL05_LVL04" localSheetId="44">'1401'!$BJ$8</definedName>
    <definedName name="LVL05_LVL04" localSheetId="53">'1402'!$BJ$8</definedName>
    <definedName name="LVL05_LVL04" localSheetId="9">'1479'!$BJ$8</definedName>
    <definedName name="LVL05_LVL04" localSheetId="20">'1491'!$BJ$8</definedName>
    <definedName name="LVL05_LVL04" localSheetId="18">'1507'!$BJ$8</definedName>
    <definedName name="LVL05_LVL04" localSheetId="48">'1509'!$BJ$8</definedName>
    <definedName name="LVL05_LVL04" localSheetId="7">'1520'!$BJ$8</definedName>
    <definedName name="LVL05_LVL04" localSheetId="32">'1522'!$BJ$8</definedName>
    <definedName name="LVL05_LVL04" localSheetId="23">'1529'!$BJ$8</definedName>
    <definedName name="LVL05_LVL04" localSheetId="8">'1535'!$BJ$8</definedName>
    <definedName name="LVL05_LVL04" localSheetId="28">'1540'!$BJ$8</definedName>
    <definedName name="LVL05_LVL04" localSheetId="4">'1542'!$BJ$8</definedName>
    <definedName name="LVL05_LVL04" localSheetId="54">'1555'!$BJ$8</definedName>
    <definedName name="LVL05_LVL04" localSheetId="1">'1560'!$BJ$8</definedName>
    <definedName name="LVL05_LVL04" localSheetId="22">'1562'!$BJ$8</definedName>
    <definedName name="LVL05_LVL04" localSheetId="45">'1568'!$BJ$8</definedName>
    <definedName name="LVL05_LVL04" localSheetId="3">'1569'!$BJ$8</definedName>
    <definedName name="LVL05_LVL04" localSheetId="56">'1570'!$BJ$8</definedName>
    <definedName name="LVL05_LVL04" localSheetId="13">'1575'!$BJ$8</definedName>
    <definedName name="LVL05_LVL04" localSheetId="46">'1577'!$BJ$8</definedName>
    <definedName name="LVL05_LVL04" localSheetId="43">'182'!$BJ$8</definedName>
    <definedName name="LVL05_LVL04" localSheetId="51">'194'!$BJ$8</definedName>
    <definedName name="LVL05_LVL04" localSheetId="35">'246'!$BJ$8</definedName>
    <definedName name="LVL05_LVL04" localSheetId="14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31">'360'!$BJ$8</definedName>
    <definedName name="LVL05_LVL04" localSheetId="27">'376'!$BJ$8</definedName>
    <definedName name="LVL05_LVL04" localSheetId="41">'455'!$BJ$8</definedName>
    <definedName name="LVL05_LVL04" localSheetId="57">'509'!$BJ$8</definedName>
    <definedName name="LVL05_LVL04" localSheetId="38">'558'!$BJ$8</definedName>
    <definedName name="LVL05_LVL04" localSheetId="39">'57'!$BJ$8</definedName>
    <definedName name="LVL05_LVL04" localSheetId="10">'62'!$BJ$8</definedName>
    <definedName name="LVL05_LVL04" localSheetId="26">'762'!$BJ$8</definedName>
    <definedName name="LVL05_LVL04" localSheetId="37">'774'!$BJ$8</definedName>
    <definedName name="LVL05_LVL04" localSheetId="21">'780'!$BJ$8</definedName>
    <definedName name="LVL05_LVL04" localSheetId="15">'8'!$BJ$8</definedName>
    <definedName name="LVL05_LVL04" localSheetId="12">'820'!$BJ$8</definedName>
    <definedName name="LVL05_LVL04" localSheetId="25">'829'!$BJ$8</definedName>
    <definedName name="LVL05_LVL04" localSheetId="16">'881'!$BJ$8</definedName>
    <definedName name="LVL05_LVL04" localSheetId="47">'901'!$BJ$8</definedName>
    <definedName name="LVL05_LVL04" localSheetId="34">'923'!$BJ$8</definedName>
    <definedName name="LVL05_LVL04" localSheetId="49">'941'!$BJ$8</definedName>
    <definedName name="LVL05_LVL04" localSheetId="55">'966'!$BJ$8</definedName>
    <definedName name="LVL05_LVL04" localSheetId="42">'994'!$BJ$8</definedName>
    <definedName name="LVL05_LVL04" localSheetId="58">'Alle Versicherer'!$BJ$8</definedName>
    <definedName name="LVL05_LVL05" localSheetId="24">'1040'!$BK$8</definedName>
    <definedName name="LVL05_LVL05" localSheetId="11">'1113'!$BK$8</definedName>
    <definedName name="LVL05_LVL05" localSheetId="30">'1142'!$BK$8</definedName>
    <definedName name="LVL05_LVL05" localSheetId="40">'1179'!$BK$8</definedName>
    <definedName name="LVL05_LVL05" localSheetId="50">'1318'!$BK$8</definedName>
    <definedName name="LVL05_LVL05" localSheetId="29">'1322'!$BK$8</definedName>
    <definedName name="LVL05_LVL05" localSheetId="36">'1331'!$BK$8</definedName>
    <definedName name="LVL05_LVL05" localSheetId="17">'134'!$BK$8</definedName>
    <definedName name="LVL05_LVL05" localSheetId="33">'1362'!$BK$8</definedName>
    <definedName name="LVL05_LVL05" localSheetId="52">'1384'!$BK$8</definedName>
    <definedName name="LVL05_LVL05" localSheetId="19">'1386'!$BK$8</definedName>
    <definedName name="LVL05_LVL05" localSheetId="44">'1401'!$BK$8</definedName>
    <definedName name="LVL05_LVL05" localSheetId="53">'1402'!$BK$8</definedName>
    <definedName name="LVL05_LVL05" localSheetId="9">'1479'!$BK$8</definedName>
    <definedName name="LVL05_LVL05" localSheetId="20">'1491'!$BK$8</definedName>
    <definedName name="LVL05_LVL05" localSheetId="18">'1507'!$BK$8</definedName>
    <definedName name="LVL05_LVL05" localSheetId="48">'1509'!$BK$8</definedName>
    <definedName name="LVL05_LVL05" localSheetId="7">'1520'!$BK$8</definedName>
    <definedName name="LVL05_LVL05" localSheetId="32">'1522'!$BK$8</definedName>
    <definedName name="LVL05_LVL05" localSheetId="23">'1529'!$BK$8</definedName>
    <definedName name="LVL05_LVL05" localSheetId="8">'1535'!$BK$8</definedName>
    <definedName name="LVL05_LVL05" localSheetId="28">'1540'!$BK$8</definedName>
    <definedName name="LVL05_LVL05" localSheetId="4">'1542'!$BK$8</definedName>
    <definedName name="LVL05_LVL05" localSheetId="54">'1555'!$BK$8</definedName>
    <definedName name="LVL05_LVL05" localSheetId="1">'1560'!$BK$8</definedName>
    <definedName name="LVL05_LVL05" localSheetId="22">'1562'!$BK$8</definedName>
    <definedName name="LVL05_LVL05" localSheetId="45">'1568'!$BK$8</definedName>
    <definedName name="LVL05_LVL05" localSheetId="3">'1569'!$BK$8</definedName>
    <definedName name="LVL05_LVL05" localSheetId="56">'1570'!$BK$8</definedName>
    <definedName name="LVL05_LVL05" localSheetId="13">'1575'!$BK$8</definedName>
    <definedName name="LVL05_LVL05" localSheetId="46">'1577'!$BK$8</definedName>
    <definedName name="LVL05_LVL05" localSheetId="43">'182'!$BK$8</definedName>
    <definedName name="LVL05_LVL05" localSheetId="51">'194'!$BK$8</definedName>
    <definedName name="LVL05_LVL05" localSheetId="35">'246'!$BK$8</definedName>
    <definedName name="LVL05_LVL05" localSheetId="14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31">'360'!$BK$8</definedName>
    <definedName name="LVL05_LVL05" localSheetId="27">'376'!$BK$8</definedName>
    <definedName name="LVL05_LVL05" localSheetId="41">'455'!$BK$8</definedName>
    <definedName name="LVL05_LVL05" localSheetId="57">'509'!$BK$8</definedName>
    <definedName name="LVL05_LVL05" localSheetId="38">'558'!$BK$8</definedName>
    <definedName name="LVL05_LVL05" localSheetId="39">'57'!$BK$8</definedName>
    <definedName name="LVL05_LVL05" localSheetId="10">'62'!$BK$8</definedName>
    <definedName name="LVL05_LVL05" localSheetId="26">'762'!$BK$8</definedName>
    <definedName name="LVL05_LVL05" localSheetId="37">'774'!$BK$8</definedName>
    <definedName name="LVL05_LVL05" localSheetId="21">'780'!$BK$8</definedName>
    <definedName name="LVL05_LVL05" localSheetId="15">'8'!$BK$8</definedName>
    <definedName name="LVL05_LVL05" localSheetId="12">'820'!$BK$8</definedName>
    <definedName name="LVL05_LVL05" localSheetId="25">'829'!$BK$8</definedName>
    <definedName name="LVL05_LVL05" localSheetId="16">'881'!$BK$8</definedName>
    <definedName name="LVL05_LVL05" localSheetId="47">'901'!$BK$8</definedName>
    <definedName name="LVL05_LVL05" localSheetId="34">'923'!$BK$8</definedName>
    <definedName name="LVL05_LVL05" localSheetId="49">'941'!$BK$8</definedName>
    <definedName name="LVL05_LVL05" localSheetId="55">'966'!$BK$8</definedName>
    <definedName name="LVL05_LVL05" localSheetId="42">'994'!$BK$8</definedName>
    <definedName name="LVL05_LVL05" localSheetId="58">'Alle Versicherer'!$BK$8</definedName>
    <definedName name="LVL05_LVL06" localSheetId="24">'1040'!$BL$8</definedName>
    <definedName name="LVL05_LVL06" localSheetId="11">'1113'!$BL$8</definedName>
    <definedName name="LVL05_LVL06" localSheetId="30">'1142'!$BL$8</definedName>
    <definedName name="LVL05_LVL06" localSheetId="40">'1179'!$BL$8</definedName>
    <definedName name="LVL05_LVL06" localSheetId="50">'1318'!$BL$8</definedName>
    <definedName name="LVL05_LVL06" localSheetId="29">'1322'!$BL$8</definedName>
    <definedName name="LVL05_LVL06" localSheetId="36">'1331'!$BL$8</definedName>
    <definedName name="LVL05_LVL06" localSheetId="17">'134'!$BL$8</definedName>
    <definedName name="LVL05_LVL06" localSheetId="33">'1362'!$BL$8</definedName>
    <definedName name="LVL05_LVL06" localSheetId="52">'1384'!$BL$8</definedName>
    <definedName name="LVL05_LVL06" localSheetId="19">'1386'!$BL$8</definedName>
    <definedName name="LVL05_LVL06" localSheetId="44">'1401'!$BL$8</definedName>
    <definedName name="LVL05_LVL06" localSheetId="53">'1402'!$BL$8</definedName>
    <definedName name="LVL05_LVL06" localSheetId="9">'1479'!$BL$8</definedName>
    <definedName name="LVL05_LVL06" localSheetId="20">'1491'!$BL$8</definedName>
    <definedName name="LVL05_LVL06" localSheetId="18">'1507'!$BL$8</definedName>
    <definedName name="LVL05_LVL06" localSheetId="48">'1509'!$BL$8</definedName>
    <definedName name="LVL05_LVL06" localSheetId="7">'1520'!$BL$8</definedName>
    <definedName name="LVL05_LVL06" localSheetId="32">'1522'!$BL$8</definedName>
    <definedName name="LVL05_LVL06" localSheetId="23">'1529'!$BL$8</definedName>
    <definedName name="LVL05_LVL06" localSheetId="8">'1535'!$BL$8</definedName>
    <definedName name="LVL05_LVL06" localSheetId="28">'1540'!$BL$8</definedName>
    <definedName name="LVL05_LVL06" localSheetId="4">'1542'!$BL$8</definedName>
    <definedName name="LVL05_LVL06" localSheetId="54">'1555'!$BL$8</definedName>
    <definedName name="LVL05_LVL06" localSheetId="1">'1560'!$BL$8</definedName>
    <definedName name="LVL05_LVL06" localSheetId="22">'1562'!$BL$8</definedName>
    <definedName name="LVL05_LVL06" localSheetId="45">'1568'!$BL$8</definedName>
    <definedName name="LVL05_LVL06" localSheetId="3">'1569'!$BL$8</definedName>
    <definedName name="LVL05_LVL06" localSheetId="56">'1570'!$BL$8</definedName>
    <definedName name="LVL05_LVL06" localSheetId="13">'1575'!$BL$8</definedName>
    <definedName name="LVL05_LVL06" localSheetId="46">'1577'!$BL$8</definedName>
    <definedName name="LVL05_LVL06" localSheetId="43">'182'!$BL$8</definedName>
    <definedName name="LVL05_LVL06" localSheetId="51">'194'!$BL$8</definedName>
    <definedName name="LVL05_LVL06" localSheetId="35">'246'!$BL$8</definedName>
    <definedName name="LVL05_LVL06" localSheetId="14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31">'360'!$BL$8</definedName>
    <definedName name="LVL05_LVL06" localSheetId="27">'376'!$BL$8</definedName>
    <definedName name="LVL05_LVL06" localSheetId="41">'455'!$BL$8</definedName>
    <definedName name="LVL05_LVL06" localSheetId="57">'509'!$BL$8</definedName>
    <definedName name="LVL05_LVL06" localSheetId="38">'558'!$BL$8</definedName>
    <definedName name="LVL05_LVL06" localSheetId="39">'57'!$BL$8</definedName>
    <definedName name="LVL05_LVL06" localSheetId="10">'62'!$BL$8</definedName>
    <definedName name="LVL05_LVL06" localSheetId="26">'762'!$BL$8</definedName>
    <definedName name="LVL05_LVL06" localSheetId="37">'774'!$BL$8</definedName>
    <definedName name="LVL05_LVL06" localSheetId="21">'780'!$BL$8</definedName>
    <definedName name="LVL05_LVL06" localSheetId="15">'8'!$BL$8</definedName>
    <definedName name="LVL05_LVL06" localSheetId="12">'820'!$BL$8</definedName>
    <definedName name="LVL05_LVL06" localSheetId="25">'829'!$BL$8</definedName>
    <definedName name="LVL05_LVL06" localSheetId="16">'881'!$BL$8</definedName>
    <definedName name="LVL05_LVL06" localSheetId="47">'901'!$BL$8</definedName>
    <definedName name="LVL05_LVL06" localSheetId="34">'923'!$BL$8</definedName>
    <definedName name="LVL05_LVL06" localSheetId="49">'941'!$BL$8</definedName>
    <definedName name="LVL05_LVL06" localSheetId="55">'966'!$BL$8</definedName>
    <definedName name="LVL05_LVL06" localSheetId="42">'994'!$BL$8</definedName>
    <definedName name="LVL05_LVL06" localSheetId="58">'Alle Versicherer'!$BL$8</definedName>
    <definedName name="LVL05_LVL07" localSheetId="24">'1040'!$BM$8</definedName>
    <definedName name="LVL05_LVL07" localSheetId="11">'1113'!$BM$8</definedName>
    <definedName name="LVL05_LVL07" localSheetId="30">'1142'!$BM$8</definedName>
    <definedName name="LVL05_LVL07" localSheetId="40">'1179'!$BM$8</definedName>
    <definedName name="LVL05_LVL07" localSheetId="50">'1318'!$BM$8</definedName>
    <definedName name="LVL05_LVL07" localSheetId="29">'1322'!$BM$8</definedName>
    <definedName name="LVL05_LVL07" localSheetId="36">'1331'!$BM$8</definedName>
    <definedName name="LVL05_LVL07" localSheetId="17">'134'!$BM$8</definedName>
    <definedName name="LVL05_LVL07" localSheetId="33">'1362'!$BM$8</definedName>
    <definedName name="LVL05_LVL07" localSheetId="52">'1384'!$BM$8</definedName>
    <definedName name="LVL05_LVL07" localSheetId="19">'1386'!$BM$8</definedName>
    <definedName name="LVL05_LVL07" localSheetId="44">'1401'!$BM$8</definedName>
    <definedName name="LVL05_LVL07" localSheetId="53">'1402'!$BM$8</definedName>
    <definedName name="LVL05_LVL07" localSheetId="9">'1479'!$BM$8</definedName>
    <definedName name="LVL05_LVL07" localSheetId="20">'1491'!$BM$8</definedName>
    <definedName name="LVL05_LVL07" localSheetId="18">'1507'!$BM$8</definedName>
    <definedName name="LVL05_LVL07" localSheetId="48">'1509'!$BM$8</definedName>
    <definedName name="LVL05_LVL07" localSheetId="7">'1520'!$BM$8</definedName>
    <definedName name="LVL05_LVL07" localSheetId="32">'1522'!$BM$8</definedName>
    <definedName name="LVL05_LVL07" localSheetId="23">'1529'!$BM$8</definedName>
    <definedName name="LVL05_LVL07" localSheetId="8">'1535'!$BM$8</definedName>
    <definedName name="LVL05_LVL07" localSheetId="28">'1540'!$BM$8</definedName>
    <definedName name="LVL05_LVL07" localSheetId="4">'1542'!$BM$8</definedName>
    <definedName name="LVL05_LVL07" localSheetId="54">'1555'!$BM$8</definedName>
    <definedName name="LVL05_LVL07" localSheetId="1">'1560'!$BM$8</definedName>
    <definedName name="LVL05_LVL07" localSheetId="22">'1562'!$BM$8</definedName>
    <definedName name="LVL05_LVL07" localSheetId="45">'1568'!$BM$8</definedName>
    <definedName name="LVL05_LVL07" localSheetId="3">'1569'!$BM$8</definedName>
    <definedName name="LVL05_LVL07" localSheetId="56">'1570'!$BM$8</definedName>
    <definedName name="LVL05_LVL07" localSheetId="13">'1575'!$BM$8</definedName>
    <definedName name="LVL05_LVL07" localSheetId="46">'1577'!$BM$8</definedName>
    <definedName name="LVL05_LVL07" localSheetId="43">'182'!$BM$8</definedName>
    <definedName name="LVL05_LVL07" localSheetId="51">'194'!$BM$8</definedName>
    <definedName name="LVL05_LVL07" localSheetId="35">'246'!$BM$8</definedName>
    <definedName name="LVL05_LVL07" localSheetId="14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31">'360'!$BM$8</definedName>
    <definedName name="LVL05_LVL07" localSheetId="27">'376'!$BM$8</definedName>
    <definedName name="LVL05_LVL07" localSheetId="41">'455'!$BM$8</definedName>
    <definedName name="LVL05_LVL07" localSheetId="57">'509'!$BM$8</definedName>
    <definedName name="LVL05_LVL07" localSheetId="38">'558'!$BM$8</definedName>
    <definedName name="LVL05_LVL07" localSheetId="39">'57'!$BM$8</definedName>
    <definedName name="LVL05_LVL07" localSheetId="10">'62'!$BM$8</definedName>
    <definedName name="LVL05_LVL07" localSheetId="26">'762'!$BM$8</definedName>
    <definedName name="LVL05_LVL07" localSheetId="37">'774'!$BM$8</definedName>
    <definedName name="LVL05_LVL07" localSheetId="21">'780'!$BM$8</definedName>
    <definedName name="LVL05_LVL07" localSheetId="15">'8'!$BM$8</definedName>
    <definedName name="LVL05_LVL07" localSheetId="12">'820'!$BM$8</definedName>
    <definedName name="LVL05_LVL07" localSheetId="25">'829'!$BM$8</definedName>
    <definedName name="LVL05_LVL07" localSheetId="16">'881'!$BM$8</definedName>
    <definedName name="LVL05_LVL07" localSheetId="47">'901'!$BM$8</definedName>
    <definedName name="LVL05_LVL07" localSheetId="34">'923'!$BM$8</definedName>
    <definedName name="LVL05_LVL07" localSheetId="49">'941'!$BM$8</definedName>
    <definedName name="LVL05_LVL07" localSheetId="55">'966'!$BM$8</definedName>
    <definedName name="LVL05_LVL07" localSheetId="42">'994'!$BM$8</definedName>
    <definedName name="LVL05_LVL07" localSheetId="58">'Alle Versicherer'!$BM$8</definedName>
    <definedName name="LVL05_LVL08" localSheetId="24">'1040'!$BN$8</definedName>
    <definedName name="LVL05_LVL08" localSheetId="11">'1113'!$BN$8</definedName>
    <definedName name="LVL05_LVL08" localSheetId="30">'1142'!$BN$8</definedName>
    <definedName name="LVL05_LVL08" localSheetId="40">'1179'!$BN$8</definedName>
    <definedName name="LVL05_LVL08" localSheetId="50">'1318'!$BN$8</definedName>
    <definedName name="LVL05_LVL08" localSheetId="29">'1322'!$BN$8</definedName>
    <definedName name="LVL05_LVL08" localSheetId="36">'1331'!$BN$8</definedName>
    <definedName name="LVL05_LVL08" localSheetId="17">'134'!$BN$8</definedName>
    <definedName name="LVL05_LVL08" localSheetId="33">'1362'!$BN$8</definedName>
    <definedName name="LVL05_LVL08" localSheetId="52">'1384'!$BN$8</definedName>
    <definedName name="LVL05_LVL08" localSheetId="19">'1386'!$BN$8</definedName>
    <definedName name="LVL05_LVL08" localSheetId="44">'1401'!$BN$8</definedName>
    <definedName name="LVL05_LVL08" localSheetId="53">'1402'!$BN$8</definedName>
    <definedName name="LVL05_LVL08" localSheetId="9">'1479'!$BN$8</definedName>
    <definedName name="LVL05_LVL08" localSheetId="20">'1491'!$BN$8</definedName>
    <definedName name="LVL05_LVL08" localSheetId="18">'1507'!$BN$8</definedName>
    <definedName name="LVL05_LVL08" localSheetId="48">'1509'!$BN$8</definedName>
    <definedName name="LVL05_LVL08" localSheetId="7">'1520'!$BN$8</definedName>
    <definedName name="LVL05_LVL08" localSheetId="32">'1522'!$BN$8</definedName>
    <definedName name="LVL05_LVL08" localSheetId="23">'1529'!$BN$8</definedName>
    <definedName name="LVL05_LVL08" localSheetId="8">'1535'!$BN$8</definedName>
    <definedName name="LVL05_LVL08" localSheetId="28">'1540'!$BN$8</definedName>
    <definedName name="LVL05_LVL08" localSheetId="4">'1542'!$BN$8</definedName>
    <definedName name="LVL05_LVL08" localSheetId="54">'1555'!$BN$8</definedName>
    <definedName name="LVL05_LVL08" localSheetId="1">'1560'!$BN$8</definedName>
    <definedName name="LVL05_LVL08" localSheetId="22">'1562'!$BN$8</definedName>
    <definedName name="LVL05_LVL08" localSheetId="45">'1568'!$BN$8</definedName>
    <definedName name="LVL05_LVL08" localSheetId="3">'1569'!$BN$8</definedName>
    <definedName name="LVL05_LVL08" localSheetId="56">'1570'!$BN$8</definedName>
    <definedName name="LVL05_LVL08" localSheetId="13">'1575'!$BN$8</definedName>
    <definedName name="LVL05_LVL08" localSheetId="46">'1577'!$BN$8</definedName>
    <definedName name="LVL05_LVL08" localSheetId="43">'182'!$BN$8</definedName>
    <definedName name="LVL05_LVL08" localSheetId="51">'194'!$BN$8</definedName>
    <definedName name="LVL05_LVL08" localSheetId="35">'246'!$BN$8</definedName>
    <definedName name="LVL05_LVL08" localSheetId="14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31">'360'!$BN$8</definedName>
    <definedName name="LVL05_LVL08" localSheetId="27">'376'!$BN$8</definedName>
    <definedName name="LVL05_LVL08" localSheetId="41">'455'!$BN$8</definedName>
    <definedName name="LVL05_LVL08" localSheetId="57">'509'!$BN$8</definedName>
    <definedName name="LVL05_LVL08" localSheetId="38">'558'!$BN$8</definedName>
    <definedName name="LVL05_LVL08" localSheetId="39">'57'!$BN$8</definedName>
    <definedName name="LVL05_LVL08" localSheetId="10">'62'!$BN$8</definedName>
    <definedName name="LVL05_LVL08" localSheetId="26">'762'!$BN$8</definedName>
    <definedName name="LVL05_LVL08" localSheetId="37">'774'!$BN$8</definedName>
    <definedName name="LVL05_LVL08" localSheetId="21">'780'!$BN$8</definedName>
    <definedName name="LVL05_LVL08" localSheetId="15">'8'!$BN$8</definedName>
    <definedName name="LVL05_LVL08" localSheetId="12">'820'!$BN$8</definedName>
    <definedName name="LVL05_LVL08" localSheetId="25">'829'!$BN$8</definedName>
    <definedName name="LVL05_LVL08" localSheetId="16">'881'!$BN$8</definedName>
    <definedName name="LVL05_LVL08" localSheetId="47">'901'!$BN$8</definedName>
    <definedName name="LVL05_LVL08" localSheetId="34">'923'!$BN$8</definedName>
    <definedName name="LVL05_LVL08" localSheetId="49">'941'!$BN$8</definedName>
    <definedName name="LVL05_LVL08" localSheetId="55">'966'!$BN$8</definedName>
    <definedName name="LVL05_LVL08" localSheetId="42">'994'!$BN$8</definedName>
    <definedName name="LVL05_LVL08" localSheetId="58">'Alle Versicherer'!$BN$8</definedName>
    <definedName name="LVL05_MATCHROW" localSheetId="24">'1040'!$BO$6</definedName>
    <definedName name="LVL05_MATCHROW" localSheetId="11">'1113'!$BO$6</definedName>
    <definedName name="LVL05_MATCHROW" localSheetId="30">'1142'!$BO$6</definedName>
    <definedName name="LVL05_MATCHROW" localSheetId="40">'1179'!$BO$6</definedName>
    <definedName name="LVL05_MATCHROW" localSheetId="50">'1318'!$BO$6</definedName>
    <definedName name="LVL05_MATCHROW" localSheetId="29">'1322'!$BO$6</definedName>
    <definedName name="LVL05_MATCHROW" localSheetId="36">'1331'!$BO$6</definedName>
    <definedName name="LVL05_MATCHROW" localSheetId="17">'134'!$BO$6</definedName>
    <definedName name="LVL05_MATCHROW" localSheetId="33">'1362'!$BO$6</definedName>
    <definedName name="LVL05_MATCHROW" localSheetId="52">'1384'!$BO$6</definedName>
    <definedName name="LVL05_MATCHROW" localSheetId="19">'1386'!$BO$6</definedName>
    <definedName name="LVL05_MATCHROW" localSheetId="44">'1401'!$BO$6</definedName>
    <definedName name="LVL05_MATCHROW" localSheetId="53">'1402'!$BO$6</definedName>
    <definedName name="LVL05_MATCHROW" localSheetId="9">'1479'!$BO$6</definedName>
    <definedName name="LVL05_MATCHROW" localSheetId="20">'1491'!$BO$6</definedName>
    <definedName name="LVL05_MATCHROW" localSheetId="18">'1507'!$BO$6</definedName>
    <definedName name="LVL05_MATCHROW" localSheetId="48">'1509'!$BO$6</definedName>
    <definedName name="LVL05_MATCHROW" localSheetId="7">'1520'!$BO$6</definedName>
    <definedName name="LVL05_MATCHROW" localSheetId="32">'1522'!$BO$6</definedName>
    <definedName name="LVL05_MATCHROW" localSheetId="23">'1529'!$BO$6</definedName>
    <definedName name="LVL05_MATCHROW" localSheetId="8">'1535'!$BO$6</definedName>
    <definedName name="LVL05_MATCHROW" localSheetId="28">'1540'!$BO$6</definedName>
    <definedName name="LVL05_MATCHROW" localSheetId="4">'1542'!$BO$6</definedName>
    <definedName name="LVL05_MATCHROW" localSheetId="54">'1555'!$BO$6</definedName>
    <definedName name="LVL05_MATCHROW" localSheetId="1">'1560'!$BO$6</definedName>
    <definedName name="LVL05_MATCHROW" localSheetId="22">'1562'!$BO$6</definedName>
    <definedName name="LVL05_MATCHROW" localSheetId="45">'1568'!$BO$6</definedName>
    <definedName name="LVL05_MATCHROW" localSheetId="3">'1569'!$BO$6</definedName>
    <definedName name="LVL05_MATCHROW" localSheetId="56">'1570'!$BO$6</definedName>
    <definedName name="LVL05_MATCHROW" localSheetId="13">'1575'!$BO$6</definedName>
    <definedName name="LVL05_MATCHROW" localSheetId="46">'1577'!$BO$6</definedName>
    <definedName name="LVL05_MATCHROW" localSheetId="43">'182'!$BO$6</definedName>
    <definedName name="LVL05_MATCHROW" localSheetId="51">'194'!$BO$6</definedName>
    <definedName name="LVL05_MATCHROW" localSheetId="35">'246'!$BO$6</definedName>
    <definedName name="LVL05_MATCHROW" localSheetId="14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31">'360'!$BO$6</definedName>
    <definedName name="LVL05_MATCHROW" localSheetId="27">'376'!$BO$6</definedName>
    <definedName name="LVL05_MATCHROW" localSheetId="41">'455'!$BO$6</definedName>
    <definedName name="LVL05_MATCHROW" localSheetId="57">'509'!$BO$6</definedName>
    <definedName name="LVL05_MATCHROW" localSheetId="38">'558'!$BO$6</definedName>
    <definedName name="LVL05_MATCHROW" localSheetId="39">'57'!$BO$6</definedName>
    <definedName name="LVL05_MATCHROW" localSheetId="10">'62'!$BO$6</definedName>
    <definedName name="LVL05_MATCHROW" localSheetId="26">'762'!$BO$6</definedName>
    <definedName name="LVL05_MATCHROW" localSheetId="37">'774'!$BO$6</definedName>
    <definedName name="LVL05_MATCHROW" localSheetId="21">'780'!$BO$6</definedName>
    <definedName name="LVL05_MATCHROW" localSheetId="15">'8'!$BO$6</definedName>
    <definedName name="LVL05_MATCHROW" localSheetId="12">'820'!$BO$6</definedName>
    <definedName name="LVL05_MATCHROW" localSheetId="25">'829'!$BO$6</definedName>
    <definedName name="LVL05_MATCHROW" localSheetId="16">'881'!$BO$6</definedName>
    <definedName name="LVL05_MATCHROW" localSheetId="47">'901'!$BO$6</definedName>
    <definedName name="LVL05_MATCHROW" localSheetId="34">'923'!$BO$6</definedName>
    <definedName name="LVL05_MATCHROW" localSheetId="49">'941'!$BO$6</definedName>
    <definedName name="LVL05_MATCHROW" localSheetId="55">'966'!$BO$6</definedName>
    <definedName name="LVL05_MATCHROW" localSheetId="42">'994'!$BO$6</definedName>
    <definedName name="LVL05_MATCHROW" localSheetId="58">'Alle Versicherer'!$BO$6</definedName>
    <definedName name="LVL05_VerNr" localSheetId="24">'1040'!$BG$8</definedName>
    <definedName name="LVL05_VerNr" localSheetId="11">'1113'!$BG$8</definedName>
    <definedName name="LVL05_VerNr" localSheetId="30">'1142'!$BG$8</definedName>
    <definedName name="LVL05_VerNr" localSheetId="40">'1179'!$BG$8</definedName>
    <definedName name="LVL05_VerNr" localSheetId="50">'1318'!$BG$8</definedName>
    <definedName name="LVL05_VerNr" localSheetId="29">'1322'!$BG$8</definedName>
    <definedName name="LVL05_VerNr" localSheetId="36">'1331'!$BG$8</definedName>
    <definedName name="LVL05_VerNr" localSheetId="17">'134'!$BG$8</definedName>
    <definedName name="LVL05_VerNr" localSheetId="33">'1362'!$BG$8</definedName>
    <definedName name="LVL05_VerNr" localSheetId="52">'1384'!$BG$8</definedName>
    <definedName name="LVL05_VerNr" localSheetId="19">'1386'!$BG$8</definedName>
    <definedName name="LVL05_VerNr" localSheetId="44">'1401'!$BG$8</definedName>
    <definedName name="LVL05_VerNr" localSheetId="53">'1402'!$BG$8</definedName>
    <definedName name="LVL05_VerNr" localSheetId="9">'1479'!$BG$8</definedName>
    <definedName name="LVL05_VerNr" localSheetId="20">'1491'!$BG$8</definedName>
    <definedName name="LVL05_VerNr" localSheetId="18">'1507'!$BG$8</definedName>
    <definedName name="LVL05_VerNr" localSheetId="48">'1509'!$BG$8</definedName>
    <definedName name="LVL05_VerNr" localSheetId="7">'1520'!$BG$8</definedName>
    <definedName name="LVL05_VerNr" localSheetId="32">'1522'!$BG$8</definedName>
    <definedName name="LVL05_VerNr" localSheetId="23">'1529'!$BG$8</definedName>
    <definedName name="LVL05_VerNr" localSheetId="8">'1535'!$BG$8</definedName>
    <definedName name="LVL05_VerNr" localSheetId="28">'1540'!$BG$8</definedName>
    <definedName name="LVL05_VerNr" localSheetId="4">'1542'!$BG$8</definedName>
    <definedName name="LVL05_VerNr" localSheetId="54">'1555'!$BG$8</definedName>
    <definedName name="LVL05_VerNr" localSheetId="1">'1560'!$BG$8</definedName>
    <definedName name="LVL05_VerNr" localSheetId="22">'1562'!$BG$8</definedName>
    <definedName name="LVL05_VerNr" localSheetId="45">'1568'!$BG$8</definedName>
    <definedName name="LVL05_VerNr" localSheetId="3">'1569'!$BG$8</definedName>
    <definedName name="LVL05_VerNr" localSheetId="56">'1570'!$BG$8</definedName>
    <definedName name="LVL05_VerNr" localSheetId="13">'1575'!$BG$8</definedName>
    <definedName name="LVL05_VerNr" localSheetId="46">'1577'!$BG$8</definedName>
    <definedName name="LVL05_VerNr" localSheetId="43">'182'!$BG$8</definedName>
    <definedName name="LVL05_VerNr" localSheetId="51">'194'!$BG$8</definedName>
    <definedName name="LVL05_VerNr" localSheetId="35">'246'!$BG$8</definedName>
    <definedName name="LVL05_VerNr" localSheetId="14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31">'360'!$BG$8</definedName>
    <definedName name="LVL05_VerNr" localSheetId="27">'376'!$BG$8</definedName>
    <definedName name="LVL05_VerNr" localSheetId="41">'455'!$BG$8</definedName>
    <definedName name="LVL05_VerNr" localSheetId="57">'509'!$BG$8</definedName>
    <definedName name="LVL05_VerNr" localSheetId="38">'558'!$BG$8</definedName>
    <definedName name="LVL05_VerNr" localSheetId="39">'57'!$BG$8</definedName>
    <definedName name="LVL05_VerNr" localSheetId="10">'62'!$BG$8</definedName>
    <definedName name="LVL05_VerNr" localSheetId="26">'762'!$BG$8</definedName>
    <definedName name="LVL05_VerNr" localSheetId="37">'774'!$BG$8</definedName>
    <definedName name="LVL05_VerNr" localSheetId="21">'780'!$BG$8</definedName>
    <definedName name="LVL05_VerNr" localSheetId="15">'8'!$BG$8</definedName>
    <definedName name="LVL05_VerNr" localSheetId="12">'820'!$BG$8</definedName>
    <definedName name="LVL05_VerNr" localSheetId="25">'829'!$BG$8</definedName>
    <definedName name="LVL05_VerNr" localSheetId="16">'881'!$BG$8</definedName>
    <definedName name="LVL05_VerNr" localSheetId="47">'901'!$BG$8</definedName>
    <definedName name="LVL05_VerNr" localSheetId="34">'923'!$BG$8</definedName>
    <definedName name="LVL05_VerNr" localSheetId="49">'941'!$BG$8</definedName>
    <definedName name="LVL05_VerNr" localSheetId="55">'966'!$BG$8</definedName>
    <definedName name="LVL05_VerNr" localSheetId="42">'994'!$BG$8</definedName>
    <definedName name="LVL05_VerNr" localSheetId="58">'Alle Versicherer'!$BG$8</definedName>
    <definedName name="LVL05_YEAR1" localSheetId="24">'1040'!$BO$8</definedName>
    <definedName name="LVL05_YEAR1" localSheetId="11">'1113'!$BO$8</definedName>
    <definedName name="LVL05_YEAR1" localSheetId="30">'1142'!$BO$8</definedName>
    <definedName name="LVL05_YEAR1" localSheetId="40">'1179'!$BO$8</definedName>
    <definedName name="LVL05_YEAR1" localSheetId="50">'1318'!$BO$8</definedName>
    <definedName name="LVL05_YEAR1" localSheetId="29">'1322'!$BO$8</definedName>
    <definedName name="LVL05_YEAR1" localSheetId="36">'1331'!$BO$8</definedName>
    <definedName name="LVL05_YEAR1" localSheetId="17">'134'!$BO$8</definedName>
    <definedName name="LVL05_YEAR1" localSheetId="33">'1362'!$BO$8</definedName>
    <definedName name="LVL05_YEAR1" localSheetId="52">'1384'!$BO$8</definedName>
    <definedName name="LVL05_YEAR1" localSheetId="19">'1386'!$BO$8</definedName>
    <definedName name="LVL05_YEAR1" localSheetId="44">'1401'!$BO$8</definedName>
    <definedName name="LVL05_YEAR1" localSheetId="53">'1402'!$BO$8</definedName>
    <definedName name="LVL05_YEAR1" localSheetId="9">'1479'!$BO$8</definedName>
    <definedName name="LVL05_YEAR1" localSheetId="20">'1491'!$BO$8</definedName>
    <definedName name="LVL05_YEAR1" localSheetId="18">'1507'!$BO$8</definedName>
    <definedName name="LVL05_YEAR1" localSheetId="48">'1509'!$BO$8</definedName>
    <definedName name="LVL05_YEAR1" localSheetId="7">'1520'!$BO$8</definedName>
    <definedName name="LVL05_YEAR1" localSheetId="32">'1522'!$BO$8</definedName>
    <definedName name="LVL05_YEAR1" localSheetId="23">'1529'!$BO$8</definedName>
    <definedName name="LVL05_YEAR1" localSheetId="8">'1535'!$BO$8</definedName>
    <definedName name="LVL05_YEAR1" localSheetId="28">'1540'!$BO$8</definedName>
    <definedName name="LVL05_YEAR1" localSheetId="4">'1542'!$BO$8</definedName>
    <definedName name="LVL05_YEAR1" localSheetId="54">'1555'!$BO$8</definedName>
    <definedName name="LVL05_YEAR1" localSheetId="1">'1560'!$BO$8</definedName>
    <definedName name="LVL05_YEAR1" localSheetId="22">'1562'!$BO$8</definedName>
    <definedName name="LVL05_YEAR1" localSheetId="45">'1568'!$BO$8</definedName>
    <definedName name="LVL05_YEAR1" localSheetId="3">'1569'!$BO$8</definedName>
    <definedName name="LVL05_YEAR1" localSheetId="56">'1570'!$BO$8</definedName>
    <definedName name="LVL05_YEAR1" localSheetId="13">'1575'!$BO$8</definedName>
    <definedName name="LVL05_YEAR1" localSheetId="46">'1577'!$BO$8</definedName>
    <definedName name="LVL05_YEAR1" localSheetId="43">'182'!$BO$8</definedName>
    <definedName name="LVL05_YEAR1" localSheetId="51">'194'!$BO$8</definedName>
    <definedName name="LVL05_YEAR1" localSheetId="35">'246'!$BO$8</definedName>
    <definedName name="LVL05_YEAR1" localSheetId="14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31">'360'!$BO$8</definedName>
    <definedName name="LVL05_YEAR1" localSheetId="27">'376'!$BO$8</definedName>
    <definedName name="LVL05_YEAR1" localSheetId="41">'455'!$BO$8</definedName>
    <definedName name="LVL05_YEAR1" localSheetId="57">'509'!$BO$8</definedName>
    <definedName name="LVL05_YEAR1" localSheetId="38">'558'!$BO$8</definedName>
    <definedName name="LVL05_YEAR1" localSheetId="39">'57'!$BO$8</definedName>
    <definedName name="LVL05_YEAR1" localSheetId="10">'62'!$BO$8</definedName>
    <definedName name="LVL05_YEAR1" localSheetId="26">'762'!$BO$8</definedName>
    <definedName name="LVL05_YEAR1" localSheetId="37">'774'!$BO$8</definedName>
    <definedName name="LVL05_YEAR1" localSheetId="21">'780'!$BO$8</definedName>
    <definedName name="LVL05_YEAR1" localSheetId="15">'8'!$BO$8</definedName>
    <definedName name="LVL05_YEAR1" localSheetId="12">'820'!$BO$8</definedName>
    <definedName name="LVL05_YEAR1" localSheetId="25">'829'!$BO$8</definedName>
    <definedName name="LVL05_YEAR1" localSheetId="16">'881'!$BO$8</definedName>
    <definedName name="LVL05_YEAR1" localSheetId="47">'901'!$BO$8</definedName>
    <definedName name="LVL05_YEAR1" localSheetId="34">'923'!$BO$8</definedName>
    <definedName name="LVL05_YEAR1" localSheetId="49">'941'!$BO$8</definedName>
    <definedName name="LVL05_YEAR1" localSheetId="55">'966'!$BO$8</definedName>
    <definedName name="LVL05_YEAR1" localSheetId="42">'994'!$BO$8</definedName>
    <definedName name="LVL05_YEAR1" localSheetId="58">'Alle Versicherer'!$BO$8</definedName>
    <definedName name="LVL05_YEAR1_SUBTOTAL" localSheetId="24">'1040'!$BQ$8</definedName>
    <definedName name="LVL05_YEAR1_SUBTOTAL" localSheetId="11">'1113'!$BQ$8</definedName>
    <definedName name="LVL05_YEAR1_SUBTOTAL" localSheetId="30">'1142'!$BQ$8</definedName>
    <definedName name="LVL05_YEAR1_SUBTOTAL" localSheetId="40">'1179'!$BQ$8</definedName>
    <definedName name="LVL05_YEAR1_SUBTOTAL" localSheetId="50">'1318'!$BQ$8</definedName>
    <definedName name="LVL05_YEAR1_SUBTOTAL" localSheetId="29">'1322'!$BQ$8</definedName>
    <definedName name="LVL05_YEAR1_SUBTOTAL" localSheetId="36">'1331'!$BQ$8</definedName>
    <definedName name="LVL05_YEAR1_SUBTOTAL" localSheetId="17">'134'!$BQ$8</definedName>
    <definedName name="LVL05_YEAR1_SUBTOTAL" localSheetId="33">'1362'!$BQ$8</definedName>
    <definedName name="LVL05_YEAR1_SUBTOTAL" localSheetId="52">'1384'!$BQ$8</definedName>
    <definedName name="LVL05_YEAR1_SUBTOTAL" localSheetId="19">'1386'!$BQ$8</definedName>
    <definedName name="LVL05_YEAR1_SUBTOTAL" localSheetId="44">'1401'!$BQ$8</definedName>
    <definedName name="LVL05_YEAR1_SUBTOTAL" localSheetId="53">'1402'!$BQ$8</definedName>
    <definedName name="LVL05_YEAR1_SUBTOTAL" localSheetId="9">'1479'!$BQ$8</definedName>
    <definedName name="LVL05_YEAR1_SUBTOTAL" localSheetId="20">'1491'!$BQ$8</definedName>
    <definedName name="LVL05_YEAR1_SUBTOTAL" localSheetId="18">'1507'!$BQ$8</definedName>
    <definedName name="LVL05_YEAR1_SUBTOTAL" localSheetId="48">'1509'!$BQ$8</definedName>
    <definedName name="LVL05_YEAR1_SUBTOTAL" localSheetId="7">'1520'!$BQ$8</definedName>
    <definedName name="LVL05_YEAR1_SUBTOTAL" localSheetId="32">'1522'!$BQ$8</definedName>
    <definedName name="LVL05_YEAR1_SUBTOTAL" localSheetId="23">'1529'!$BQ$8</definedName>
    <definedName name="LVL05_YEAR1_SUBTOTAL" localSheetId="8">'1535'!$BQ$8</definedName>
    <definedName name="LVL05_YEAR1_SUBTOTAL" localSheetId="28">'1540'!$BQ$8</definedName>
    <definedName name="LVL05_YEAR1_SUBTOTAL" localSheetId="4">'1542'!$BQ$8</definedName>
    <definedName name="LVL05_YEAR1_SUBTOTAL" localSheetId="54">'1555'!$BQ$8</definedName>
    <definedName name="LVL05_YEAR1_SUBTOTAL" localSheetId="1">'1560'!$BQ$8</definedName>
    <definedName name="LVL05_YEAR1_SUBTOTAL" localSheetId="22">'1562'!$BQ$8</definedName>
    <definedName name="LVL05_YEAR1_SUBTOTAL" localSheetId="45">'1568'!$BQ$8</definedName>
    <definedName name="LVL05_YEAR1_SUBTOTAL" localSheetId="3">'1569'!$BQ$8</definedName>
    <definedName name="LVL05_YEAR1_SUBTOTAL" localSheetId="56">'1570'!$BQ$8</definedName>
    <definedName name="LVL05_YEAR1_SUBTOTAL" localSheetId="13">'1575'!$BQ$8</definedName>
    <definedName name="LVL05_YEAR1_SUBTOTAL" localSheetId="46">'1577'!$BQ$8</definedName>
    <definedName name="LVL05_YEAR1_SUBTOTAL" localSheetId="43">'182'!$BQ$8</definedName>
    <definedName name="LVL05_YEAR1_SUBTOTAL" localSheetId="51">'194'!$BQ$8</definedName>
    <definedName name="LVL05_YEAR1_SUBTOTAL" localSheetId="35">'246'!$BQ$8</definedName>
    <definedName name="LVL05_YEAR1_SUBTOTAL" localSheetId="14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31">'360'!$BQ$8</definedName>
    <definedName name="LVL05_YEAR1_SUBTOTAL" localSheetId="27">'376'!$BQ$8</definedName>
    <definedName name="LVL05_YEAR1_SUBTOTAL" localSheetId="41">'455'!$BQ$8</definedName>
    <definedName name="LVL05_YEAR1_SUBTOTAL" localSheetId="57">'509'!$BQ$8</definedName>
    <definedName name="LVL05_YEAR1_SUBTOTAL" localSheetId="38">'558'!$BQ$8</definedName>
    <definedName name="LVL05_YEAR1_SUBTOTAL" localSheetId="39">'57'!$BQ$8</definedName>
    <definedName name="LVL05_YEAR1_SUBTOTAL" localSheetId="10">'62'!$BQ$8</definedName>
    <definedName name="LVL05_YEAR1_SUBTOTAL" localSheetId="26">'762'!$BQ$8</definedName>
    <definedName name="LVL05_YEAR1_SUBTOTAL" localSheetId="37">'774'!$BQ$8</definedName>
    <definedName name="LVL05_YEAR1_SUBTOTAL" localSheetId="21">'780'!$BQ$8</definedName>
    <definedName name="LVL05_YEAR1_SUBTOTAL" localSheetId="15">'8'!$BQ$8</definedName>
    <definedName name="LVL05_YEAR1_SUBTOTAL" localSheetId="12">'820'!$BQ$8</definedName>
    <definedName name="LVL05_YEAR1_SUBTOTAL" localSheetId="25">'829'!$BQ$8</definedName>
    <definedName name="LVL05_YEAR1_SUBTOTAL" localSheetId="16">'881'!$BQ$8</definedName>
    <definedName name="LVL05_YEAR1_SUBTOTAL" localSheetId="47">'901'!$BQ$8</definedName>
    <definedName name="LVL05_YEAR1_SUBTOTAL" localSheetId="34">'923'!$BQ$8</definedName>
    <definedName name="LVL05_YEAR1_SUBTOTAL" localSheetId="49">'941'!$BQ$8</definedName>
    <definedName name="LVL05_YEAR1_SUBTOTAL" localSheetId="55">'966'!$BQ$8</definedName>
    <definedName name="LVL05_YEAR1_SUBTOTAL" localSheetId="42">'994'!$BQ$8</definedName>
    <definedName name="LVL05_YEAR1_SUBTOTAL" localSheetId="58">'Alle Versicherer'!$BQ$8</definedName>
    <definedName name="LVL05_YEAR2" localSheetId="24">'1040'!$BP$8</definedName>
    <definedName name="LVL05_YEAR2" localSheetId="11">'1113'!$BP$8</definedName>
    <definedName name="LVL05_YEAR2" localSheetId="30">'1142'!$BP$8</definedName>
    <definedName name="LVL05_YEAR2" localSheetId="40">'1179'!$BP$8</definedName>
    <definedName name="LVL05_YEAR2" localSheetId="50">'1318'!$BP$8</definedName>
    <definedName name="LVL05_YEAR2" localSheetId="29">'1322'!$BP$8</definedName>
    <definedName name="LVL05_YEAR2" localSheetId="36">'1331'!$BP$8</definedName>
    <definedName name="LVL05_YEAR2" localSheetId="17">'134'!$BP$8</definedName>
    <definedName name="LVL05_YEAR2" localSheetId="33">'1362'!$BP$8</definedName>
    <definedName name="LVL05_YEAR2" localSheetId="52">'1384'!$BP$8</definedName>
    <definedName name="LVL05_YEAR2" localSheetId="19">'1386'!$BP$8</definedName>
    <definedName name="LVL05_YEAR2" localSheetId="44">'1401'!$BP$8</definedName>
    <definedName name="LVL05_YEAR2" localSheetId="53">'1402'!$BP$8</definedName>
    <definedName name="LVL05_YEAR2" localSheetId="9">'1479'!$BP$8</definedName>
    <definedName name="LVL05_YEAR2" localSheetId="20">'1491'!$BP$8</definedName>
    <definedName name="LVL05_YEAR2" localSheetId="18">'1507'!$BP$8</definedName>
    <definedName name="LVL05_YEAR2" localSheetId="48">'1509'!$BP$8</definedName>
    <definedName name="LVL05_YEAR2" localSheetId="7">'1520'!$BP$8</definedName>
    <definedName name="LVL05_YEAR2" localSheetId="32">'1522'!$BP$8</definedName>
    <definedName name="LVL05_YEAR2" localSheetId="23">'1529'!$BP$8</definedName>
    <definedName name="LVL05_YEAR2" localSheetId="8">'1535'!$BP$8</definedName>
    <definedName name="LVL05_YEAR2" localSheetId="28">'1540'!$BP$8</definedName>
    <definedName name="LVL05_YEAR2" localSheetId="4">'1542'!$BP$8</definedName>
    <definedName name="LVL05_YEAR2" localSheetId="54">'1555'!$BP$8</definedName>
    <definedName name="LVL05_YEAR2" localSheetId="1">'1560'!$BP$8</definedName>
    <definedName name="LVL05_YEAR2" localSheetId="22">'1562'!$BP$8</definedName>
    <definedName name="LVL05_YEAR2" localSheetId="45">'1568'!$BP$8</definedName>
    <definedName name="LVL05_YEAR2" localSheetId="3">'1569'!$BP$8</definedName>
    <definedName name="LVL05_YEAR2" localSheetId="56">'1570'!$BP$8</definedName>
    <definedName name="LVL05_YEAR2" localSheetId="13">'1575'!$BP$8</definedName>
    <definedName name="LVL05_YEAR2" localSheetId="46">'1577'!$BP$8</definedName>
    <definedName name="LVL05_YEAR2" localSheetId="43">'182'!$BP$8</definedName>
    <definedName name="LVL05_YEAR2" localSheetId="51">'194'!$BP$8</definedName>
    <definedName name="LVL05_YEAR2" localSheetId="35">'246'!$BP$8</definedName>
    <definedName name="LVL05_YEAR2" localSheetId="14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31">'360'!$BP$8</definedName>
    <definedName name="LVL05_YEAR2" localSheetId="27">'376'!$BP$8</definedName>
    <definedName name="LVL05_YEAR2" localSheetId="41">'455'!$BP$8</definedName>
    <definedName name="LVL05_YEAR2" localSheetId="57">'509'!$BP$8</definedName>
    <definedName name="LVL05_YEAR2" localSheetId="38">'558'!$BP$8</definedName>
    <definedName name="LVL05_YEAR2" localSheetId="39">'57'!$BP$8</definedName>
    <definedName name="LVL05_YEAR2" localSheetId="10">'62'!$BP$8</definedName>
    <definedName name="LVL05_YEAR2" localSheetId="26">'762'!$BP$8</definedName>
    <definedName name="LVL05_YEAR2" localSheetId="37">'774'!$BP$8</definedName>
    <definedName name="LVL05_YEAR2" localSheetId="21">'780'!$BP$8</definedName>
    <definedName name="LVL05_YEAR2" localSheetId="15">'8'!$BP$8</definedName>
    <definedName name="LVL05_YEAR2" localSheetId="12">'820'!$BP$8</definedName>
    <definedName name="LVL05_YEAR2" localSheetId="25">'829'!$BP$8</definedName>
    <definedName name="LVL05_YEAR2" localSheetId="16">'881'!$BP$8</definedName>
    <definedName name="LVL05_YEAR2" localSheetId="47">'901'!$BP$8</definedName>
    <definedName name="LVL05_YEAR2" localSheetId="34">'923'!$BP$8</definedName>
    <definedName name="LVL05_YEAR2" localSheetId="49">'941'!$BP$8</definedName>
    <definedName name="LVL05_YEAR2" localSheetId="55">'966'!$BP$8</definedName>
    <definedName name="LVL05_YEAR2" localSheetId="42">'994'!$BP$8</definedName>
    <definedName name="LVL05_YEAR2" localSheetId="58">'Alle Versicherer'!$BP$8</definedName>
    <definedName name="LVL05_YEAR2_SUBTOTAL" localSheetId="24">'1040'!$BR$8</definedName>
    <definedName name="LVL05_YEAR2_SUBTOTAL" localSheetId="11">'1113'!$BR$8</definedName>
    <definedName name="LVL05_YEAR2_SUBTOTAL" localSheetId="30">'1142'!$BR$8</definedName>
    <definedName name="LVL05_YEAR2_SUBTOTAL" localSheetId="40">'1179'!$BR$8</definedName>
    <definedName name="LVL05_YEAR2_SUBTOTAL" localSheetId="50">'1318'!$BR$8</definedName>
    <definedName name="LVL05_YEAR2_SUBTOTAL" localSheetId="29">'1322'!$BR$8</definedName>
    <definedName name="LVL05_YEAR2_SUBTOTAL" localSheetId="36">'1331'!$BR$8</definedName>
    <definedName name="LVL05_YEAR2_SUBTOTAL" localSheetId="17">'134'!$BR$8</definedName>
    <definedName name="LVL05_YEAR2_SUBTOTAL" localSheetId="33">'1362'!$BR$8</definedName>
    <definedName name="LVL05_YEAR2_SUBTOTAL" localSheetId="52">'1384'!$BR$8</definedName>
    <definedName name="LVL05_YEAR2_SUBTOTAL" localSheetId="19">'1386'!$BR$8</definedName>
    <definedName name="LVL05_YEAR2_SUBTOTAL" localSheetId="44">'1401'!$BR$8</definedName>
    <definedName name="LVL05_YEAR2_SUBTOTAL" localSheetId="53">'1402'!$BR$8</definedName>
    <definedName name="LVL05_YEAR2_SUBTOTAL" localSheetId="9">'1479'!$BR$8</definedName>
    <definedName name="LVL05_YEAR2_SUBTOTAL" localSheetId="20">'1491'!$BR$8</definedName>
    <definedName name="LVL05_YEAR2_SUBTOTAL" localSheetId="18">'1507'!$BR$8</definedName>
    <definedName name="LVL05_YEAR2_SUBTOTAL" localSheetId="48">'1509'!$BR$8</definedName>
    <definedName name="LVL05_YEAR2_SUBTOTAL" localSheetId="7">'1520'!$BR$8</definedName>
    <definedName name="LVL05_YEAR2_SUBTOTAL" localSheetId="32">'1522'!$BR$8</definedName>
    <definedName name="LVL05_YEAR2_SUBTOTAL" localSheetId="23">'1529'!$BR$8</definedName>
    <definedName name="LVL05_YEAR2_SUBTOTAL" localSheetId="8">'1535'!$BR$8</definedName>
    <definedName name="LVL05_YEAR2_SUBTOTAL" localSheetId="28">'1540'!$BR$8</definedName>
    <definedName name="LVL05_YEAR2_SUBTOTAL" localSheetId="4">'1542'!$BR$8</definedName>
    <definedName name="LVL05_YEAR2_SUBTOTAL" localSheetId="54">'1555'!$BR$8</definedName>
    <definedName name="LVL05_YEAR2_SUBTOTAL" localSheetId="1">'1560'!$BR$8</definedName>
    <definedName name="LVL05_YEAR2_SUBTOTAL" localSheetId="22">'1562'!$BR$8</definedName>
    <definedName name="LVL05_YEAR2_SUBTOTAL" localSheetId="45">'1568'!$BR$8</definedName>
    <definedName name="LVL05_YEAR2_SUBTOTAL" localSheetId="3">'1569'!$BR$8</definedName>
    <definedName name="LVL05_YEAR2_SUBTOTAL" localSheetId="56">'1570'!$BR$8</definedName>
    <definedName name="LVL05_YEAR2_SUBTOTAL" localSheetId="13">'1575'!$BR$8</definedName>
    <definedName name="LVL05_YEAR2_SUBTOTAL" localSheetId="46">'1577'!$BR$8</definedName>
    <definedName name="LVL05_YEAR2_SUBTOTAL" localSheetId="43">'182'!$BR$8</definedName>
    <definedName name="LVL05_YEAR2_SUBTOTAL" localSheetId="51">'194'!$BR$8</definedName>
    <definedName name="LVL05_YEAR2_SUBTOTAL" localSheetId="35">'246'!$BR$8</definedName>
    <definedName name="LVL05_YEAR2_SUBTOTAL" localSheetId="14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31">'360'!$BR$8</definedName>
    <definedName name="LVL05_YEAR2_SUBTOTAL" localSheetId="27">'376'!$BR$8</definedName>
    <definedName name="LVL05_YEAR2_SUBTOTAL" localSheetId="41">'455'!$BR$8</definedName>
    <definedName name="LVL05_YEAR2_SUBTOTAL" localSheetId="57">'509'!$BR$8</definedName>
    <definedName name="LVL05_YEAR2_SUBTOTAL" localSheetId="38">'558'!$BR$8</definedName>
    <definedName name="LVL05_YEAR2_SUBTOTAL" localSheetId="39">'57'!$BR$8</definedName>
    <definedName name="LVL05_YEAR2_SUBTOTAL" localSheetId="10">'62'!$BR$8</definedName>
    <definedName name="LVL05_YEAR2_SUBTOTAL" localSheetId="26">'762'!$BR$8</definedName>
    <definedName name="LVL05_YEAR2_SUBTOTAL" localSheetId="37">'774'!$BR$8</definedName>
    <definedName name="LVL05_YEAR2_SUBTOTAL" localSheetId="21">'780'!$BR$8</definedName>
    <definedName name="LVL05_YEAR2_SUBTOTAL" localSheetId="15">'8'!$BR$8</definedName>
    <definedName name="LVL05_YEAR2_SUBTOTAL" localSheetId="12">'820'!$BR$8</definedName>
    <definedName name="LVL05_YEAR2_SUBTOTAL" localSheetId="25">'829'!$BR$8</definedName>
    <definedName name="LVL05_YEAR2_SUBTOTAL" localSheetId="16">'881'!$BR$8</definedName>
    <definedName name="LVL05_YEAR2_SUBTOTAL" localSheetId="47">'901'!$BR$8</definedName>
    <definedName name="LVL05_YEAR2_SUBTOTAL" localSheetId="34">'923'!$BR$8</definedName>
    <definedName name="LVL05_YEAR2_SUBTOTAL" localSheetId="49">'941'!$BR$8</definedName>
    <definedName name="LVL05_YEAR2_SUBTOTAL" localSheetId="55">'966'!$BR$8</definedName>
    <definedName name="LVL05_YEAR2_SUBTOTAL" localSheetId="42">'994'!$BR$8</definedName>
    <definedName name="LVL05_YEAR2_SUBTOTAL" localSheetId="58">'Alle Versicherer'!$BR$8</definedName>
    <definedName name="PL_SETTINGS_CATEGID_1">[1]Einstellungen!$AS$7</definedName>
    <definedName name="PL_SETTINGS_CATEGID_2">[1]Einstellungen!$AT$7</definedName>
    <definedName name="RANGE_EndRng" localSheetId="24">'1040'!$AD$8</definedName>
    <definedName name="RANGE_EndRng" localSheetId="11">'1113'!$AD$8</definedName>
    <definedName name="RANGE_EndRng" localSheetId="30">'1142'!$AD$8</definedName>
    <definedName name="RANGE_EndRng" localSheetId="40">'1179'!$AD$8</definedName>
    <definedName name="RANGE_EndRng" localSheetId="50">'1318'!$AD$8</definedName>
    <definedName name="RANGE_EndRng" localSheetId="29">'1322'!$AD$8</definedName>
    <definedName name="RANGE_EndRng" localSheetId="36">'1331'!$AD$8</definedName>
    <definedName name="RANGE_EndRng" localSheetId="17">'134'!$AD$8</definedName>
    <definedName name="RANGE_EndRng" localSheetId="33">'1362'!$AD$8</definedName>
    <definedName name="RANGE_EndRng" localSheetId="52">'1384'!$AD$8</definedName>
    <definedName name="RANGE_EndRng" localSheetId="19">'1386'!$AD$8</definedName>
    <definedName name="RANGE_EndRng" localSheetId="44">'1401'!$AD$8</definedName>
    <definedName name="RANGE_EndRng" localSheetId="53">'1402'!$AD$8</definedName>
    <definedName name="RANGE_EndRng" localSheetId="9">'1479'!$AD$8</definedName>
    <definedName name="RANGE_EndRng" localSheetId="20">'1491'!$AD$8</definedName>
    <definedName name="RANGE_EndRng" localSheetId="18">'1507'!$AD$8</definedName>
    <definedName name="RANGE_EndRng" localSheetId="48">'1509'!$AD$8</definedName>
    <definedName name="RANGE_EndRng" localSheetId="7">'1520'!$AD$8</definedName>
    <definedName name="RANGE_EndRng" localSheetId="32">'1522'!$AD$8</definedName>
    <definedName name="RANGE_EndRng" localSheetId="23">'1529'!$AD$8</definedName>
    <definedName name="RANGE_EndRng" localSheetId="8">'1535'!$AD$8</definedName>
    <definedName name="RANGE_EndRng" localSheetId="28">'1540'!$AD$8</definedName>
    <definedName name="RANGE_EndRng" localSheetId="4">'1542'!$AD$8</definedName>
    <definedName name="RANGE_EndRng" localSheetId="54">'1555'!$AD$8</definedName>
    <definedName name="RANGE_EndRng" localSheetId="1">'1560'!$AD$8</definedName>
    <definedName name="RANGE_EndRng" localSheetId="22">'1562'!$AD$8</definedName>
    <definedName name="RANGE_EndRng" localSheetId="45">'1568'!$AD$8</definedName>
    <definedName name="RANGE_EndRng" localSheetId="3">'1569'!$AD$8</definedName>
    <definedName name="RANGE_EndRng" localSheetId="56">'1570'!$AD$8</definedName>
    <definedName name="RANGE_EndRng" localSheetId="13">'1575'!$AD$8</definedName>
    <definedName name="RANGE_EndRng" localSheetId="46">'1577'!$AD$8</definedName>
    <definedName name="RANGE_EndRng" localSheetId="43">'182'!$AD$8</definedName>
    <definedName name="RANGE_EndRng" localSheetId="51">'194'!$AD$8</definedName>
    <definedName name="RANGE_EndRng" localSheetId="35">'246'!$AD$8</definedName>
    <definedName name="RANGE_EndRng" localSheetId="14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31">'360'!$AD$8</definedName>
    <definedName name="RANGE_EndRng" localSheetId="27">'376'!$AD$8</definedName>
    <definedName name="RANGE_EndRng" localSheetId="41">'455'!$AD$8</definedName>
    <definedName name="RANGE_EndRng" localSheetId="57">'509'!$AD$8</definedName>
    <definedName name="RANGE_EndRng" localSheetId="38">'558'!$AD$8</definedName>
    <definedName name="RANGE_EndRng" localSheetId="39">'57'!$AD$8</definedName>
    <definedName name="RANGE_EndRng" localSheetId="10">'62'!$AD$8</definedName>
    <definedName name="RANGE_EndRng" localSheetId="26">'762'!$AD$8</definedName>
    <definedName name="RANGE_EndRng" localSheetId="37">'774'!$AD$8</definedName>
    <definedName name="RANGE_EndRng" localSheetId="21">'780'!$AD$8</definedName>
    <definedName name="RANGE_EndRng" localSheetId="15">'8'!$AD$8</definedName>
    <definedName name="RANGE_EndRng" localSheetId="12">'820'!$AD$8</definedName>
    <definedName name="RANGE_EndRng" localSheetId="25">'829'!$AD$8</definedName>
    <definedName name="RANGE_EndRng" localSheetId="16">'881'!$AD$8</definedName>
    <definedName name="RANGE_EndRng" localSheetId="47">'901'!$AD$8</definedName>
    <definedName name="RANGE_EndRng" localSheetId="34">'923'!$AD$8</definedName>
    <definedName name="RANGE_EndRng" localSheetId="49">'941'!$AD$8</definedName>
    <definedName name="RANGE_EndRng" localSheetId="55">'966'!$AD$8</definedName>
    <definedName name="RANGE_EndRng" localSheetId="42">'994'!$AD$8</definedName>
    <definedName name="RANGE_EndRng" localSheetId="58">'Alle Versicherer'!$AD$8</definedName>
    <definedName name="RANGE_EndRng">[1]temp_versicherung_sheet_!$AD$8</definedName>
    <definedName name="RANGE_EndRow" localSheetId="24">'1040'!$AD$6</definedName>
    <definedName name="RANGE_EndRow" localSheetId="11">'1113'!$AD$6</definedName>
    <definedName name="RANGE_EndRow" localSheetId="30">'1142'!$AD$6</definedName>
    <definedName name="RANGE_EndRow" localSheetId="40">'1179'!$AD$6</definedName>
    <definedName name="RANGE_EndRow" localSheetId="50">'1318'!$AD$6</definedName>
    <definedName name="RANGE_EndRow" localSheetId="29">'1322'!$AD$6</definedName>
    <definedName name="RANGE_EndRow" localSheetId="36">'1331'!$AD$6</definedName>
    <definedName name="RANGE_EndRow" localSheetId="17">'134'!$AD$6</definedName>
    <definedName name="RANGE_EndRow" localSheetId="33">'1362'!$AD$6</definedName>
    <definedName name="RANGE_EndRow" localSheetId="52">'1384'!$AD$6</definedName>
    <definedName name="RANGE_EndRow" localSheetId="19">'1386'!$AD$6</definedName>
    <definedName name="RANGE_EndRow" localSheetId="44">'1401'!$AD$6</definedName>
    <definedName name="RANGE_EndRow" localSheetId="53">'1402'!$AD$6</definedName>
    <definedName name="RANGE_EndRow" localSheetId="9">'1479'!$AD$6</definedName>
    <definedName name="RANGE_EndRow" localSheetId="20">'1491'!$AD$6</definedName>
    <definedName name="RANGE_EndRow" localSheetId="18">'1507'!$AD$6</definedName>
    <definedName name="RANGE_EndRow" localSheetId="48">'1509'!$AD$6</definedName>
    <definedName name="RANGE_EndRow" localSheetId="7">'1520'!$AD$6</definedName>
    <definedName name="RANGE_EndRow" localSheetId="32">'1522'!$AD$6</definedName>
    <definedName name="RANGE_EndRow" localSheetId="23">'1529'!$AD$6</definedName>
    <definedName name="RANGE_EndRow" localSheetId="8">'1535'!$AD$6</definedName>
    <definedName name="RANGE_EndRow" localSheetId="28">'1540'!$AD$6</definedName>
    <definedName name="RANGE_EndRow" localSheetId="4">'1542'!$AD$6</definedName>
    <definedName name="RANGE_EndRow" localSheetId="54">'1555'!$AD$6</definedName>
    <definedName name="RANGE_EndRow" localSheetId="1">'1560'!$AD$6</definedName>
    <definedName name="RANGE_EndRow" localSheetId="22">'1562'!$AD$6</definedName>
    <definedName name="RANGE_EndRow" localSheetId="45">'1568'!$AD$6</definedName>
    <definedName name="RANGE_EndRow" localSheetId="3">'1569'!$AD$6</definedName>
    <definedName name="RANGE_EndRow" localSheetId="56">'1570'!$AD$6</definedName>
    <definedName name="RANGE_EndRow" localSheetId="13">'1575'!$AD$6</definedName>
    <definedName name="RANGE_EndRow" localSheetId="46">'1577'!$AD$6</definedName>
    <definedName name="RANGE_EndRow" localSheetId="43">'182'!$AD$6</definedName>
    <definedName name="RANGE_EndRow" localSheetId="51">'194'!$AD$6</definedName>
    <definedName name="RANGE_EndRow" localSheetId="35">'246'!$AD$6</definedName>
    <definedName name="RANGE_EndRow" localSheetId="14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31">'360'!$AD$6</definedName>
    <definedName name="RANGE_EndRow" localSheetId="27">'376'!$AD$6</definedName>
    <definedName name="RANGE_EndRow" localSheetId="41">'455'!$AD$6</definedName>
    <definedName name="RANGE_EndRow" localSheetId="57">'509'!$AD$6</definedName>
    <definedName name="RANGE_EndRow" localSheetId="38">'558'!$AD$6</definedName>
    <definedName name="RANGE_EndRow" localSheetId="39">'57'!$AD$6</definedName>
    <definedName name="RANGE_EndRow" localSheetId="10">'62'!$AD$6</definedName>
    <definedName name="RANGE_EndRow" localSheetId="26">'762'!$AD$6</definedName>
    <definedName name="RANGE_EndRow" localSheetId="37">'774'!$AD$6</definedName>
    <definedName name="RANGE_EndRow" localSheetId="21">'780'!$AD$6</definedName>
    <definedName name="RANGE_EndRow" localSheetId="15">'8'!$AD$6</definedName>
    <definedName name="RANGE_EndRow" localSheetId="12">'820'!$AD$6</definedName>
    <definedName name="RANGE_EndRow" localSheetId="25">'829'!$AD$6</definedName>
    <definedName name="RANGE_EndRow" localSheetId="16">'881'!$AD$6</definedName>
    <definedName name="RANGE_EndRow" localSheetId="47">'901'!$AD$6</definedName>
    <definedName name="RANGE_EndRow" localSheetId="34">'923'!$AD$6</definedName>
    <definedName name="RANGE_EndRow" localSheetId="49">'941'!$AD$6</definedName>
    <definedName name="RANGE_EndRow" localSheetId="55">'966'!$AD$6</definedName>
    <definedName name="RANGE_EndRow" localSheetId="42">'994'!$AD$6</definedName>
    <definedName name="RANGE_EndRow" localSheetId="58">'Alle Versicherer'!$AD$6</definedName>
    <definedName name="RANGE_StartRng" localSheetId="24">'1040'!$AC$8</definedName>
    <definedName name="RANGE_StartRng" localSheetId="11">'1113'!$AC$8</definedName>
    <definedName name="RANGE_StartRng" localSheetId="30">'1142'!$AC$8</definedName>
    <definedName name="RANGE_StartRng" localSheetId="40">'1179'!$AC$8</definedName>
    <definedName name="RANGE_StartRng" localSheetId="50">'1318'!$AC$8</definedName>
    <definedName name="RANGE_StartRng" localSheetId="29">'1322'!$AC$8</definedName>
    <definedName name="RANGE_StartRng" localSheetId="36">'1331'!$AC$8</definedName>
    <definedName name="RANGE_StartRng" localSheetId="17">'134'!$AC$8</definedName>
    <definedName name="RANGE_StartRng" localSheetId="33">'1362'!$AC$8</definedName>
    <definedName name="RANGE_StartRng" localSheetId="52">'1384'!$AC$8</definedName>
    <definedName name="RANGE_StartRng" localSheetId="19">'1386'!$AC$8</definedName>
    <definedName name="RANGE_StartRng" localSheetId="44">'1401'!$AC$8</definedName>
    <definedName name="RANGE_StartRng" localSheetId="53">'1402'!$AC$8</definedName>
    <definedName name="RANGE_StartRng" localSheetId="9">'1479'!$AC$8</definedName>
    <definedName name="RANGE_StartRng" localSheetId="20">'1491'!$AC$8</definedName>
    <definedName name="RANGE_StartRng" localSheetId="18">'1507'!$AC$8</definedName>
    <definedName name="RANGE_StartRng" localSheetId="48">'1509'!$AC$8</definedName>
    <definedName name="RANGE_StartRng" localSheetId="7">'1520'!$AC$8</definedName>
    <definedName name="RANGE_StartRng" localSheetId="32">'1522'!$AC$8</definedName>
    <definedName name="RANGE_StartRng" localSheetId="23">'1529'!$AC$8</definedName>
    <definedName name="RANGE_StartRng" localSheetId="8">'1535'!$AC$8</definedName>
    <definedName name="RANGE_StartRng" localSheetId="28">'1540'!$AC$8</definedName>
    <definedName name="RANGE_StartRng" localSheetId="4">'1542'!$AC$8</definedName>
    <definedName name="RANGE_StartRng" localSheetId="54">'1555'!$AC$8</definedName>
    <definedName name="RANGE_StartRng" localSheetId="1">'1560'!$AC$8</definedName>
    <definedName name="RANGE_StartRng" localSheetId="22">'1562'!$AC$8</definedName>
    <definedName name="RANGE_StartRng" localSheetId="45">'1568'!$AC$8</definedName>
    <definedName name="RANGE_StartRng" localSheetId="3">'1569'!$AC$8</definedName>
    <definedName name="RANGE_StartRng" localSheetId="56">'1570'!$AC$8</definedName>
    <definedName name="RANGE_StartRng" localSheetId="13">'1575'!$AC$8</definedName>
    <definedName name="RANGE_StartRng" localSheetId="46">'1577'!$AC$8</definedName>
    <definedName name="RANGE_StartRng" localSheetId="43">'182'!$AC$8</definedName>
    <definedName name="RANGE_StartRng" localSheetId="51">'194'!$AC$8</definedName>
    <definedName name="RANGE_StartRng" localSheetId="35">'246'!$AC$8</definedName>
    <definedName name="RANGE_StartRng" localSheetId="14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31">'360'!$AC$8</definedName>
    <definedName name="RANGE_StartRng" localSheetId="27">'376'!$AC$8</definedName>
    <definedName name="RANGE_StartRng" localSheetId="41">'455'!$AC$8</definedName>
    <definedName name="RANGE_StartRng" localSheetId="57">'509'!$AC$8</definedName>
    <definedName name="RANGE_StartRng" localSheetId="38">'558'!$AC$8</definedName>
    <definedName name="RANGE_StartRng" localSheetId="39">'57'!$AC$8</definedName>
    <definedName name="RANGE_StartRng" localSheetId="10">'62'!$AC$8</definedName>
    <definedName name="RANGE_StartRng" localSheetId="26">'762'!$AC$8</definedName>
    <definedName name="RANGE_StartRng" localSheetId="37">'774'!$AC$8</definedName>
    <definedName name="RANGE_StartRng" localSheetId="21">'780'!$AC$8</definedName>
    <definedName name="RANGE_StartRng" localSheetId="15">'8'!$AC$8</definedName>
    <definedName name="RANGE_StartRng" localSheetId="12">'820'!$AC$8</definedName>
    <definedName name="RANGE_StartRng" localSheetId="25">'829'!$AC$8</definedName>
    <definedName name="RANGE_StartRng" localSheetId="16">'881'!$AC$8</definedName>
    <definedName name="RANGE_StartRng" localSheetId="47">'901'!$AC$8</definedName>
    <definedName name="RANGE_StartRng" localSheetId="34">'923'!$AC$8</definedName>
    <definedName name="RANGE_StartRng" localSheetId="49">'941'!$AC$8</definedName>
    <definedName name="RANGE_StartRng" localSheetId="55">'966'!$AC$8</definedName>
    <definedName name="RANGE_StartRng" localSheetId="42">'994'!$AC$8</definedName>
    <definedName name="RANGE_StartRng" localSheetId="58">'Alle Versicherer'!$AC$8</definedName>
    <definedName name="RANGE_StartRng">[1]temp_versicherung_sheet_!$AC$8</definedName>
    <definedName name="RANGE_StartRow" localSheetId="24">'1040'!$AC$6</definedName>
    <definedName name="RANGE_StartRow" localSheetId="11">'1113'!$AC$6</definedName>
    <definedName name="RANGE_StartRow" localSheetId="30">'1142'!$AC$6</definedName>
    <definedName name="RANGE_StartRow" localSheetId="40">'1179'!$AC$6</definedName>
    <definedName name="RANGE_StartRow" localSheetId="50">'1318'!$AC$6</definedName>
    <definedName name="RANGE_StartRow" localSheetId="29">'1322'!$AC$6</definedName>
    <definedName name="RANGE_StartRow" localSheetId="36">'1331'!$AC$6</definedName>
    <definedName name="RANGE_StartRow" localSheetId="17">'134'!$AC$6</definedName>
    <definedName name="RANGE_StartRow" localSheetId="33">'1362'!$AC$6</definedName>
    <definedName name="RANGE_StartRow" localSheetId="52">'1384'!$AC$6</definedName>
    <definedName name="RANGE_StartRow" localSheetId="19">'1386'!$AC$6</definedName>
    <definedName name="RANGE_StartRow" localSheetId="44">'1401'!$AC$6</definedName>
    <definedName name="RANGE_StartRow" localSheetId="53">'1402'!$AC$6</definedName>
    <definedName name="RANGE_StartRow" localSheetId="9">'1479'!$AC$6</definedName>
    <definedName name="RANGE_StartRow" localSheetId="20">'1491'!$AC$6</definedName>
    <definedName name="RANGE_StartRow" localSheetId="18">'1507'!$AC$6</definedName>
    <definedName name="RANGE_StartRow" localSheetId="48">'1509'!$AC$6</definedName>
    <definedName name="RANGE_StartRow" localSheetId="7">'1520'!$AC$6</definedName>
    <definedName name="RANGE_StartRow" localSheetId="32">'1522'!$AC$6</definedName>
    <definedName name="RANGE_StartRow" localSheetId="23">'1529'!$AC$6</definedName>
    <definedName name="RANGE_StartRow" localSheetId="8">'1535'!$AC$6</definedName>
    <definedName name="RANGE_StartRow" localSheetId="28">'1540'!$AC$6</definedName>
    <definedName name="RANGE_StartRow" localSheetId="4">'1542'!$AC$6</definedName>
    <definedName name="RANGE_StartRow" localSheetId="54">'1555'!$AC$6</definedName>
    <definedName name="RANGE_StartRow" localSheetId="1">'1560'!$AC$6</definedName>
    <definedName name="RANGE_StartRow" localSheetId="22">'1562'!$AC$6</definedName>
    <definedName name="RANGE_StartRow" localSheetId="45">'1568'!$AC$6</definedName>
    <definedName name="RANGE_StartRow" localSheetId="3">'1569'!$AC$6</definedName>
    <definedName name="RANGE_StartRow" localSheetId="56">'1570'!$AC$6</definedName>
    <definedName name="RANGE_StartRow" localSheetId="13">'1575'!$AC$6</definedName>
    <definedName name="RANGE_StartRow" localSheetId="46">'1577'!$AC$6</definedName>
    <definedName name="RANGE_StartRow" localSheetId="43">'182'!$AC$6</definedName>
    <definedName name="RANGE_StartRow" localSheetId="51">'194'!$AC$6</definedName>
    <definedName name="RANGE_StartRow" localSheetId="35">'246'!$AC$6</definedName>
    <definedName name="RANGE_StartRow" localSheetId="14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31">'360'!$AC$6</definedName>
    <definedName name="RANGE_StartRow" localSheetId="27">'376'!$AC$6</definedName>
    <definedName name="RANGE_StartRow" localSheetId="41">'455'!$AC$6</definedName>
    <definedName name="RANGE_StartRow" localSheetId="57">'509'!$AC$6</definedName>
    <definedName name="RANGE_StartRow" localSheetId="38">'558'!$AC$6</definedName>
    <definedName name="RANGE_StartRow" localSheetId="39">'57'!$AC$6</definedName>
    <definedName name="RANGE_StartRow" localSheetId="10">'62'!$AC$6</definedName>
    <definedName name="RANGE_StartRow" localSheetId="26">'762'!$AC$6</definedName>
    <definedName name="RANGE_StartRow" localSheetId="37">'774'!$AC$6</definedName>
    <definedName name="RANGE_StartRow" localSheetId="21">'780'!$AC$6</definedName>
    <definedName name="RANGE_StartRow" localSheetId="15">'8'!$AC$6</definedName>
    <definedName name="RANGE_StartRow" localSheetId="12">'820'!$AC$6</definedName>
    <definedName name="RANGE_StartRow" localSheetId="25">'829'!$AC$6</definedName>
    <definedName name="RANGE_StartRow" localSheetId="16">'881'!$AC$6</definedName>
    <definedName name="RANGE_StartRow" localSheetId="47">'901'!$AC$6</definedName>
    <definedName name="RANGE_StartRow" localSheetId="34">'923'!$AC$6</definedName>
    <definedName name="RANGE_StartRow" localSheetId="49">'941'!$AC$6</definedName>
    <definedName name="RANGE_StartRow" localSheetId="55">'966'!$AC$6</definedName>
    <definedName name="RANGE_StartRow" localSheetId="42">'994'!$AC$6</definedName>
    <definedName name="RANGE_StartRow" localSheetId="58">'Alle Versicherer'!$AC$6</definedName>
    <definedName name="RANGE_StartRow">[1]temp_versicherung_sheet_!$AC$6</definedName>
    <definedName name="RANGE_VerNr" localSheetId="24">'1040'!$AB$8</definedName>
    <definedName name="RANGE_VerNr" localSheetId="11">'1113'!$AB$8</definedName>
    <definedName name="RANGE_VerNr" localSheetId="30">'1142'!$AB$8</definedName>
    <definedName name="RANGE_VerNr" localSheetId="40">'1179'!$AB$8</definedName>
    <definedName name="RANGE_VerNr" localSheetId="50">'1318'!$AB$8</definedName>
    <definedName name="RANGE_VerNr" localSheetId="29">'1322'!$AB$8</definedName>
    <definedName name="RANGE_VerNr" localSheetId="36">'1331'!$AB$8</definedName>
    <definedName name="RANGE_VerNr" localSheetId="17">'134'!$AB$8</definedName>
    <definedName name="RANGE_VerNr" localSheetId="33">'1362'!$AB$8</definedName>
    <definedName name="RANGE_VerNr" localSheetId="52">'1384'!$AB$8</definedName>
    <definedName name="RANGE_VerNr" localSheetId="19">'1386'!$AB$8</definedName>
    <definedName name="RANGE_VerNr" localSheetId="44">'1401'!$AB$8</definedName>
    <definedName name="RANGE_VerNr" localSheetId="53">'1402'!$AB$8</definedName>
    <definedName name="RANGE_VerNr" localSheetId="9">'1479'!$AB$8</definedName>
    <definedName name="RANGE_VerNr" localSheetId="20">'1491'!$AB$8</definedName>
    <definedName name="RANGE_VerNr" localSheetId="18">'1507'!$AB$8</definedName>
    <definedName name="RANGE_VerNr" localSheetId="48">'1509'!$AB$8</definedName>
    <definedName name="RANGE_VerNr" localSheetId="7">'1520'!$AB$8</definedName>
    <definedName name="RANGE_VerNr" localSheetId="32">'1522'!$AB$8</definedName>
    <definedName name="RANGE_VerNr" localSheetId="23">'1529'!$AB$8</definedName>
    <definedName name="RANGE_VerNr" localSheetId="8">'1535'!$AB$8</definedName>
    <definedName name="RANGE_VerNr" localSheetId="28">'1540'!$AB$8</definedName>
    <definedName name="RANGE_VerNr" localSheetId="4">'1542'!$AB$8</definedName>
    <definedName name="RANGE_VerNr" localSheetId="54">'1555'!$AB$8</definedName>
    <definedName name="RANGE_VerNr" localSheetId="1">'1560'!$AB$8</definedName>
    <definedName name="RANGE_VerNr" localSheetId="22">'1562'!$AB$8</definedName>
    <definedName name="RANGE_VerNr" localSheetId="45">'1568'!$AB$8</definedName>
    <definedName name="RANGE_VerNr" localSheetId="3">'1569'!$AB$8</definedName>
    <definedName name="RANGE_VerNr" localSheetId="56">'1570'!$AB$8</definedName>
    <definedName name="RANGE_VerNr" localSheetId="13">'1575'!$AB$8</definedName>
    <definedName name="RANGE_VerNr" localSheetId="46">'1577'!$AB$8</definedName>
    <definedName name="RANGE_VerNr" localSheetId="43">'182'!$AB$8</definedName>
    <definedName name="RANGE_VerNr" localSheetId="51">'194'!$AB$8</definedName>
    <definedName name="RANGE_VerNr" localSheetId="35">'246'!$AB$8</definedName>
    <definedName name="RANGE_VerNr" localSheetId="14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31">'360'!$AB$8</definedName>
    <definedName name="RANGE_VerNr" localSheetId="27">'376'!$AB$8</definedName>
    <definedName name="RANGE_VerNr" localSheetId="41">'455'!$AB$8</definedName>
    <definedName name="RANGE_VerNr" localSheetId="57">'509'!$AB$8</definedName>
    <definedName name="RANGE_VerNr" localSheetId="38">'558'!$AB$8</definedName>
    <definedName name="RANGE_VerNr" localSheetId="39">'57'!$AB$8</definedName>
    <definedName name="RANGE_VerNr" localSheetId="10">'62'!$AB$8</definedName>
    <definedName name="RANGE_VerNr" localSheetId="26">'762'!$AB$8</definedName>
    <definedName name="RANGE_VerNr" localSheetId="37">'774'!$AB$8</definedName>
    <definedName name="RANGE_VerNr" localSheetId="21">'780'!$AB$8</definedName>
    <definedName name="RANGE_VerNr" localSheetId="15">'8'!$AB$8</definedName>
    <definedName name="RANGE_VerNr" localSheetId="12">'820'!$AB$8</definedName>
    <definedName name="RANGE_VerNr" localSheetId="25">'829'!$AB$8</definedName>
    <definedName name="RANGE_VerNr" localSheetId="16">'881'!$AB$8</definedName>
    <definedName name="RANGE_VerNr" localSheetId="47">'901'!$AB$8</definedName>
    <definedName name="RANGE_VerNr" localSheetId="34">'923'!$AB$8</definedName>
    <definedName name="RANGE_VerNr" localSheetId="49">'941'!$AB$8</definedName>
    <definedName name="RANGE_VerNr" localSheetId="55">'966'!$AB$8</definedName>
    <definedName name="RANGE_VerNr" localSheetId="42">'994'!$AB$8</definedName>
    <definedName name="RANGE_VerNr" localSheetId="58">'Alle Versicherer'!$AB$8</definedName>
    <definedName name="RANGE_VerNr">[1]temp_versicherung_sheet_!$AB$8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7" i="60" l="1"/>
  <c r="BO7" i="60"/>
  <c r="BD7" i="60"/>
  <c r="AT7" i="60"/>
  <c r="AS7" i="60"/>
  <c r="AH7" i="60"/>
  <c r="AD7" i="60"/>
  <c r="BR7" i="60" s="1"/>
  <c r="AD6" i="60"/>
  <c r="AC6" i="60"/>
  <c r="BQ7" i="59"/>
  <c r="BO7" i="59"/>
  <c r="BE7" i="59"/>
  <c r="BD7" i="59"/>
  <c r="AS7" i="59"/>
  <c r="AH7" i="59"/>
  <c r="AD7" i="59"/>
  <c r="BP7" i="59" s="1"/>
  <c r="AD6" i="59"/>
  <c r="AC6" i="59"/>
  <c r="BR7" i="58"/>
  <c r="BQ7" i="58"/>
  <c r="BO7" i="58"/>
  <c r="BE7" i="58"/>
  <c r="BD7" i="58"/>
  <c r="AS7" i="58"/>
  <c r="AI7" i="58"/>
  <c r="AH7" i="58"/>
  <c r="AD7" i="58"/>
  <c r="AT7" i="58" s="1"/>
  <c r="AD6" i="58"/>
  <c r="AC6" i="58"/>
  <c r="BQ7" i="57"/>
  <c r="BO7" i="57"/>
  <c r="BD7" i="57"/>
  <c r="AS7" i="57"/>
  <c r="AH7" i="57"/>
  <c r="AD7" i="57"/>
  <c r="BR7" i="57" s="1"/>
  <c r="AD6" i="57"/>
  <c r="AC6" i="57"/>
  <c r="BQ7" i="56"/>
  <c r="BO7" i="56"/>
  <c r="BD7" i="56"/>
  <c r="AS7" i="56"/>
  <c r="AH7" i="56"/>
  <c r="AD7" i="56"/>
  <c r="BP7" i="56" s="1"/>
  <c r="AD6" i="56"/>
  <c r="AC6" i="56"/>
  <c r="BR7" i="55"/>
  <c r="BQ7" i="55"/>
  <c r="BO7" i="55"/>
  <c r="BD7" i="55"/>
  <c r="AS7" i="55"/>
  <c r="AI7" i="55"/>
  <c r="AH7" i="55"/>
  <c r="AD7" i="55"/>
  <c r="AT7" i="55" s="1"/>
  <c r="AD6" i="55"/>
  <c r="AC6" i="55"/>
  <c r="BR7" i="54"/>
  <c r="BQ7" i="54"/>
  <c r="BO7" i="54"/>
  <c r="BE7" i="54"/>
  <c r="BD7" i="54"/>
  <c r="AS7" i="54"/>
  <c r="AI7" i="54"/>
  <c r="AH7" i="54"/>
  <c r="AD7" i="54"/>
  <c r="BP7" i="54" s="1"/>
  <c r="AD6" i="54"/>
  <c r="AC6" i="54"/>
  <c r="BR7" i="53"/>
  <c r="BQ7" i="53"/>
  <c r="BO7" i="53"/>
  <c r="BE7" i="53"/>
  <c r="BD7" i="53"/>
  <c r="AT7" i="53"/>
  <c r="AS7" i="53"/>
  <c r="AI7" i="53"/>
  <c r="AH7" i="53"/>
  <c r="AD7" i="53"/>
  <c r="BP7" i="53" s="1"/>
  <c r="AD6" i="53"/>
  <c r="AC6" i="53"/>
  <c r="BQ7" i="52"/>
  <c r="BO7" i="52"/>
  <c r="BD7" i="52"/>
  <c r="AS7" i="52"/>
  <c r="AH7" i="52"/>
  <c r="AD7" i="52"/>
  <c r="AT7" i="52" s="1"/>
  <c r="AD6" i="52"/>
  <c r="AC6" i="52"/>
  <c r="BQ7" i="51"/>
  <c r="BO7" i="51"/>
  <c r="BE7" i="51"/>
  <c r="BD7" i="51"/>
  <c r="AS7" i="51"/>
  <c r="AH7" i="51"/>
  <c r="AD7" i="51"/>
  <c r="BP7" i="51" s="1"/>
  <c r="AD6" i="51"/>
  <c r="AC6" i="51"/>
  <c r="BR7" i="50"/>
  <c r="BQ7" i="50"/>
  <c r="BO7" i="50"/>
  <c r="BE7" i="50"/>
  <c r="BD7" i="50"/>
  <c r="AT7" i="50"/>
  <c r="AS7" i="50"/>
  <c r="AI7" i="50"/>
  <c r="AH7" i="50"/>
  <c r="AD7" i="50"/>
  <c r="BP7" i="50" s="1"/>
  <c r="AD6" i="50"/>
  <c r="AC6" i="50"/>
  <c r="BQ7" i="49"/>
  <c r="BO7" i="49"/>
  <c r="BD7" i="49"/>
  <c r="AS7" i="49"/>
  <c r="AH7" i="49"/>
  <c r="AD7" i="49"/>
  <c r="BR7" i="49" s="1"/>
  <c r="AD6" i="49"/>
  <c r="AC6" i="49"/>
  <c r="BQ7" i="48"/>
  <c r="BO7" i="48"/>
  <c r="BD7" i="48"/>
  <c r="AS7" i="48"/>
  <c r="AH7" i="48"/>
  <c r="AD7" i="48"/>
  <c r="BP7" i="48" s="1"/>
  <c r="AD6" i="48"/>
  <c r="AC6" i="48"/>
  <c r="BR7" i="47"/>
  <c r="BQ7" i="47"/>
  <c r="BO7" i="47"/>
  <c r="BE7" i="47"/>
  <c r="BD7" i="47"/>
  <c r="AT7" i="47"/>
  <c r="AS7" i="47"/>
  <c r="AI7" i="47"/>
  <c r="AH7" i="47"/>
  <c r="AD7" i="47"/>
  <c r="BP7" i="47" s="1"/>
  <c r="AD6" i="47"/>
  <c r="AC6" i="47"/>
  <c r="BR7" i="46"/>
  <c r="BQ7" i="46"/>
  <c r="BO7" i="46"/>
  <c r="BE7" i="46"/>
  <c r="BD7" i="46"/>
  <c r="AS7" i="46"/>
  <c r="AI7" i="46"/>
  <c r="AH7" i="46"/>
  <c r="AD7" i="46"/>
  <c r="BP7" i="46" s="1"/>
  <c r="AD6" i="46"/>
  <c r="AC6" i="46"/>
  <c r="BR7" i="45"/>
  <c r="BQ7" i="45"/>
  <c r="BO7" i="45"/>
  <c r="BE7" i="45"/>
  <c r="BD7" i="45"/>
  <c r="AT7" i="45"/>
  <c r="AS7" i="45"/>
  <c r="AI7" i="45"/>
  <c r="AH7" i="45"/>
  <c r="AD7" i="45"/>
  <c r="BP7" i="45" s="1"/>
  <c r="AD6" i="45"/>
  <c r="AC6" i="45"/>
  <c r="BQ7" i="44"/>
  <c r="BO7" i="44"/>
  <c r="BD7" i="44"/>
  <c r="AT7" i="44"/>
  <c r="AS7" i="44"/>
  <c r="AH7" i="44"/>
  <c r="AD7" i="44"/>
  <c r="BR7" i="44" s="1"/>
  <c r="AD6" i="44"/>
  <c r="AC6" i="44"/>
  <c r="BQ7" i="43"/>
  <c r="BO7" i="43"/>
  <c r="BE7" i="43"/>
  <c r="BD7" i="43"/>
  <c r="AS7" i="43"/>
  <c r="AH7" i="43"/>
  <c r="AD7" i="43"/>
  <c r="BP7" i="43" s="1"/>
  <c r="AD6" i="43"/>
  <c r="AC6" i="43"/>
  <c r="BR7" i="42"/>
  <c r="BQ7" i="42"/>
  <c r="BO7" i="42"/>
  <c r="BE7" i="42"/>
  <c r="BD7" i="42"/>
  <c r="AT7" i="42"/>
  <c r="AS7" i="42"/>
  <c r="AI7" i="42"/>
  <c r="AH7" i="42"/>
  <c r="AD7" i="42"/>
  <c r="BP7" i="42" s="1"/>
  <c r="AD6" i="42"/>
  <c r="AC6" i="42"/>
  <c r="BQ7" i="41"/>
  <c r="BO7" i="41"/>
  <c r="BD7" i="41"/>
  <c r="AS7" i="41"/>
  <c r="AH7" i="41"/>
  <c r="AD7" i="41"/>
  <c r="BR7" i="41" s="1"/>
  <c r="AD6" i="41"/>
  <c r="AC6" i="41"/>
  <c r="BQ7" i="40"/>
  <c r="BO7" i="40"/>
  <c r="BD7" i="40"/>
  <c r="AS7" i="40"/>
  <c r="AH7" i="40"/>
  <c r="AD7" i="40"/>
  <c r="BP7" i="40" s="1"/>
  <c r="AD6" i="40"/>
  <c r="AC6" i="40"/>
  <c r="BR7" i="39"/>
  <c r="BQ7" i="39"/>
  <c r="BO7" i="39"/>
  <c r="BE7" i="39"/>
  <c r="BD7" i="39"/>
  <c r="AT7" i="39"/>
  <c r="AS7" i="39"/>
  <c r="AI7" i="39"/>
  <c r="AH7" i="39"/>
  <c r="AD7" i="39"/>
  <c r="BP7" i="39" s="1"/>
  <c r="AD6" i="39"/>
  <c r="AC6" i="39"/>
  <c r="BR7" i="38"/>
  <c r="BQ7" i="38"/>
  <c r="BO7" i="38"/>
  <c r="BE7" i="38"/>
  <c r="BD7" i="38"/>
  <c r="AS7" i="38"/>
  <c r="AI7" i="38"/>
  <c r="AH7" i="38"/>
  <c r="AD7" i="38"/>
  <c r="BP7" i="38" s="1"/>
  <c r="AD6" i="38"/>
  <c r="AC6" i="38"/>
  <c r="BR7" i="37"/>
  <c r="BQ7" i="37"/>
  <c r="BO7" i="37"/>
  <c r="BE7" i="37"/>
  <c r="BD7" i="37"/>
  <c r="AT7" i="37"/>
  <c r="AS7" i="37"/>
  <c r="AI7" i="37"/>
  <c r="AH7" i="37"/>
  <c r="AD7" i="37"/>
  <c r="BP7" i="37" s="1"/>
  <c r="AD6" i="37"/>
  <c r="AC6" i="37"/>
  <c r="BQ7" i="36"/>
  <c r="BO7" i="36"/>
  <c r="BD7" i="36"/>
  <c r="AT7" i="36"/>
  <c r="AS7" i="36"/>
  <c r="AH7" i="36"/>
  <c r="AD7" i="36"/>
  <c r="BR7" i="36" s="1"/>
  <c r="AD6" i="36"/>
  <c r="AC6" i="36"/>
  <c r="BQ7" i="35"/>
  <c r="BO7" i="35"/>
  <c r="BE7" i="35"/>
  <c r="BD7" i="35"/>
  <c r="AS7" i="35"/>
  <c r="AH7" i="35"/>
  <c r="AD7" i="35"/>
  <c r="BP7" i="35" s="1"/>
  <c r="AD6" i="35"/>
  <c r="AC6" i="35"/>
  <c r="BR7" i="34"/>
  <c r="BQ7" i="34"/>
  <c r="BO7" i="34"/>
  <c r="BE7" i="34"/>
  <c r="BD7" i="34"/>
  <c r="AT7" i="34"/>
  <c r="AS7" i="34"/>
  <c r="AI7" i="34"/>
  <c r="AH7" i="34"/>
  <c r="AD7" i="34"/>
  <c r="BP7" i="34" s="1"/>
  <c r="AD6" i="34"/>
  <c r="AC6" i="34"/>
  <c r="BQ7" i="33"/>
  <c r="BO7" i="33"/>
  <c r="BD7" i="33"/>
  <c r="AS7" i="33"/>
  <c r="AH7" i="33"/>
  <c r="AD7" i="33"/>
  <c r="BR7" i="33" s="1"/>
  <c r="AD6" i="33"/>
  <c r="AC6" i="33"/>
  <c r="BQ7" i="32"/>
  <c r="BO7" i="32"/>
  <c r="BD7" i="32"/>
  <c r="AS7" i="32"/>
  <c r="AH7" i="32"/>
  <c r="AD7" i="32"/>
  <c r="BP7" i="32" s="1"/>
  <c r="AD6" i="32"/>
  <c r="AC6" i="32"/>
  <c r="BR7" i="31"/>
  <c r="BQ7" i="31"/>
  <c r="BO7" i="31"/>
  <c r="BE7" i="31"/>
  <c r="BD7" i="31"/>
  <c r="AT7" i="31"/>
  <c r="AS7" i="31"/>
  <c r="AI7" i="31"/>
  <c r="AH7" i="31"/>
  <c r="AD7" i="31"/>
  <c r="BP7" i="31" s="1"/>
  <c r="AD6" i="31"/>
  <c r="AC6" i="31"/>
  <c r="BR7" i="30"/>
  <c r="BQ7" i="30"/>
  <c r="BO7" i="30"/>
  <c r="BE7" i="30"/>
  <c r="BD7" i="30"/>
  <c r="AS7" i="30"/>
  <c r="AI7" i="30"/>
  <c r="AH7" i="30"/>
  <c r="AD7" i="30"/>
  <c r="BP7" i="30" s="1"/>
  <c r="AD6" i="30"/>
  <c r="AC6" i="30"/>
  <c r="BR7" i="29"/>
  <c r="BQ7" i="29"/>
  <c r="BO7" i="29"/>
  <c r="BE7" i="29"/>
  <c r="BD7" i="29"/>
  <c r="AT7" i="29"/>
  <c r="AS7" i="29"/>
  <c r="AI7" i="29"/>
  <c r="AH7" i="29"/>
  <c r="AD7" i="29"/>
  <c r="BP7" i="29" s="1"/>
  <c r="AD6" i="29"/>
  <c r="AC6" i="29"/>
  <c r="BQ7" i="28"/>
  <c r="BO7" i="28"/>
  <c r="BD7" i="28"/>
  <c r="AT7" i="28"/>
  <c r="AS7" i="28"/>
  <c r="AH7" i="28"/>
  <c r="AD7" i="28"/>
  <c r="BR7" i="28" s="1"/>
  <c r="AD6" i="28"/>
  <c r="AC6" i="28"/>
  <c r="BQ7" i="27"/>
  <c r="BO7" i="27"/>
  <c r="BE7" i="27"/>
  <c r="BD7" i="27"/>
  <c r="AS7" i="27"/>
  <c r="AH7" i="27"/>
  <c r="AD7" i="27"/>
  <c r="BP7" i="27" s="1"/>
  <c r="AD6" i="27"/>
  <c r="AC6" i="27"/>
  <c r="BR7" i="26"/>
  <c r="BQ7" i="26"/>
  <c r="BO7" i="26"/>
  <c r="BE7" i="26"/>
  <c r="BD7" i="26"/>
  <c r="AT7" i="26"/>
  <c r="AS7" i="26"/>
  <c r="AI7" i="26"/>
  <c r="AH7" i="26"/>
  <c r="AD7" i="26"/>
  <c r="BP7" i="26" s="1"/>
  <c r="AD6" i="26"/>
  <c r="AC6" i="26"/>
  <c r="BQ7" i="25"/>
  <c r="BO7" i="25"/>
  <c r="BD7" i="25"/>
  <c r="AS7" i="25"/>
  <c r="AH7" i="25"/>
  <c r="AD7" i="25"/>
  <c r="BR7" i="25" s="1"/>
  <c r="AD6" i="25"/>
  <c r="AC6" i="25"/>
  <c r="BQ7" i="24"/>
  <c r="BO7" i="24"/>
  <c r="BD7" i="24"/>
  <c r="AS7" i="24"/>
  <c r="AH7" i="24"/>
  <c r="AD7" i="24"/>
  <c r="BP7" i="24" s="1"/>
  <c r="AD6" i="24"/>
  <c r="AC6" i="24"/>
  <c r="BR7" i="23"/>
  <c r="BQ7" i="23"/>
  <c r="BO7" i="23"/>
  <c r="BE7" i="23"/>
  <c r="BD7" i="23"/>
  <c r="AT7" i="23"/>
  <c r="AS7" i="23"/>
  <c r="AI7" i="23"/>
  <c r="AH7" i="23"/>
  <c r="AD7" i="23"/>
  <c r="BP7" i="23" s="1"/>
  <c r="AD6" i="23"/>
  <c r="AC6" i="23"/>
  <c r="BR7" i="22"/>
  <c r="BQ7" i="22"/>
  <c r="BO7" i="22"/>
  <c r="BE7" i="22"/>
  <c r="BD7" i="22"/>
  <c r="AS7" i="22"/>
  <c r="AI7" i="22"/>
  <c r="AH7" i="22"/>
  <c r="AD7" i="22"/>
  <c r="BP7" i="22" s="1"/>
  <c r="AD6" i="22"/>
  <c r="AC6" i="22"/>
  <c r="BR7" i="21"/>
  <c r="BQ7" i="21"/>
  <c r="BO7" i="21"/>
  <c r="BE7" i="21"/>
  <c r="BD7" i="21"/>
  <c r="AT7" i="21"/>
  <c r="AS7" i="21"/>
  <c r="AI7" i="21"/>
  <c r="AH7" i="21"/>
  <c r="AD7" i="21"/>
  <c r="BP7" i="21" s="1"/>
  <c r="AD6" i="21"/>
  <c r="AC6" i="21"/>
  <c r="BQ7" i="20"/>
  <c r="BO7" i="20"/>
  <c r="BD7" i="20"/>
  <c r="AT7" i="20"/>
  <c r="AS7" i="20"/>
  <c r="AH7" i="20"/>
  <c r="AD7" i="20"/>
  <c r="BR7" i="20" s="1"/>
  <c r="AD6" i="20"/>
  <c r="AC6" i="20"/>
  <c r="BQ7" i="19"/>
  <c r="BO7" i="19"/>
  <c r="BE7" i="19"/>
  <c r="BD7" i="19"/>
  <c r="AS7" i="19"/>
  <c r="AH7" i="19"/>
  <c r="AD7" i="19"/>
  <c r="BP7" i="19" s="1"/>
  <c r="AD6" i="19"/>
  <c r="AC6" i="19"/>
  <c r="BR7" i="18"/>
  <c r="BQ7" i="18"/>
  <c r="BO7" i="18"/>
  <c r="BE7" i="18"/>
  <c r="BD7" i="18"/>
  <c r="AT7" i="18"/>
  <c r="AS7" i="18"/>
  <c r="AI7" i="18"/>
  <c r="AH7" i="18"/>
  <c r="AD7" i="18"/>
  <c r="BP7" i="18" s="1"/>
  <c r="AD6" i="18"/>
  <c r="AC6" i="18"/>
  <c r="BQ7" i="17"/>
  <c r="BP7" i="17"/>
  <c r="BO7" i="17"/>
  <c r="BD7" i="17"/>
  <c r="AS7" i="17"/>
  <c r="AH7" i="17"/>
  <c r="AD7" i="17"/>
  <c r="AD6" i="17"/>
  <c r="AC6" i="17"/>
  <c r="BQ7" i="16"/>
  <c r="BO7" i="16"/>
  <c r="BD7" i="16"/>
  <c r="AS7" i="16"/>
  <c r="AH7" i="16"/>
  <c r="AD7" i="16"/>
  <c r="BP7" i="16" s="1"/>
  <c r="AD6" i="16"/>
  <c r="AC6" i="16"/>
  <c r="BR7" i="15"/>
  <c r="BQ7" i="15"/>
  <c r="BO7" i="15"/>
  <c r="BE7" i="15"/>
  <c r="BD7" i="15"/>
  <c r="AT7" i="15"/>
  <c r="AS7" i="15"/>
  <c r="AI7" i="15"/>
  <c r="AH7" i="15"/>
  <c r="AD7" i="15"/>
  <c r="BP7" i="15" s="1"/>
  <c r="AD6" i="15"/>
  <c r="AC6" i="15"/>
  <c r="BR7" i="14"/>
  <c r="BQ7" i="14"/>
  <c r="BO7" i="14"/>
  <c r="BE7" i="14"/>
  <c r="BD7" i="14"/>
  <c r="AS7" i="14"/>
  <c r="AI7" i="14"/>
  <c r="AH7" i="14"/>
  <c r="AD7" i="14"/>
  <c r="BP7" i="14" s="1"/>
  <c r="AD6" i="14"/>
  <c r="AC6" i="14"/>
  <c r="BR7" i="13"/>
  <c r="BQ7" i="13"/>
  <c r="BO7" i="13"/>
  <c r="BE7" i="13"/>
  <c r="BD7" i="13"/>
  <c r="AT7" i="13"/>
  <c r="AS7" i="13"/>
  <c r="AI7" i="13"/>
  <c r="AH7" i="13"/>
  <c r="AD7" i="13"/>
  <c r="BP7" i="13" s="1"/>
  <c r="AD6" i="13"/>
  <c r="AC6" i="13"/>
  <c r="BQ7" i="12"/>
  <c r="BO7" i="12"/>
  <c r="BD7" i="12"/>
  <c r="AS7" i="12"/>
  <c r="AH7" i="12"/>
  <c r="AD7" i="12"/>
  <c r="BP7" i="12" s="1"/>
  <c r="AD6" i="12"/>
  <c r="AC6" i="12"/>
  <c r="BQ7" i="11"/>
  <c r="BO7" i="11"/>
  <c r="BD7" i="11"/>
  <c r="AS7" i="11"/>
  <c r="AH7" i="11"/>
  <c r="AD7" i="11"/>
  <c r="BP7" i="11" s="1"/>
  <c r="AD6" i="11"/>
  <c r="AC6" i="11"/>
  <c r="BR7" i="10"/>
  <c r="BQ7" i="10"/>
  <c r="BO7" i="10"/>
  <c r="BE7" i="10"/>
  <c r="BD7" i="10"/>
  <c r="AT7" i="10"/>
  <c r="AS7" i="10"/>
  <c r="AI7" i="10"/>
  <c r="AH7" i="10"/>
  <c r="AD7" i="10"/>
  <c r="BP7" i="10" s="1"/>
  <c r="AD6" i="10"/>
  <c r="AC6" i="10"/>
  <c r="BQ7" i="9"/>
  <c r="BO7" i="9"/>
  <c r="BD7" i="9"/>
  <c r="AS7" i="9"/>
  <c r="AI7" i="9"/>
  <c r="AH7" i="9"/>
  <c r="AD7" i="9"/>
  <c r="BP7" i="9" s="1"/>
  <c r="AD6" i="9"/>
  <c r="AC6" i="9"/>
  <c r="BQ7" i="8"/>
  <c r="BO7" i="8"/>
  <c r="BD7" i="8"/>
  <c r="AS7" i="8"/>
  <c r="AH7" i="8"/>
  <c r="AD7" i="8"/>
  <c r="BR7" i="8" s="1"/>
  <c r="AD6" i="8"/>
  <c r="AC6" i="8"/>
  <c r="BQ7" i="7"/>
  <c r="BO7" i="7"/>
  <c r="BD7" i="7"/>
  <c r="AS7" i="7"/>
  <c r="AH7" i="7"/>
  <c r="AD7" i="7"/>
  <c r="BE7" i="7" s="1"/>
  <c r="AD6" i="7"/>
  <c r="AC6" i="7"/>
  <c r="BR7" i="6"/>
  <c r="BQ7" i="6"/>
  <c r="BO7" i="6"/>
  <c r="BE7" i="6"/>
  <c r="BD7" i="6"/>
  <c r="AS7" i="6"/>
  <c r="AI7" i="6"/>
  <c r="AH7" i="6"/>
  <c r="AD7" i="6"/>
  <c r="BP7" i="6" s="1"/>
  <c r="AD6" i="6"/>
  <c r="AC6" i="6"/>
  <c r="BR7" i="5"/>
  <c r="BQ7" i="5"/>
  <c r="BO7" i="5"/>
  <c r="BD7" i="5"/>
  <c r="AS7" i="5"/>
  <c r="AI7" i="5"/>
  <c r="AH7" i="5"/>
  <c r="AD7" i="5"/>
  <c r="BE7" i="5" s="1"/>
  <c r="AD6" i="5"/>
  <c r="AC6" i="5"/>
  <c r="BQ7" i="4"/>
  <c r="BO7" i="4"/>
  <c r="BD7" i="4"/>
  <c r="AT7" i="4"/>
  <c r="AS7" i="4"/>
  <c r="AH7" i="4"/>
  <c r="AD7" i="4"/>
  <c r="AI7" i="4" s="1"/>
  <c r="AD6" i="4"/>
  <c r="AC6" i="4"/>
  <c r="BR7" i="3"/>
  <c r="BQ7" i="3"/>
  <c r="BO7" i="3"/>
  <c r="BE7" i="3"/>
  <c r="BD7" i="3"/>
  <c r="AT7" i="3"/>
  <c r="AS7" i="3"/>
  <c r="AI7" i="3"/>
  <c r="AH7" i="3"/>
  <c r="AD7" i="3"/>
  <c r="BP7" i="3" s="1"/>
  <c r="AD6" i="3"/>
  <c r="AC6" i="3"/>
  <c r="K311" i="2"/>
  <c r="K463" i="2" s="1"/>
  <c r="I311" i="2"/>
  <c r="I463" i="2" s="1"/>
  <c r="BO8" i="45"/>
  <c r="BP8" i="44"/>
  <c r="AS6" i="42" a="1"/>
  <c r="AS6" i="37" a="1"/>
  <c r="AS6" i="18" a="1"/>
  <c r="AS6" i="30" a="1"/>
  <c r="BP8" i="50"/>
  <c r="AS6" i="14" a="1"/>
  <c r="BD6" i="8" a="1"/>
  <c r="BP8" i="60"/>
  <c r="AS6" i="3" a="1"/>
  <c r="BD6" i="4" a="1"/>
  <c r="BP8" i="35"/>
  <c r="BO6" i="50" a="1"/>
  <c r="BP8" i="46"/>
  <c r="BO8" i="6"/>
  <c r="AS6" i="5" a="1"/>
  <c r="BP8" i="54"/>
  <c r="BO6" i="53" a="1"/>
  <c r="BO8" i="53"/>
  <c r="BO6" i="27" a="1"/>
  <c r="AS6" i="6" a="1"/>
  <c r="AS6" i="34" a="1"/>
  <c r="BP8" i="43"/>
  <c r="BO6" i="22" a="1"/>
  <c r="BP8" i="39"/>
  <c r="BO8" i="21"/>
  <c r="BP8" i="36"/>
  <c r="BO6" i="10" a="1"/>
  <c r="BO6" i="21" a="1"/>
  <c r="BO8" i="41"/>
  <c r="BP8" i="30"/>
  <c r="BO6" i="58" a="1"/>
  <c r="BP8" i="59"/>
  <c r="AS6" i="54" a="1"/>
  <c r="BO6" i="18" a="1"/>
  <c r="BP8" i="38"/>
  <c r="BP8" i="10"/>
  <c r="BO6" i="38" a="1"/>
  <c r="AS6" i="29" a="1"/>
  <c r="BP8" i="47"/>
  <c r="BD6" i="23" a="1"/>
  <c r="BP8" i="12"/>
  <c r="BD6" i="13" a="1"/>
  <c r="BO8" i="9"/>
  <c r="BP8" i="14"/>
  <c r="AS6" i="47" a="1"/>
  <c r="BP8" i="58"/>
  <c r="BP8" i="55"/>
  <c r="BO6" i="26" a="1"/>
  <c r="BO8" i="49"/>
  <c r="BO8" i="10"/>
  <c r="AS6" i="22" a="1"/>
  <c r="BO6" i="48" a="1"/>
  <c r="AS6" i="55" a="1"/>
  <c r="AS6" i="21" a="1"/>
  <c r="BD6" i="29" a="1"/>
  <c r="BO8" i="58"/>
  <c r="BO6" i="56" a="1"/>
  <c r="BP8" i="34"/>
  <c r="BP8" i="53"/>
  <c r="BD6" i="45" a="1"/>
  <c r="BP8" i="29"/>
  <c r="AS6" i="23" a="1"/>
  <c r="BO6" i="14" a="1"/>
  <c r="BP8" i="52"/>
  <c r="BO8" i="29"/>
  <c r="BP8" i="26"/>
  <c r="BO6" i="16" a="1"/>
  <c r="BO6" i="5" a="1"/>
  <c r="BO6" i="42" a="1"/>
  <c r="BP8" i="23"/>
  <c r="AS6" i="38" a="1"/>
  <c r="BD6" i="21" a="1"/>
  <c r="BO6" i="29" a="1"/>
  <c r="BP8" i="42"/>
  <c r="BO6" i="35" a="1"/>
  <c r="BO8" i="15"/>
  <c r="AS6" i="46" a="1"/>
  <c r="BO6" i="59" a="1"/>
  <c r="BO6" i="40" a="1"/>
  <c r="BO8" i="3"/>
  <c r="BO6" i="43" a="1"/>
  <c r="BP8" i="27"/>
  <c r="AS6" i="53" a="1"/>
  <c r="BO8" i="25"/>
  <c r="BD6" i="20" a="1"/>
  <c r="BO6" i="45" a="1"/>
  <c r="BP8" i="13"/>
  <c r="BO6" i="37" a="1"/>
  <c r="BO6" i="6" a="1"/>
  <c r="BO8" i="50"/>
  <c r="AS6" i="13" a="1"/>
  <c r="AS6" i="58" a="1"/>
  <c r="BO6" i="24" a="1"/>
  <c r="BO6" i="46" a="1"/>
  <c r="BP8" i="45"/>
  <c r="BO8" i="57"/>
  <c r="BO6" i="13" a="1"/>
  <c r="BO8" i="33"/>
  <c r="BP8" i="22"/>
  <c r="AS6" i="45" a="1"/>
  <c r="BO6" i="34" a="1"/>
  <c r="BP8" i="7"/>
  <c r="BD6" i="53" a="1"/>
  <c r="BP8" i="15"/>
  <c r="BO6" i="51" a="1"/>
  <c r="BO8" i="13"/>
  <c r="BD6" i="37" a="1"/>
  <c r="BP8" i="18"/>
  <c r="BO8" i="37"/>
  <c r="BP8" i="19"/>
  <c r="AS6" i="15" a="1"/>
  <c r="BO8" i="34"/>
  <c r="AS6" i="10" a="1"/>
  <c r="AS6" i="26" a="1"/>
  <c r="AS6" i="31" a="1"/>
  <c r="BO8" i="42"/>
  <c r="AS6" i="50" a="1"/>
  <c r="BP8" i="51"/>
  <c r="BP8" i="21"/>
  <c r="AS6" i="39" a="1"/>
  <c r="BO6" i="32" a="1"/>
  <c r="BP8" i="37"/>
  <c r="BO6" i="19" a="1"/>
  <c r="BO8" i="18"/>
  <c r="BO6" i="54" a="1"/>
  <c r="BP8" i="28"/>
  <c r="BO8" i="26"/>
  <c r="BO6" i="30" a="1"/>
  <c r="BP8" i="31"/>
  <c r="AS6" i="3" l="1"/>
  <c r="BD6" i="8"/>
  <c r="BD6" i="4"/>
  <c r="BO6" i="5"/>
  <c r="BO6" i="13"/>
  <c r="AS6" i="14"/>
  <c r="AS6" i="29"/>
  <c r="BO6" i="16"/>
  <c r="AS6" i="37"/>
  <c r="BO6" i="24"/>
  <c r="AS6" i="45"/>
  <c r="AS6" i="53"/>
  <c r="AS6" i="5"/>
  <c r="AS6" i="10"/>
  <c r="BO6" i="19"/>
  <c r="BO6" i="32"/>
  <c r="BO6" i="56"/>
  <c r="AS6" i="13"/>
  <c r="BD6" i="20"/>
  <c r="AS6" i="21"/>
  <c r="BO6" i="40"/>
  <c r="BO6" i="6"/>
  <c r="AS6" i="15"/>
  <c r="BO6" i="48"/>
  <c r="BD6" i="21"/>
  <c r="AS6" i="6"/>
  <c r="BO6" i="10"/>
  <c r="BD6" i="13"/>
  <c r="BD6" i="23"/>
  <c r="BO6" i="14"/>
  <c r="AS6" i="18"/>
  <c r="BO6" i="22"/>
  <c r="AS6" i="26"/>
  <c r="BO6" i="30"/>
  <c r="AS6" i="34"/>
  <c r="BO6" i="38"/>
  <c r="AS6" i="42"/>
  <c r="BO6" i="46"/>
  <c r="AS6" i="50"/>
  <c r="BO6" i="54"/>
  <c r="AS6" i="58"/>
  <c r="AS6" i="23"/>
  <c r="BO6" i="27"/>
  <c r="BD6" i="29"/>
  <c r="AS6" i="31"/>
  <c r="BO6" i="35"/>
  <c r="BD6" i="37"/>
  <c r="AS6" i="39"/>
  <c r="BO6" i="43"/>
  <c r="BD6" i="45"/>
  <c r="AS6" i="47"/>
  <c r="BO6" i="51"/>
  <c r="BD6" i="53"/>
  <c r="AS6" i="55"/>
  <c r="BO6" i="59"/>
  <c r="BO6" i="21"/>
  <c r="BO6" i="29"/>
  <c r="BO6" i="37"/>
  <c r="BO6" i="45"/>
  <c r="BO6" i="53"/>
  <c r="BO6" i="18"/>
  <c r="AS6" i="22"/>
  <c r="BO6" i="26"/>
  <c r="AS6" i="30"/>
  <c r="BO6" i="34"/>
  <c r="AS6" i="38"/>
  <c r="BO6" i="42"/>
  <c r="AS6" i="46"/>
  <c r="BO6" i="50"/>
  <c r="AS6" i="54"/>
  <c r="BO6" i="58"/>
  <c r="BP7" i="5"/>
  <c r="BE7" i="4"/>
  <c r="AT7" i="6"/>
  <c r="AI7" i="8"/>
  <c r="BP7" i="7"/>
  <c r="BE7" i="11"/>
  <c r="BR7" i="12"/>
  <c r="AI7" i="12"/>
  <c r="BE7" i="12"/>
  <c r="BP7" i="4"/>
  <c r="AT7" i="5"/>
  <c r="AI7" i="7"/>
  <c r="BR7" i="7"/>
  <c r="BR7" i="4"/>
  <c r="BE7" i="8"/>
  <c r="BR7" i="17"/>
  <c r="AI7" i="17"/>
  <c r="BE7" i="17"/>
  <c r="AT7" i="17"/>
  <c r="AT7" i="8"/>
  <c r="AT7" i="7"/>
  <c r="AT7" i="12"/>
  <c r="BP7" i="8"/>
  <c r="AT7" i="11"/>
  <c r="BR7" i="11"/>
  <c r="AI7" i="11"/>
  <c r="BE7" i="9"/>
  <c r="AT7" i="9"/>
  <c r="BR7" i="9"/>
  <c r="AI7" i="19"/>
  <c r="BR7" i="19"/>
  <c r="AT7" i="25"/>
  <c r="AI7" i="27"/>
  <c r="BR7" i="27"/>
  <c r="AT7" i="33"/>
  <c r="AI7" i="35"/>
  <c r="BR7" i="35"/>
  <c r="AT7" i="41"/>
  <c r="AI7" i="43"/>
  <c r="BR7" i="43"/>
  <c r="AT7" i="49"/>
  <c r="AI7" i="51"/>
  <c r="BR7" i="51"/>
  <c r="BE7" i="55"/>
  <c r="AT7" i="57"/>
  <c r="AI7" i="59"/>
  <c r="BR7" i="59"/>
  <c r="AT7" i="14"/>
  <c r="AI7" i="16"/>
  <c r="BR7" i="16"/>
  <c r="BE7" i="20"/>
  <c r="AT7" i="22"/>
  <c r="AI7" i="24"/>
  <c r="BR7" i="24"/>
  <c r="BE7" i="28"/>
  <c r="AT7" i="30"/>
  <c r="AI7" i="32"/>
  <c r="BR7" i="32"/>
  <c r="BE7" i="36"/>
  <c r="AT7" i="38"/>
  <c r="AI7" i="40"/>
  <c r="BR7" i="40"/>
  <c r="BE7" i="44"/>
  <c r="AT7" i="46"/>
  <c r="AI7" i="48"/>
  <c r="BR7" i="48"/>
  <c r="BE7" i="52"/>
  <c r="AT7" i="54"/>
  <c r="AI7" i="56"/>
  <c r="BR7" i="56"/>
  <c r="BP7" i="58"/>
  <c r="BE7" i="60"/>
  <c r="AT7" i="19"/>
  <c r="BE7" i="25"/>
  <c r="AT7" i="27"/>
  <c r="BE7" i="33"/>
  <c r="AT7" i="35"/>
  <c r="BE7" i="41"/>
  <c r="AT7" i="43"/>
  <c r="BE7" i="49"/>
  <c r="AT7" i="51"/>
  <c r="BP7" i="55"/>
  <c r="BE7" i="57"/>
  <c r="AT7" i="59"/>
  <c r="AT7" i="16"/>
  <c r="BP7" i="20"/>
  <c r="AT7" i="24"/>
  <c r="BP7" i="28"/>
  <c r="AT7" i="32"/>
  <c r="BP7" i="36"/>
  <c r="AT7" i="40"/>
  <c r="BP7" i="44"/>
  <c r="AT7" i="48"/>
  <c r="BP7" i="52"/>
  <c r="AT7" i="56"/>
  <c r="BP7" i="60"/>
  <c r="BP7" i="25"/>
  <c r="BP7" i="33"/>
  <c r="BP7" i="41"/>
  <c r="BP7" i="49"/>
  <c r="BP7" i="57"/>
  <c r="BE7" i="16"/>
  <c r="AI7" i="20"/>
  <c r="BE7" i="24"/>
  <c r="AI7" i="28"/>
  <c r="BE7" i="32"/>
  <c r="AI7" i="36"/>
  <c r="BE7" i="40"/>
  <c r="AI7" i="44"/>
  <c r="BE7" i="48"/>
  <c r="AI7" i="52"/>
  <c r="BR7" i="52"/>
  <c r="BE7" i="56"/>
  <c r="AI7" i="60"/>
  <c r="AI7" i="25"/>
  <c r="AI7" i="33"/>
  <c r="AI7" i="41"/>
  <c r="AI7" i="49"/>
  <c r="AI7" i="57"/>
  <c r="BP8" i="17"/>
  <c r="BO6" i="15" a="1"/>
  <c r="BO6" i="52" a="1"/>
  <c r="BD6" i="41" a="1"/>
  <c r="BD6" i="7" a="1"/>
  <c r="BO8" i="7"/>
  <c r="AS6" i="40" a="1"/>
  <c r="BO8" i="19"/>
  <c r="BO6" i="39" a="1"/>
  <c r="BO8" i="51"/>
  <c r="AS6" i="11" a="1"/>
  <c r="BD6" i="3" a="1"/>
  <c r="BO8" i="47"/>
  <c r="BO8" i="4"/>
  <c r="BD6" i="54" a="1"/>
  <c r="BO8" i="24"/>
  <c r="BO6" i="47" a="1"/>
  <c r="BP8" i="3"/>
  <c r="BP8" i="56"/>
  <c r="BO8" i="43"/>
  <c r="BD6" i="56" a="1"/>
  <c r="BP8" i="4"/>
  <c r="AS6" i="20" a="1"/>
  <c r="BD6" i="15" a="1"/>
  <c r="BO8" i="38"/>
  <c r="BD6" i="35" a="1"/>
  <c r="BD6" i="22" a="1"/>
  <c r="BO6" i="7" a="1"/>
  <c r="BO6" i="20" a="1"/>
  <c r="BD6" i="33" a="1"/>
  <c r="AS6" i="9" a="1"/>
  <c r="AS6" i="52" a="1"/>
  <c r="AS6" i="32" a="1"/>
  <c r="AS6" i="59" a="1"/>
  <c r="BO8" i="22"/>
  <c r="BP8" i="49"/>
  <c r="BO6" i="36" a="1"/>
  <c r="BO6" i="31" a="1"/>
  <c r="BP8" i="41"/>
  <c r="BD6" i="34" a="1"/>
  <c r="BO8" i="40"/>
  <c r="BO6" i="9" a="1"/>
  <c r="BP8" i="8"/>
  <c r="BO6" i="49" a="1"/>
  <c r="BO8" i="12"/>
  <c r="BD6" i="40" a="1"/>
  <c r="AS6" i="44" a="1"/>
  <c r="BP8" i="16"/>
  <c r="BO8" i="31"/>
  <c r="BD6" i="48" a="1"/>
  <c r="BO6" i="4" a="1"/>
  <c r="AS6" i="57" a="1"/>
  <c r="AS6" i="33" a="1"/>
  <c r="AS6" i="28" a="1"/>
  <c r="BO8" i="60"/>
  <c r="AS6" i="24" a="1"/>
  <c r="BD6" i="18" a="1"/>
  <c r="AS6" i="4" a="1"/>
  <c r="BD6" i="52" a="1"/>
  <c r="BO6" i="28" a="1"/>
  <c r="BO6" i="23" a="1"/>
  <c r="BP8" i="33"/>
  <c r="BO6" i="41" a="1"/>
  <c r="BO8" i="16"/>
  <c r="AS6" i="27" a="1"/>
  <c r="BP8" i="11"/>
  <c r="AS6" i="17" a="1"/>
  <c r="AS6" i="56" a="1"/>
  <c r="BO6" i="55" a="1"/>
  <c r="BD6" i="39" a="1"/>
  <c r="BD6" i="28" a="1"/>
  <c r="BD6" i="50" a="1"/>
  <c r="BP8" i="57"/>
  <c r="BD6" i="24" a="1"/>
  <c r="BD6" i="16" a="1"/>
  <c r="BD6" i="46" a="1"/>
  <c r="AS6" i="25" a="1"/>
  <c r="BD6" i="32" a="1"/>
  <c r="AS6" i="60" a="1"/>
  <c r="BD6" i="42" a="1"/>
  <c r="BO8" i="28"/>
  <c r="BO6" i="3" a="1"/>
  <c r="BO8" i="55"/>
  <c r="AS6" i="35" a="1"/>
  <c r="BD6" i="31" a="1"/>
  <c r="BO8" i="39"/>
  <c r="AS6" i="12" a="1"/>
  <c r="BO8" i="5"/>
  <c r="AS6" i="43" a="1"/>
  <c r="AS6" i="16" a="1"/>
  <c r="BD6" i="5" a="1"/>
  <c r="BO8" i="54"/>
  <c r="BP8" i="5"/>
  <c r="BO8" i="52"/>
  <c r="BD6" i="38" a="1"/>
  <c r="AS6" i="7" a="1"/>
  <c r="BP8" i="25"/>
  <c r="BO6" i="60" a="1"/>
  <c r="BD6" i="49" a="1"/>
  <c r="AS6" i="19" a="1"/>
  <c r="BD6" i="43" a="1"/>
  <c r="AS6" i="48" a="1"/>
  <c r="BO8" i="27"/>
  <c r="BP8" i="6"/>
  <c r="BO8" i="46"/>
  <c r="BO8" i="20"/>
  <c r="BO8" i="56"/>
  <c r="AS6" i="51" a="1"/>
  <c r="BO8" i="44"/>
  <c r="BO6" i="57" a="1"/>
  <c r="BO6" i="25" a="1"/>
  <c r="BP8" i="32"/>
  <c r="BD6" i="10" a="1"/>
  <c r="BO8" i="11"/>
  <c r="BO6" i="33" a="1"/>
  <c r="BD6" i="47" a="1"/>
  <c r="BD6" i="44" a="1"/>
  <c r="BD6" i="6" a="1"/>
  <c r="BD6" i="17" a="1"/>
  <c r="BO8" i="8"/>
  <c r="BO8" i="14"/>
  <c r="BD6" i="60" a="1"/>
  <c r="BO6" i="12" a="1"/>
  <c r="BP8" i="9"/>
  <c r="BD6" i="14" a="1"/>
  <c r="BP8" i="40"/>
  <c r="AS6" i="36" a="1"/>
  <c r="BP8" i="48"/>
  <c r="BP8" i="24"/>
  <c r="BD6" i="58" a="1"/>
  <c r="BO6" i="8" a="1"/>
  <c r="AS6" i="41" a="1"/>
  <c r="BP8" i="20"/>
  <c r="BD6" i="26" a="1"/>
  <c r="AS6" i="8" a="1"/>
  <c r="BO8" i="35"/>
  <c r="AS6" i="49" a="1"/>
  <c r="BD6" i="12" a="1"/>
  <c r="BD6" i="57" a="1"/>
  <c r="BO8" i="17"/>
  <c r="BO6" i="17" a="1"/>
  <c r="BO8" i="36"/>
  <c r="BO6" i="11" a="1"/>
  <c r="BD6" i="36" a="1"/>
  <c r="BO8" i="30"/>
  <c r="BO6" i="44" a="1"/>
  <c r="BO8" i="48"/>
  <c r="BD6" i="59" a="1"/>
  <c r="BD6" i="51" a="1"/>
  <c r="BO8" i="23"/>
  <c r="BD6" i="27" a="1"/>
  <c r="BD6" i="9" a="1"/>
  <c r="BD6" i="19" a="1"/>
  <c r="BO8" i="32"/>
  <c r="BD6" i="30" a="1"/>
  <c r="BD6" i="55" a="1"/>
  <c r="BD6" i="25" a="1"/>
  <c r="BD6" i="11" a="1"/>
  <c r="BO8" i="59"/>
  <c r="BD6" i="36" l="1"/>
  <c r="AS6" i="33"/>
  <c r="AS6" i="36"/>
  <c r="BD6" i="38"/>
  <c r="BD6" i="22"/>
  <c r="BD6" i="28"/>
  <c r="BD6" i="31"/>
  <c r="BD6" i="58"/>
  <c r="BD6" i="34"/>
  <c r="BO6" i="41"/>
  <c r="BO6" i="60"/>
  <c r="AS6" i="20"/>
  <c r="BD6" i="48"/>
  <c r="BD6" i="32"/>
  <c r="BD6" i="16"/>
  <c r="BD6" i="51"/>
  <c r="BO6" i="52"/>
  <c r="BO6" i="44"/>
  <c r="BO6" i="36"/>
  <c r="BO6" i="28"/>
  <c r="BO6" i="20"/>
  <c r="BO6" i="11"/>
  <c r="BD6" i="9"/>
  <c r="AS6" i="17"/>
  <c r="AS6" i="8"/>
  <c r="AS6" i="44"/>
  <c r="BD6" i="18"/>
  <c r="BO6" i="25"/>
  <c r="AS6" i="59"/>
  <c r="BD6" i="5"/>
  <c r="BD6" i="11"/>
  <c r="AS6" i="41"/>
  <c r="BO6" i="49"/>
  <c r="AS6" i="51"/>
  <c r="AS6" i="43"/>
  <c r="AS6" i="35"/>
  <c r="AS6" i="27"/>
  <c r="AS6" i="19"/>
  <c r="BD6" i="7"/>
  <c r="AS6" i="9"/>
  <c r="BO6" i="9"/>
  <c r="AS6" i="57"/>
  <c r="BD6" i="42"/>
  <c r="BD6" i="60"/>
  <c r="BD6" i="39"/>
  <c r="AS6" i="28"/>
  <c r="BO6" i="15"/>
  <c r="BD6" i="3"/>
  <c r="BD6" i="12"/>
  <c r="BD6" i="6"/>
  <c r="AS6" i="25"/>
  <c r="BD6" i="59"/>
  <c r="BD6" i="35"/>
  <c r="BD6" i="55"/>
  <c r="BD6" i="10"/>
  <c r="BD6" i="52"/>
  <c r="BD6" i="15"/>
  <c r="AS6" i="52"/>
  <c r="BD6" i="26"/>
  <c r="BD6" i="56"/>
  <c r="BD6" i="40"/>
  <c r="BD6" i="24"/>
  <c r="BO6" i="57"/>
  <c r="BO6" i="33"/>
  <c r="BD6" i="19"/>
  <c r="AS6" i="56"/>
  <c r="AS6" i="48"/>
  <c r="AS6" i="40"/>
  <c r="AS6" i="32"/>
  <c r="AS6" i="24"/>
  <c r="AS6" i="16"/>
  <c r="BD6" i="57"/>
  <c r="BO6" i="12"/>
  <c r="BO6" i="3"/>
  <c r="BO6" i="8"/>
  <c r="BD6" i="50"/>
  <c r="BD6" i="43"/>
  <c r="BD6" i="49"/>
  <c r="BD6" i="41"/>
  <c r="BD6" i="33"/>
  <c r="BD6" i="25"/>
  <c r="AS6" i="12"/>
  <c r="BD6" i="17"/>
  <c r="BO6" i="4"/>
  <c r="AS6" i="60"/>
  <c r="BD6" i="54"/>
  <c r="BD6" i="30"/>
  <c r="BO6" i="55"/>
  <c r="BO6" i="47"/>
  <c r="BO6" i="39"/>
  <c r="BO6" i="31"/>
  <c r="BO6" i="23"/>
  <c r="AS6" i="7"/>
  <c r="BO6" i="7"/>
  <c r="BD6" i="44"/>
  <c r="AS6" i="49"/>
  <c r="BD6" i="46"/>
  <c r="BD6" i="14"/>
  <c r="BD6" i="47"/>
  <c r="BD6" i="27"/>
  <c r="AS6" i="4"/>
  <c r="BO6" i="17"/>
  <c r="AS6" i="11"/>
</calcChain>
</file>

<file path=xl/sharedStrings.xml><?xml version="1.0" encoding="utf-8"?>
<sst xmlns="http://schemas.openxmlformats.org/spreadsheetml/2006/main" count="13426" uniqueCount="355">
  <si>
    <t xml:space="preserve">Table des matières par ordre alphabétique </t>
  </si>
  <si>
    <t>BAG-Nr</t>
  </si>
  <si>
    <t>Page</t>
  </si>
  <si>
    <t>Inhaltsverzeichnis alphabetisch Versicherer</t>
  </si>
  <si>
    <t>Agrisano Caisse maladie SA</t>
  </si>
  <si>
    <t>Agrisano Krankenkasse AG</t>
  </si>
  <si>
    <t>Aquilana Versicherungen</t>
  </si>
  <si>
    <t>Arcosana SA</t>
  </si>
  <si>
    <t>Arcosana AG</t>
  </si>
  <si>
    <t>Assura-Basis SA</t>
  </si>
  <si>
    <t>Assura</t>
  </si>
  <si>
    <t>Atupri Caisse-maladie</t>
  </si>
  <si>
    <t>Atupri Gesundheitsversicherung</t>
  </si>
  <si>
    <t>Avenir Assurance Maladie SA</t>
  </si>
  <si>
    <t>Avenir Assurances maladie et accidents</t>
  </si>
  <si>
    <t>HOTELA Caisse maladie</t>
  </si>
  <si>
    <t>Caisse de maladie de la Société suisse des hôteliers</t>
  </si>
  <si>
    <t>Philos Assurance Maladie SA</t>
  </si>
  <si>
    <t>Caisse maladie-accident Philos</t>
  </si>
  <si>
    <t>Mutuel Assurance Maladie SA</t>
  </si>
  <si>
    <t>Caisse-maladie Mutuel Assurances</t>
  </si>
  <si>
    <t>SUPRA-1846 SA</t>
  </si>
  <si>
    <t>Caisse-maladie SUPRA</t>
  </si>
  <si>
    <t>Caisse-maladie de la Vallée d'Entremont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</si>
  <si>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</si>
  <si>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</si>
  <si>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</si>
  <si>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</si>
  <si>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Assurance SA</t>
  </si>
  <si>
    <t>CSS Kranken-Versicherungen AG</t>
  </si>
  <si>
    <t>EGK Grundversicherungen AG</t>
  </si>
  <si>
    <t>EGK Grundversicherungen</t>
  </si>
  <si>
    <t>Einsiedler Krankenkasse</t>
  </si>
  <si>
    <t>AMB Assurances SA</t>
  </si>
  <si>
    <t>Fondation AMB</t>
  </si>
  <si>
    <t>GALENOS Kranken- und Unfallversicherung</t>
  </si>
  <si>
    <t>GALENOS AG</t>
  </si>
  <si>
    <t>Gewerbliche Krankenkasse Bern</t>
  </si>
  <si>
    <t>Glarner Krankenversicherung</t>
  </si>
  <si>
    <t>Helsana Assurances SA</t>
  </si>
  <si>
    <t>Helsana Versicherungen AG</t>
  </si>
  <si>
    <t>INTRAS Kranken-Versicherung AG</t>
  </si>
  <si>
    <t>INTRAS</t>
  </si>
  <si>
    <t>Krankenkasse Visperterminen</t>
  </si>
  <si>
    <t>KKV Krankenkasse Visperterminen</t>
  </si>
  <si>
    <t>KLuG Krankenversicherung</t>
  </si>
  <si>
    <t>Kolping Caisse maladie  SA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</si>
  <si>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</si>
  <si>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</si>
  <si>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</si>
  <si>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</si>
  <si>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</si>
  <si>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</si>
  <si>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</si>
  <si>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Simplon</t>
  </si>
  <si>
    <t>Krankenkasse SLKK</t>
  </si>
  <si>
    <t>Krankenkasse Steffisburg</t>
  </si>
  <si>
    <t>Krankenkasse Stoffel Mels KKS</t>
  </si>
  <si>
    <t>Krankenkasse Stoffel</t>
  </si>
  <si>
    <t>Easy Sana Assurance Maladie SA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</si>
  <si>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</si>
  <si>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</si>
  <si>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</si>
  <si>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</si>
  <si>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 AG</t>
  </si>
  <si>
    <t>ÖKK Kranken- und Unfallversicherungen AG</t>
  </si>
  <si>
    <t>Progrès Versicherungen AG</t>
  </si>
  <si>
    <t>Provita Gesundheitsversicherungen AG</t>
  </si>
  <si>
    <t>rhenusana - Die Rheintaler Krankenkasse</t>
  </si>
  <si>
    <t>rhenusana</t>
  </si>
  <si>
    <t>sana24</t>
  </si>
  <si>
    <t>Sanagate AG</t>
  </si>
  <si>
    <t>sanavals Gesundheitskasse</t>
  </si>
  <si>
    <t>Sanitas Grundversicherungen AG</t>
  </si>
  <si>
    <t>Sanitas Krankenversicherung</t>
  </si>
  <si>
    <t>sodalis Krankenversicherung</t>
  </si>
  <si>
    <t>sodalis gesundheitsgruppe</t>
  </si>
  <si>
    <t>Krankenkasse Wädenswil</t>
  </si>
  <si>
    <t>Stiftung Krankenkasse Wädenswil</t>
  </si>
  <si>
    <t>Krankenkasse Sumiswalder</t>
  </si>
  <si>
    <t>Sumiswalder Kranken- und Unfallkasse</t>
  </si>
  <si>
    <t>SWICA Krankenversicherung AG</t>
  </si>
  <si>
    <t>SWICA</t>
  </si>
  <si>
    <t>Taggeldkasse bildende KünstlerInnen</t>
  </si>
  <si>
    <t>Visana AG</t>
  </si>
  <si>
    <t>Visana</t>
  </si>
  <si>
    <t>vita surselva</t>
  </si>
  <si>
    <t>vivacare</t>
  </si>
  <si>
    <t>Vivacare</t>
  </si>
  <si>
    <t>Vivao Sympany AG</t>
  </si>
  <si>
    <t>Tous les assureurs</t>
  </si>
  <si>
    <t>Alle Versicherer</t>
  </si>
  <si>
    <t>Explications</t>
  </si>
  <si>
    <t>Erläuterungen</t>
  </si>
  <si>
    <t>Des informations supplémentaires sur les postes du bilan et le compte d'exploitation ainsi que les instructions pour l'établissement des comptes
sont disponible sous le lien: http://www.ofsp.admin.ch, rubrique Thèmes→Assurances→Asssurance-maladie→Assureurs et
surveillance→Présentation des rapports→Présentation des comptes et des rapports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</si>
  <si>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</si>
  <si>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</si>
  <si>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</si>
  <si>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</si>
  <si>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</si>
  <si>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</si>
  <si>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</si>
  <si>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</si>
  <si>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</t>
  </si>
  <si>
    <t>2021 (CHF)</t>
  </si>
  <si>
    <t>2020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</si>
  <si>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</si>
  <si>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</si>
  <si>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</si>
  <si>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</si>
  <si>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</si>
  <si>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</si>
  <si>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</si>
  <si>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</si>
  <si>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Bilanz</t>
  </si>
  <si>
    <t>1 Actifs</t>
  </si>
  <si>
    <t>A Aufwand</t>
  </si>
  <si>
    <t>9*</t>
  </si>
  <si>
    <t>93*</t>
  </si>
  <si>
    <t>930*</t>
  </si>
  <si>
    <t>1 Aktiven</t>
  </si>
  <si>
    <t>10 Placements de capitaux</t>
  </si>
  <si>
    <t>10 Kapitalanlagen</t>
  </si>
  <si>
    <t>100 Placements de capitaux LAMal</t>
  </si>
  <si>
    <t>100 Kapitalanlagen KVG</t>
  </si>
  <si>
    <t>13 Immobilisations corporelles</t>
  </si>
  <si>
    <t>13 Sachanlagen</t>
  </si>
  <si>
    <t>15 Comptes de régularisation</t>
  </si>
  <si>
    <t>15 Rechnungsabgrenzungen</t>
  </si>
  <si>
    <t>16 Créances</t>
  </si>
  <si>
    <t>16 Forderungen</t>
  </si>
  <si>
    <t>160 Créances sur les preneurs d'assurance</t>
  </si>
  <si>
    <t>160 Forderungen Versicherungsnehmer</t>
  </si>
  <si>
    <t>167 A l'égard d'institutions publiques</t>
  </si>
  <si>
    <t>167 Gegenüber staatlichen Stellen</t>
  </si>
  <si>
    <t>169 Autres créances</t>
  </si>
  <si>
    <t>169 Übrige Forderungen</t>
  </si>
  <si>
    <t>17 Transactions avec des parties liées</t>
  </si>
  <si>
    <t>17 Forderungen bei nahestehenden Organisationen und Personen</t>
  </si>
  <si>
    <t>2 Passifs</t>
  </si>
  <si>
    <t>2 Passiven</t>
  </si>
  <si>
    <t>20 Fonds propres</t>
  </si>
  <si>
    <t>20 Eigenkapital</t>
  </si>
  <si>
    <t>200 Capital de l'entité</t>
  </si>
  <si>
    <t>200 Kapital der Organisation</t>
  </si>
  <si>
    <t>206 Réserves provenant de bénéfices ou pertes cumulés</t>
  </si>
  <si>
    <t>206 Gewinnreserven bzw. kumulierte Verluste und Kapitalreserven</t>
  </si>
  <si>
    <t>20600 Réserves AOS LAMal CH</t>
  </si>
  <si>
    <t>20600 OKP CH</t>
  </si>
  <si>
    <t>20601 Réserves AOS LAMal UE</t>
  </si>
  <si>
    <t>20601 OKP EU/EFTA</t>
  </si>
  <si>
    <t>20602 Réserves assurance facultative d'indemnités journalières LAMal</t>
  </si>
  <si>
    <t>20602 Freiwilliges Taggeld KVG</t>
  </si>
  <si>
    <t>21 - 27 Capitaux étrangers</t>
  </si>
  <si>
    <t>21 - 27 Fremdkapital</t>
  </si>
  <si>
    <t>210 Provisions techniques pour propre compte</t>
  </si>
  <si>
    <t>210 Versicherungstechnische Rückstellungen für eigene Rechnung</t>
  </si>
  <si>
    <t>21000 Assurance facultative IJ LAMal / provisions pour prestations</t>
  </si>
  <si>
    <t>21000 Versicherungstechnische Rückstellungen für freiwilliges Taggeld KVG / Leistungsrückstellungen</t>
  </si>
  <si>
    <t>21001 Assurance facultative IJ LAMal / provisions de vieillisement</t>
  </si>
  <si>
    <t>21001 Versicherungstechnische Rückstellungen für freiwilliges Taggeld KVG / Alterungsrückstellungen</t>
  </si>
  <si>
    <t>21010 Provisions techniques AOS CH</t>
  </si>
  <si>
    <t>21010 Versicherungstechnische Rückstellungen für OKP CH</t>
  </si>
  <si>
    <t>21011 Provisions techniques UE/AELE</t>
  </si>
  <si>
    <t>21011 Versicherungstechnische Rückstellungen für EU/EFTA</t>
  </si>
  <si>
    <t>250 Engagements envers des tiers</t>
  </si>
  <si>
    <t>250 Verbindlichkeiten Dritte</t>
  </si>
  <si>
    <t>260 Engagements envers les prestataires de soins</t>
  </si>
  <si>
    <t>260 Verbindlichkeiten Leistungserbringer</t>
  </si>
  <si>
    <t>261 Primes des assurés encaissées d'avance</t>
  </si>
  <si>
    <t>261 Vorausbezahlte Prämien der Versicherten</t>
  </si>
  <si>
    <t>264 Agents et courtiers</t>
  </si>
  <si>
    <t>264 Agenten und Vermittler</t>
  </si>
  <si>
    <t>268 Fournisseurs et autres</t>
  </si>
  <si>
    <t>268 Verbindlichkeiten Lieferanten und Übrige</t>
  </si>
  <si>
    <t>269 Engagements avec des parties liées</t>
  </si>
  <si>
    <t>269 Verbindlichkeiten gegenüber nahestehenden Organisationen und Personen</t>
  </si>
  <si>
    <t>270 Compte de régularisation</t>
  </si>
  <si>
    <t>270 Rechnungsabgrenzung</t>
  </si>
  <si>
    <t>OKP_</t>
  </si>
  <si>
    <t>Compte d'exploitation de l'assurance obligatoire des soins CH LAMal (sans UE/AELE)</t>
  </si>
  <si>
    <t>Betriebsrechnung der obligatorischen Krankenpflegeversicherung CH nach KVG (ohne EU/EFTA)</t>
  </si>
  <si>
    <t>300 Primes</t>
  </si>
  <si>
    <t>300 Prämien</t>
  </si>
  <si>
    <t>330 Déductions sur produits</t>
  </si>
  <si>
    <t>330 Erlösminderungen auf Prämien</t>
  </si>
  <si>
    <t>360 Contributions des cantons à la réduction de primes</t>
  </si>
  <si>
    <t>360 Beiträge der Kantone z.G. der Prämienverbilligung</t>
  </si>
  <si>
    <t>361 Autres contibutions au profit de l'assureur-maladie</t>
  </si>
  <si>
    <t>361 Andere Beiträge z.G. des Versicherers</t>
  </si>
  <si>
    <t>363 Contribution à la promotion de la prévention des maladies</t>
  </si>
  <si>
    <t>363 Beiträge an die Gesundheitsförderung (Art. 19 KVG)</t>
  </si>
  <si>
    <t>364 Contribution à la Commission fédérale de la qualité (CFQ) art. 58f LAMal</t>
  </si>
  <si>
    <t>364 Beiträge an die Eidgenössische Qualitätskommission (EQK) Art. 58f KVG</t>
  </si>
  <si>
    <t>370 Cotisations créditées et versées à l'assuré</t>
  </si>
  <si>
    <t>370 Angerechnete und ausbezahlte Beiträge an die Versicherten</t>
  </si>
  <si>
    <t>Primes acquises pour prope compte (3)</t>
  </si>
  <si>
    <t>Verdiente Prämien für eigene Rechnung (3)</t>
  </si>
  <si>
    <t>400 Prestations</t>
  </si>
  <si>
    <t>400 Leistungen</t>
  </si>
  <si>
    <t>4200 Participations aux coûts franchise</t>
  </si>
  <si>
    <t>4200 Kostenbeteiligungen</t>
  </si>
  <si>
    <t>Total participations aux coûts (42)</t>
  </si>
  <si>
    <t>Total Kostenbeteiligungen (42)</t>
  </si>
  <si>
    <t>Prestations nettes (400+42)</t>
  </si>
  <si>
    <t>Nettoleistungen (400+42)</t>
  </si>
  <si>
    <t>431 Charges pour centre d'appels médicaux</t>
  </si>
  <si>
    <t>431 Kosten für medizinische Call-Center</t>
  </si>
  <si>
    <t>432 Autres prestations</t>
  </si>
  <si>
    <t>432 Weitere Leistungen</t>
  </si>
  <si>
    <t>450 Variations des provisions techniques pour propre compte</t>
  </si>
  <si>
    <t>450 Veränderung Rückstellungen für unerledigte Versicherungsfälle</t>
  </si>
  <si>
    <t>480 Paiements à la compensation des risques</t>
  </si>
  <si>
    <t>480 Risikoausgleich (Abgaben/Beiträge)</t>
  </si>
  <si>
    <t>482 Ecritures de régularisation pour la compensation des risques</t>
  </si>
  <si>
    <t>482 Bildung / Auflösung Abgrenzungen für den Risikoausgleich</t>
  </si>
  <si>
    <t>Charges de sinistres et prestations pour propre compte (4)</t>
  </si>
  <si>
    <t>Schaden- und Leistungsaufwand für eigene Rechnung (4)</t>
  </si>
  <si>
    <t>Résultat brut (3+4)</t>
  </si>
  <si>
    <t>Bruttoergebnis (3+4)</t>
  </si>
  <si>
    <t>500 Frais de personnel</t>
  </si>
  <si>
    <t>500 Personalaufwand</t>
  </si>
  <si>
    <t>510 Autres frais d'exploitation</t>
  </si>
  <si>
    <t>510 Sonstiger Betriebsaufwand</t>
  </si>
  <si>
    <t>516 Publicité</t>
  </si>
  <si>
    <t>516 Werbeaufwand</t>
  </si>
  <si>
    <t>517 Commissions</t>
  </si>
  <si>
    <t>517 Provisionen</t>
  </si>
  <si>
    <t>519 Amortissements</t>
  </si>
  <si>
    <t>519 Abschreibungen</t>
  </si>
  <si>
    <t>Frais d'exploitation (5)</t>
  </si>
  <si>
    <t>Betriebsaufwand für eigene Rechnung (5)</t>
  </si>
  <si>
    <t>Charges d'assurances et d'exploitation (4+5)</t>
  </si>
  <si>
    <t>Versicherungs- und Betriebsaufwand (4+5)</t>
  </si>
  <si>
    <t>Résultat technique (3+4+5)</t>
  </si>
  <si>
    <t>Versicherungstechnisches Ergebnis (3+4+5)</t>
  </si>
  <si>
    <t>700 Autres produits d'exploitation</t>
  </si>
  <si>
    <t>700 Übriger betrieblicher Ertrag KVG</t>
  </si>
  <si>
    <t>710 Autres charges d'exploitation</t>
  </si>
  <si>
    <t>710 Übriger betrieblicher Aufwand KVG</t>
  </si>
  <si>
    <t>73a Résultat des placements de capitaux</t>
  </si>
  <si>
    <t>73a Erfolg aus Kapitalanlagen KVG</t>
  </si>
  <si>
    <t>Autres résultat d'exploitation et résultat sur les placements de capitaux (7)</t>
  </si>
  <si>
    <t>Übriger Betrieblicher Erfolg und Kapitalerfolg (7)</t>
  </si>
  <si>
    <t>810 Produits hors exploitation et extraordinaires</t>
  </si>
  <si>
    <t>810 Betriebsfremder und ausserordentlicher Ertrag</t>
  </si>
  <si>
    <t>820 Charges hors exploitation et extraordinaires</t>
  </si>
  <si>
    <t>820 Betriebsfremder und ausserordentlicher Aufwand</t>
  </si>
  <si>
    <t>Résultat non technique (7+8)</t>
  </si>
  <si>
    <t>Nicht Versicherungstechnisches Ergebnis (7+8)</t>
  </si>
  <si>
    <t>Résultat (3+4+5+7+8)</t>
  </si>
  <si>
    <t>Ergebnis (3+4+5+7+8)</t>
  </si>
  <si>
    <t>TAGGELD_</t>
  </si>
  <si>
    <t>Compte d'exploitation de l'assurance facultative d'indemnités journalières LAMal</t>
  </si>
  <si>
    <t>Betriebsrechnung der freiwilligen Taggeldversicherung nach KVG</t>
  </si>
  <si>
    <t>VVG_</t>
  </si>
  <si>
    <t>Compte d'exploitation LCA</t>
  </si>
  <si>
    <t>Betriebsrechnung der Versicherungen nach VVG</t>
  </si>
  <si>
    <t>Pas d'offre d'assurance</t>
  </si>
  <si>
    <t>kein Angebot</t>
  </si>
  <si>
    <t>101 Placements de capitaux LCA</t>
  </si>
  <si>
    <t>101 Kapitalanlagen VVG</t>
  </si>
  <si>
    <t>11 Immobilisations incorporelles</t>
  </si>
  <si>
    <t>11 Immaterielle Anlagen</t>
  </si>
  <si>
    <t>164 Assureurs et réassureurs</t>
  </si>
  <si>
    <t>164 Versicherungsorganisationen</t>
  </si>
  <si>
    <t>19 Liquidités</t>
  </si>
  <si>
    <t>19 Flüssige Mittel</t>
  </si>
  <si>
    <t>2061 Réserves LCA incl. FL</t>
  </si>
  <si>
    <t>2061 VVG inkl. FL</t>
  </si>
  <si>
    <t>2103 Provisions techniques LCA incl. FL</t>
  </si>
  <si>
    <t>2103 Versicherungstechnische Rückstellungen für VVG inkl. FL</t>
  </si>
  <si>
    <t>230 Provisions pour risques liés aux placements de capitaux LCA / LAA</t>
  </si>
  <si>
    <t>230 Rückstellungen für Risiken in den Kapitalanlagen VVG  / UVG</t>
  </si>
  <si>
    <t>240 Dettes financières à long terme</t>
  </si>
  <si>
    <t>240 Langfristige Verbindlichkeiten</t>
  </si>
  <si>
    <t>262 Comptes de passage</t>
  </si>
  <si>
    <t>262 Passive Durchgangskonti</t>
  </si>
  <si>
    <t>263 Assureurs et réassureurs</t>
  </si>
  <si>
    <t>263 Versicherungsorganisationen</t>
  </si>
  <si>
    <t>350 Parts des primes des réassureurs</t>
  </si>
  <si>
    <t>350 Prämienanteile passive Rückversicherung</t>
  </si>
  <si>
    <t>421 Amortissements des participations des coûts</t>
  </si>
  <si>
    <t>421 Abschreibungen auf Kostenbeteiligungen</t>
  </si>
  <si>
    <t>430 Traitement forfaitaire Managed Care</t>
  </si>
  <si>
    <t>430 Behandlungspauschalen Managed Care</t>
  </si>
  <si>
    <t>440 Parts des prestations remboursées par les réassureurs</t>
  </si>
  <si>
    <t>440 Leistungsanteile passive Rückversicherung</t>
  </si>
  <si>
    <t>701 Autres produits d'exploitation</t>
  </si>
  <si>
    <t>701 Übriger betrieblicher Ertrag VVG inkl. FL</t>
  </si>
  <si>
    <t>73b Résultat des placements de capitaux</t>
  </si>
  <si>
    <t>73b Erfolg aus Kapitalanlagen VVG inkl. FL</t>
  </si>
  <si>
    <t xml:space="preserve">900 Impôts courants sur les bénéfices LCA </t>
  </si>
  <si>
    <t>900 Laufende Ertragssteuern VVG</t>
  </si>
  <si>
    <t>Résultat non technique (7+8+9)</t>
  </si>
  <si>
    <t>Nicht Versicherungstechnisches Ergebnis (7+8+9)</t>
  </si>
  <si>
    <t>Résultat (3+4+5+7+8+9)</t>
  </si>
  <si>
    <t>Ergebnis (3+4+5+7+8+9)</t>
  </si>
  <si>
    <t>232 Provisions pour la réduction volontaire des réserves excessives</t>
  </si>
  <si>
    <t>232 Rückstellungen freiwilliger Abbau von übermässigen Reserven</t>
  </si>
  <si>
    <t>265 A l'égard d'institutions publiques</t>
  </si>
  <si>
    <t>265 Gegenüber staatlichen Stellen</t>
  </si>
  <si>
    <t>501 Commissions au personnel propre</t>
  </si>
  <si>
    <t>501 Provisionen ans eigene Personal</t>
  </si>
  <si>
    <t>715 Réduction volontaire des réserves excessives</t>
  </si>
  <si>
    <t>715 Freiwilliger Abbau von übermässigen Reserven</t>
  </si>
  <si>
    <t>2105 Provisions pour la compensation des primes encaissées en trop</t>
  </si>
  <si>
    <t>2105 Rückstellungen Ausgleich von zu hohen Prämieneinnahmen</t>
  </si>
  <si>
    <t>220 Provisions non techniques</t>
  </si>
  <si>
    <t>220 Nichtversicherungstechnische Rückstellungen</t>
  </si>
  <si>
    <t>2200 Provisions non techniques LAMal</t>
  </si>
  <si>
    <t>2200 Nichtversicherungstechnische Rückstellungen KVG</t>
  </si>
  <si>
    <t>454 Compensation des primes encaissées en trop</t>
  </si>
  <si>
    <t>454 Ausgleich von zu hohen Prämieneinnahmen</t>
  </si>
  <si>
    <t>211 Provisions techniques pour fluctuation et sécurité LCA</t>
  </si>
  <si>
    <t>211 Versicherungstechnische Schwankungs- und Sicherheitsrückstellungen VVG</t>
  </si>
  <si>
    <t>2201 Provisions non techniques LCA</t>
  </si>
  <si>
    <t>2201 Nichtversicherungstechnische Rückstellungen VVG</t>
  </si>
  <si>
    <t>460 Variation des provisions techniques pour fluctuation et sécurité LCA</t>
  </si>
  <si>
    <t>460 Veränderung versicherungstechnische Schwankungs- und Sicherheitsrückstellungen VVG</t>
  </si>
  <si>
    <t>490 Participations des assurés aux excédents</t>
  </si>
  <si>
    <t>490 Überschussbeteiligung der Versicherten VVG</t>
  </si>
  <si>
    <t>711 Autres charges d'exploitation</t>
  </si>
  <si>
    <t>711 Übriger betrieblicher Aufwand VVG inkl. FL</t>
  </si>
  <si>
    <t>20603 Réserves AOS LAMal réassurance active</t>
  </si>
  <si>
    <t>20603 Aktive Rückversicherung KVG</t>
  </si>
  <si>
    <t>2102 Provisions techniques Réassurance active LAMal</t>
  </si>
  <si>
    <t>2102 Versicherungstechnische Rückstellungen für Aktive Rückversicherung KVG</t>
  </si>
  <si>
    <t>104 Actifs résultant d'institutions de prévoyance</t>
  </si>
  <si>
    <t>104 Aktiven aus Vorsorgeplänen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</si>
  <si>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</si>
  <si>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</si>
  <si>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</si>
  <si>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</si>
  <si>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</si>
  <si>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165 Agents et courtiers</t>
  </si>
  <si>
    <t>165 Agenten und Vermittler</t>
  </si>
  <si>
    <t>20621 Réserves LAA (UVV 111.3)</t>
  </si>
  <si>
    <t>20621 UVG (UVV 111.3)</t>
  </si>
  <si>
    <t>266 Institution commune LAMal</t>
  </si>
  <si>
    <t>266 Gemeinsame Einrichtung KVG</t>
  </si>
  <si>
    <t>161 Créance de la compensation des risques</t>
  </si>
  <si>
    <t>161 Forderungen Risikoausgleich</t>
  </si>
  <si>
    <t>267 Compte de passage Correction de primes</t>
  </si>
  <si>
    <t>267 Durchlaufkonto Prämienkorrektur</t>
  </si>
  <si>
    <t>930 Impôts courants sur les bénéfices</t>
  </si>
  <si>
    <t>930 Latente Ertragssteuern</t>
  </si>
  <si>
    <t>20620 Réserves LAA (UVV 111.1)</t>
  </si>
  <si>
    <t>20620 UVG (UVV 111.1)</t>
  </si>
  <si>
    <t>2104 Provisions techniques LAA</t>
  </si>
  <si>
    <t>2104 Versicherungstechnische Rückstellungen UVG</t>
  </si>
  <si>
    <t>Seite</t>
  </si>
  <si>
    <t>2021</t>
  </si>
  <si>
    <r>
      <t>20600 Réserves AOS LAMal CH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</si>
  <si>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En 2021 et 2020 la valeur comprend un apport de fonds, qui est contesté par l'OFSP.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</si>
</sst>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1"/>
      <color theme="1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vertAlign val="superscript"/>
      <sz val="11"/>
      <name val="Arial"/>
      <family val="2"/>
    </font>
    <font>
      <vertAlign val="superscript"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rgb="FF92CDDC"/>
      </left>
      <right style="thin">
        <color rgb="FF92CDDC"/>
      </right>
      <top style="thin">
        <color rgb="FF92CDDC"/>
      </top>
      <bottom style="thin">
        <color rgb="FF92CDDC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11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1" applyFont="1"/>
    <xf numFmtId="0" fontId="1" fillId="0" borderId="0" xfId="1" applyFont="1" applyAlignment="1">
      <alignment horizontal="right"/>
    </xf>
    <xf numFmtId="0" fontId="1" fillId="0" borderId="1" xfId="1" applyFont="1" applyBorder="1"/>
    <xf numFmtId="0" fontId="1" fillId="0" borderId="0" xfId="0" applyFont="1"/>
    <xf numFmtId="0" fontId="6" fillId="2" borderId="0" xfId="2" applyFont="1" applyFill="1" applyAlignment="1">
      <alignment vertical="center"/>
    </xf>
    <xf numFmtId="0" fontId="7" fillId="0" borderId="0" xfId="2" applyFont="1" applyAlignment="1">
      <alignment vertical="center"/>
    </xf>
    <xf numFmtId="0" fontId="2" fillId="3" borderId="0" xfId="2" applyFont="1" applyFill="1" applyAlignment="1">
      <alignment horizontal="center" vertical="center"/>
    </xf>
    <xf numFmtId="0" fontId="8" fillId="0" borderId="0" xfId="2" applyFont="1" applyAlignment="1">
      <alignment vertical="center"/>
    </xf>
    <xf numFmtId="0" fontId="2" fillId="0" borderId="0" xfId="2" applyFont="1" applyAlignment="1">
      <alignment horizontal="right" vertical="center"/>
    </xf>
    <xf numFmtId="3" fontId="9" fillId="0" borderId="0" xfId="2" applyNumberFormat="1" applyFont="1" applyAlignment="1">
      <alignment vertical="center"/>
    </xf>
    <xf numFmtId="0" fontId="10" fillId="0" borderId="0" xfId="2" applyFont="1" applyAlignment="1">
      <alignment horizontal="left" vertical="top"/>
    </xf>
    <xf numFmtId="3" fontId="1" fillId="0" borderId="2" xfId="2" applyNumberFormat="1" applyFont="1" applyBorder="1" applyAlignment="1">
      <alignment horizontal="left" vertical="center"/>
    </xf>
    <xf numFmtId="0" fontId="3" fillId="0" borderId="0" xfId="2" applyFont="1" applyAlignment="1">
      <alignment vertical="center"/>
    </xf>
    <xf numFmtId="0" fontId="12" fillId="0" borderId="2" xfId="3" applyFont="1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1" fillId="0" borderId="2" xfId="2" applyFont="1" applyBorder="1" applyAlignment="1">
      <alignment horizontal="center" vertical="center"/>
    </xf>
    <xf numFmtId="3" fontId="14" fillId="0" borderId="0" xfId="2" applyNumberFormat="1" applyFont="1" applyAlignment="1">
      <alignment horizontal="right" vertic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 vertical="center"/>
    </xf>
    <xf numFmtId="1" fontId="1" fillId="0" borderId="0" xfId="2" applyNumberFormat="1" applyFont="1" applyAlignment="1">
      <alignment vertical="center"/>
    </xf>
    <xf numFmtId="0" fontId="14" fillId="0" borderId="0" xfId="2" applyFont="1" applyAlignment="1">
      <alignment horizontal="center" vertical="center"/>
    </xf>
    <xf numFmtId="1" fontId="14" fillId="0" borderId="0" xfId="2" applyNumberFormat="1" applyFont="1" applyAlignment="1">
      <alignment vertical="center"/>
    </xf>
    <xf numFmtId="0" fontId="10" fillId="0" borderId="0" xfId="2" applyFont="1" applyAlignment="1">
      <alignment vertical="center"/>
    </xf>
    <xf numFmtId="3" fontId="10" fillId="0" borderId="0" xfId="2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9" fillId="0" borderId="0" xfId="2" applyFont="1" applyAlignment="1">
      <alignment vertical="center"/>
    </xf>
    <xf numFmtId="0" fontId="13" fillId="0" borderId="6" xfId="2" applyFont="1" applyBorder="1" applyAlignment="1">
      <alignment vertical="center"/>
    </xf>
    <xf numFmtId="1" fontId="15" fillId="0" borderId="0" xfId="2" applyNumberFormat="1" applyFont="1" applyAlignment="1">
      <alignment vertical="center"/>
    </xf>
    <xf numFmtId="3" fontId="10" fillId="0" borderId="0" xfId="2" applyNumberFormat="1" applyFont="1" applyAlignment="1">
      <alignment vertical="center"/>
    </xf>
    <xf numFmtId="0" fontId="16" fillId="0" borderId="0" xfId="1" applyFont="1"/>
    <xf numFmtId="3" fontId="1" fillId="0" borderId="0" xfId="0" applyNumberFormat="1" applyFont="1"/>
    <xf numFmtId="0" fontId="16" fillId="0" borderId="0" xfId="0" applyFont="1"/>
    <xf numFmtId="3" fontId="1" fillId="0" borderId="0" xfId="1" applyNumberFormat="1" applyFont="1" applyAlignment="1">
      <alignment horizontal="right"/>
    </xf>
    <xf numFmtId="0" fontId="1" fillId="0" borderId="7" xfId="1" applyFont="1" applyBorder="1"/>
    <xf numFmtId="0" fontId="1" fillId="0" borderId="7" xfId="1" applyFont="1" applyBorder="1" applyAlignment="1">
      <alignment horizontal="right"/>
    </xf>
    <xf numFmtId="0" fontId="17" fillId="0" borderId="0" xfId="1" applyFont="1"/>
    <xf numFmtId="0" fontId="0" fillId="0" borderId="0" xfId="1" applyFont="1"/>
    <xf numFmtId="0" fontId="7" fillId="2" borderId="0" xfId="2" applyFont="1" applyFill="1" applyAlignment="1">
      <alignment vertical="center"/>
    </xf>
    <xf numFmtId="0" fontId="2" fillId="3" borderId="0" xfId="2" applyFont="1" applyFill="1" applyAlignment="1">
      <alignment horizontal="right" vertical="center"/>
    </xf>
    <xf numFmtId="0" fontId="1" fillId="0" borderId="0" xfId="1" applyFont="1" applyAlignment="1">
      <alignment horizontal="left" vertical="center"/>
    </xf>
    <xf numFmtId="0" fontId="1" fillId="0" borderId="0" xfId="1" quotePrefix="1" applyFont="1" applyAlignment="1">
      <alignment horizontal="center" vertical="center"/>
    </xf>
    <xf numFmtId="0" fontId="0" fillId="0" borderId="0" xfId="1" applyFont="1" applyAlignment="1">
      <alignment horizontal="left" vertical="center"/>
    </xf>
    <xf numFmtId="0" fontId="0" fillId="0" borderId="0" xfId="0" applyAlignment="1">
      <alignment horizontal="center"/>
    </xf>
    <xf numFmtId="0" fontId="9" fillId="0" borderId="2" xfId="2" applyFont="1" applyBorder="1" applyAlignment="1">
      <alignment vertical="center"/>
    </xf>
    <xf numFmtId="0" fontId="13" fillId="0" borderId="2" xfId="2" applyFont="1" applyBorder="1" applyAlignment="1">
      <alignment vertical="center"/>
    </xf>
    <xf numFmtId="3" fontId="15" fillId="0" borderId="2" xfId="2" applyNumberFormat="1" applyFont="1" applyBorder="1" applyAlignment="1">
      <alignment horizontal="right" vertical="center"/>
    </xf>
    <xf numFmtId="0" fontId="1" fillId="4" borderId="8" xfId="1" applyFont="1" applyFill="1" applyBorder="1" applyAlignment="1">
      <alignment horizontal="center"/>
    </xf>
    <xf numFmtId="0" fontId="0" fillId="4" borderId="8" xfId="1" applyFont="1" applyFill="1" applyBorder="1" applyAlignment="1">
      <alignment horizontal="center"/>
    </xf>
    <xf numFmtId="0" fontId="1" fillId="5" borderId="8" xfId="1" applyFont="1" applyFill="1" applyBorder="1" applyAlignment="1">
      <alignment horizontal="center" vertical="center"/>
    </xf>
    <xf numFmtId="0" fontId="0" fillId="4" borderId="8" xfId="1" applyFont="1" applyFill="1" applyBorder="1" applyAlignment="1">
      <alignment horizontal="center" vertical="center"/>
    </xf>
    <xf numFmtId="164" fontId="1" fillId="5" borderId="8" xfId="4" applyFont="1" applyFill="1" applyBorder="1" applyAlignment="1">
      <alignment horizontal="center" vertical="center"/>
    </xf>
    <xf numFmtId="0" fontId="1" fillId="4" borderId="8" xfId="1" applyFont="1" applyFill="1" applyBorder="1" applyAlignment="1">
      <alignment horizontal="center" vertical="center"/>
    </xf>
    <xf numFmtId="164" fontId="1" fillId="6" borderId="8" xfId="4" applyFont="1" applyFill="1" applyBorder="1" applyAlignment="1">
      <alignment horizontal="center" vertical="center"/>
    </xf>
    <xf numFmtId="3" fontId="14" fillId="0" borderId="2" xfId="2" applyNumberFormat="1" applyFont="1" applyBorder="1" applyAlignment="1">
      <alignment horizontal="right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0" xfId="1" applyFont="1" applyAlignment="1">
      <alignment horizontal="center"/>
    </xf>
    <xf numFmtId="0" fontId="18" fillId="0" borderId="9" xfId="1" applyFont="1" applyBorder="1" applyAlignment="1">
      <alignment horizontal="left" vertical="top"/>
    </xf>
    <xf numFmtId="0" fontId="18" fillId="0" borderId="10" xfId="1" applyFont="1" applyBorder="1" applyAlignment="1">
      <alignment horizontal="left" vertical="top"/>
    </xf>
    <xf numFmtId="0" fontId="18" fillId="0" borderId="11" xfId="1" applyFont="1" applyBorder="1" applyAlignment="1">
      <alignment horizontal="left" vertical="top"/>
    </xf>
  </cellXfs>
  <cellStyles count="5">
    <cellStyle name="Comma 2" xfId="4"/>
    <cellStyle name="Link" xfId="3" builtinId="8"/>
    <cellStyle name="Normal 2 2" xfId="1"/>
    <cellStyle name="Normal 4" xfId="2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2E8AE94-CFF1-47EC-8544-49C20097F580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D166EE9-2C2F-199E-F1CD-8510075CDEF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6DD4112-899B-0FD5-751E-8224944489D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F6B518B-13D7-9EEE-0693-C3E60C02486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9C8D33A-C43C-624F-2FCC-9B61D355BBC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11D04B5-1B7F-1790-A181-FAD7C9EDF93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7FCA0AD-9A9E-9F60-BE50-775067D463E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75D8FD3-2A3F-030E-FE5E-4E3E333E626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78C62AD-912A-2448-BA14-202CFD6ECEC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CFD162A8-7C28-4FFA-A16A-ECA092F96FCF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Comptes d'exploitation et bilans 2021/2020 des assureurs-maladie reconnus selon la LAMal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0EE2FC0-9AAF-4AAD-8D66-823C3AF73365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243AABF-D25E-C2C7-9281-8CC05F7BC9A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1381644-DC73-B14B-77B3-71A739563E7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B292250-00B2-86E0-888F-6581378B406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3C4D520-1860-EF4F-D1CD-6511C7553F8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9D2EA87-918A-AAFB-D3B6-2F9560CE613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2CE08AC-090A-9F4D-71D6-D2B4F22BCBA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FE443F0-BAE1-A32A-1B09-7D04DBBD1B5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990B624-1A27-E677-3C04-94E4559B8B1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469029C-A5FA-434F-92D5-3C868E835B1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9A9A343-4F8B-4EAA-8AEF-F2CFBA19639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40D5E45-7B9B-4B1E-8429-C4F9F261061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520B4ED-8BC6-4B5D-B8DC-76E9C28997E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14F056D-A684-4087-B0C1-000A91063B3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1D1E099-ED9D-C753-ED4D-F6832FE994E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E7CE6C0-2D77-C933-2418-C1C9E8EC0F7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116D45E-39F6-7C13-5CA5-2433C6B2350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319340C-E3D6-B390-3DCB-1197A1AD787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6BDE4A2-03A4-DE57-A400-47ADCC5C427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ED42434-9B71-42F3-A4E1-EBC26739850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4A09AE5-8790-D42E-D146-7090B0852C6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A8B70B6-D58C-463B-9708-BF543C31F5A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SUPRA-1846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CAFDBE1-B97F-4CAA-8947-85881CD7D17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4F215FE-5875-45D4-AD6A-56A71D40C38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B2EB379-3AB1-44EF-86D9-917421744BFF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820AA70-AD3A-002C-76E2-DF8FAE9C516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8E2ED67-4BEE-C57D-835E-76EEF958F88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6208D35-AC10-AA78-C6ED-70AA49CB966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E710391-EAB4-3A0E-75A3-E8814785E49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967F4D4-9132-5B4A-0174-76F1B7E7D72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E343A4C-9581-0BAD-EEA2-CEADE0B3F9C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05CD8AE-B3F0-33D7-3A62-5E0D3B0DA6F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CA5431-1642-9259-47D5-6550C67E7CB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F6DD5FD-D24D-464D-9094-33ADCE6D176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de la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2B7F8A7-AB40-490F-8B56-1F9B7D6332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FB2236F-760F-4FE1-A9DE-0BC7726984F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CD25E4-2D38-4F52-8927-DA269A41F9FA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9161692-F654-1BDF-F817-3F79BAAF980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0E89B47-1C36-5635-BCFA-1C8661BE591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E8998AC-3083-B73A-34F6-83DE6283D1A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09C89E2-67A2-7CC3-19CC-74858E69D66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02BF9DD-6C23-1C3C-E362-6AB1DCF3367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B1A873D-44BD-2BDE-72A4-62E17D5C6E2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D6E0156-4488-B37D-F8D1-86A942EE1BB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4944AC1-1D80-D024-C385-0F08616F613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ECF4A62-9C1E-451F-BCE5-3332719F6E1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BC144DA-2A1F-4921-852E-307AE1746DD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1749B72-7719-4B69-8923-91951F82368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82A24E5-456A-48CD-99A8-F12ED57F0F0D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E0ECD70-9100-D8F2-07DA-42479E010DB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3DB8D95-CEC1-109E-21DA-7154C39F845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EC3C0AB-AF42-2243-54E9-120C248EF82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226C94-33BD-7D97-DD15-28E6B708CFD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5A14236-631B-1D7E-F567-E67A0004719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A5A259F-71F3-5AF0-D88B-122DBEC818F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2318D2C-DE42-1CF2-1266-8EFD8B29BD5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30E4908-F609-14D7-24CF-73490D8F2D4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ECF0099-0CDA-4CAA-BD56-8F5BD0B89FD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0BAC002-7BB5-4F79-8971-37C2467D66B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45B8630-51D3-46AB-A8A7-DE3F8353C41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B9E14C0-E833-46FF-AD01-D45F6B788AF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1C31C37-A7D4-0C75-C63E-2B2D5250BD8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B18EA83-756A-A9C6-CA8C-27D5377E52A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2451E78-7E30-14F9-AC0D-0FA49456B48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15215D6-3BAA-866C-7F93-4F494A5CE5F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B5DFE99-474C-601E-2B18-377238C5F85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74EA843-092A-027F-1125-4603B925830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8942149-0EF7-D837-84D0-585C7B90373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518608F-A63C-EF2D-6F77-F9BC72F15D2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F691069-BED5-4250-9672-DD56663E95C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F392AEA-FC6C-4271-BDC5-70CE810E410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E44ED01-0910-4337-A647-45563B9E692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9AF2A97-C61B-46F0-A77E-3F79D7BB8F34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1B1A72E-A315-B314-D658-CC6B9125CC9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6351344-2DEF-4C68-3C13-B7DF4770F59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6C6C56C-BD26-40B4-B6C5-1E17C581D6B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82D5214-1C24-E42D-EF75-4F3240F8260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944D4ED-646A-BFBE-BE19-D878BC0D6EE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1E9D877-762F-A160-296C-73CAD1C25EB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CB1B857-A7DF-D357-E2FB-EF3A1C1B6BC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632E847-B20C-8114-48D9-14F52762B7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E3B2BB1-6359-457A-9EFC-ECBBEFCA9EF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Assurance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99098B6-5295-4903-857F-315D90D8738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63C6693-11E9-42C1-8945-BA2959DA774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7FFDAF9-6819-4FAF-979D-6DB85E677C01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45F1A82-AED4-5AAF-52CC-F13A56B80A5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7623A49-32F9-7BC5-1772-978991377E8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AEB2BA5-5C28-7B57-A38B-14A95BC2A76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2767E59-4BB9-C74F-9EB2-A6F73B5B91D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18EDE47-E55F-8B70-DE64-DC193C91DE7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B0E0229-ADC5-60B5-2C56-92F9531C488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60E4D8A-6371-1A30-04E6-C4FCD0AAE50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FB403CF-DF81-27A4-8483-7289E26355B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6368D78-F872-4878-8E04-0D9DF763C6F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F1AB188-A88A-41C0-93FD-5280F83789B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5152EF3-373C-43E3-B884-8CEA07C58F3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5CAD204-BBBF-4BBD-AC8E-BF33EE90B8D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A26E0AA-59FA-4241-B0AE-CE083A0D90A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06122A1-6F1A-49B8-EBBD-75628AA80F3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63CCDBF-998B-3B86-BF75-98634BB36DD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9C14619-1319-F02F-4A9E-00A024BA05E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E1A7AF6-17C0-948C-6697-80567706D96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2623813-10EE-6EA4-3602-4062CB8E8C7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7764397-76F0-86C7-702A-C67DB25F473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B016D4F-8420-2F84-13F9-24842E3F8D0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160AD60-49AE-4C98-B44F-0BC84734E4B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27DD26F-A336-4C4A-98D8-F180992BA96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868294F-2AB6-4E50-ACB8-85C87E8DEFC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BB2C8EE-FBC3-4B7B-95BE-77D68ED35228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7703CD2-A04D-2E36-E0E3-968D494E8D7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FA6714D-96B9-A9B0-234F-49932AA5B93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0D48BBE-1269-5B98-B2C3-D52791CED2F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A1D348B-F298-8C9B-5AA0-45C34EDFEBF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6CA05B7-9250-D07C-C4E1-06ECFC727AE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9C37656-6701-C8F2-19A4-B3B93B33A70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881348B-348E-6366-45B5-3186B236890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153474D-6310-F968-BCCB-59B58CDE333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0D0F8AE-40EC-4AB0-B313-FD952525799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AMB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75B8CAB-C43D-4A78-8FA9-0F97C33E62C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41A717A-072A-4303-9897-0058FC51C5D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B2A49EA-CABC-4440-B7CB-2103D5B54921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FA8F73F-6C38-990A-58F5-EB3C9EB21BB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82E30AE-BE35-4A9A-AA86-9902C9ED963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2A6267C-3A7E-9B89-90C9-E1D757BA7C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BA30A54-8D71-E475-EBAD-BD2E23FE77F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4B6F5F4-87A6-7F12-7A74-8EAF591C10E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C6D8271-1254-F7FF-B2C0-AD5D4544D55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958ABB8-F6F5-2DB9-0532-0DD9B4663A9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CC6CF30-5AC0-5311-1AA4-ACFFE2223D4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A1CD949-843A-4E5B-B2C2-1E1944659BF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Caisse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200CE66-DFAE-43D9-B20B-26EF294C16A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88452EC-2132-496B-A3E8-3467F97C442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C8B309A-D39B-495F-9116-B06C9D3F3361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D592A84-E7A2-C9DB-25AD-6E809F987EF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33C9ECD-690E-75F3-0F80-C03EDC9E560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6FC016C-AB87-A824-2EF3-A545E1DBF4E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504D0AD-F3C8-7ADB-ABBA-8AF7513269D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D021D67-9ED9-8F03-ABE0-1C2671491ED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8CEB29B-C249-1075-3C1F-118DD0C3835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97E9AA1-DA2E-E5F5-7D19-2313E953ED4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010ABC1-8EF6-C926-65E1-69D9B530DA0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230B9B1-0A4D-445D-A8B3-75471F4762E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Kranken- und Unfallversicherung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AF67703-6333-4530-8167-DA95545DA3D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4C8C12E-1488-4579-A98B-D235C111E16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2EA54F5-29FD-43FE-B12F-C087FFC81231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5D8B3EF-6243-842D-3786-C1C0456F9EC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4454BB8-A8C0-FD04-F560-53F90A751DD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219FDF1-9978-B311-564E-9909A69FBAD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290FBE3-7E0E-F3A0-7990-9107A464C24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2656ADD-7B7C-B4CD-E90D-261A8548C27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59D7CF7-2941-A62B-32E7-CB17B1F62C1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12261D0-0C4B-F1EA-AFA0-B6138257A5D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6723C47-A8D7-18A0-AE47-7F865CBD9D5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5CCD0C4-4934-44B6-BD5D-D058321CC63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C19FF22-D3ED-40D9-BC0E-EEA6FBAAED2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946B21F-B3F5-4B29-A0C3-F08575C5C67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3C9AED1-D7F2-4C8C-8F06-AB1A3E705DEA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185F742-1AC7-9501-A616-428161EDBD4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272279C-9E25-4DB0-4211-B13B2F469D9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BBC1DEA-B0B3-FB45-EA84-8951D41E0AE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056A83B-2AAE-7265-D337-5197E1E4A7C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9A4CAFC4-A585-4BC3-5059-41AFAEC195A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785B263-C1FF-506B-12D2-8B0577D5B09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4BA8798-5144-0EF5-18E0-9E69A3CACFE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9E9871E-211B-E4F7-91A0-B2006118AC6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004C042-9361-43A1-998E-5C07CF0944E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2B01D01-E52B-4D7A-B1CC-6055F71D213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BED19C2-40E9-439E-A67B-7240CC290BC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DC0D1D8-09AA-485D-876D-E89B887665A2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1F6134B-9664-1932-414D-F1211EB5EC6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DC231EC-0918-F8C5-3C71-FC251CC6FB3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89CE497-8D34-3EB0-0350-B7BF8AA6BA1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5391B5A-61D9-6091-44B9-9C99BE78C38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938793FA-56AF-F6DF-0263-7C1035146A8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DD60CBC-BB80-56C2-CFCF-CD6D3C3F3BC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087046E-4BF0-E35C-8947-032E794167E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D6DCD64-D5CB-3DFB-9722-CCF387A0881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B2AE745-4149-4833-B141-41077C4BFF2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5434591-40B3-4256-9E07-6BD28B08180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32EA709-87D4-43DA-BFC5-84F2902A713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79A0EEE-67B7-48A6-B493-99E9365C0212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33023C9-AAB1-26E8-DE75-2E7ABAF1B13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B242AC6-F177-C0EC-961F-C1B5E6352E5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90BCB22-13E2-D6CB-64C1-82B834A53F6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782A572-78FF-31DA-1E32-A98D8D0B70B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9F24924-0E5D-8D2C-3B44-F08C3E238E7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9524A5D-A4D8-2302-9FE9-C12619C75DF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436D6C0-F7A1-7D0C-AED3-586D726C3F8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67C5487-4D5C-E224-0242-E6345F00A8F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1744A10-7E54-4209-9D13-E6E3AA7FCDF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 Kranken-Versicherung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AB68F15-ED20-47F8-B679-D89731A8802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DBF81F7-A68E-45B4-9D04-48530F77932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4DD56CA-ED1D-4873-A26B-968D0A2B4C53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F19A738-4A20-A97A-8F08-CFE0D65A9EC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1E68A83-BF91-508F-D2A8-27CBD71250A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48B7C52-A963-0EB4-B4B8-5AB02FA43D0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77244B4-42B7-506D-215F-6C934EBA0A3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9674135-D722-89FC-FA40-8672CE85E61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710A2BF-85DB-7600-904F-693BF4D5507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433C036-B968-25F4-E0E7-B11BD96C2E3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D1EA11F-9EC8-DA9C-2E77-42C13874054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AB03E5D-7D83-416F-B1CD-078432E2343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52FE5DF-CB30-4BE5-A997-720C939A505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893B1BD-1F26-4477-9E4C-32293614CA5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297D319-A653-49FE-B445-B2D43946DED6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166B7E6-E547-1BB4-D581-EAF4BA43633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BBC4A99-F149-FDF9-6A32-D8C55C77FA1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0C7EABA-9120-D712-4A4E-AFBC6DEB326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D71CF12-81C8-9A4D-7A1A-2605B99B926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D7097B4-EA20-377B-6E43-A02AAB0BE8D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936DC49-8F0D-FF2C-92A1-10BAEC43D5A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0889365-F1D4-56C4-C71A-FD028EECD11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3020C4E-DC8F-64B5-B08E-000BC014EC7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3B36BCE-F935-421F-ACA9-199E0C10F74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11B36C8-8B1B-4966-BC17-9FFF46ACF05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8CAF7C2-E04F-4035-9EB1-F75F9D9F5CD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BA8266B-7C53-43F2-A4C5-2AA683153B22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73B6214-5C05-D677-4266-E051AA5BAC2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8204D85-AB08-4F70-15C1-E03C7BF930B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907775B-C39B-4506-EEBA-D9BBD2C94CD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2B4E342-2CA5-45D3-B034-4A820BF343B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758FD24-A22C-D958-F813-84BAFD272EB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06739EC-A69D-833B-897E-DB743711417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B0FCAE5-1849-E23D-88D1-FC71A324821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F2EB7E5-A9FF-3A9F-7A96-8724AC6DEF4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9873853-BF04-441A-9C0B-86D56374577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Caisse maladie 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1DB6948-3531-40C4-8768-17004DDFCF5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919646C-EEA8-4F35-9CFA-12A734F5A1D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7658BDA-3BA5-4C47-B8F7-C74C3331BB40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754D32A-21A7-CBC8-740C-2C766AB7B3E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CA62462-B7CC-D5E4-3BF8-0823551D7D2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22D4ADF-BF2B-C62F-7556-B881F104FF6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E01C7BB-FC9A-A1AD-35E9-9C1AAFDD7D1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E0C04A2-DDB9-44D4-0DA6-271625C1D18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2831A99-2552-5BCA-8CC7-6EB74848B57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81A9A7A-94FC-372B-F4E5-CCA2B3133E0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E0C3510-5F94-48B6-E086-99A6FC238AB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1EAF09B-99FE-4F8D-8D9F-616BD506A69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F2EFC12-FF1F-41D2-9051-0B0339699FF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408CDF7-F47C-41E4-A451-CC23F045372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A184AFC-975A-486B-A6DA-320DFA57F3C1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04778D0-E65F-E937-FA55-AF8F004C3C1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4E7D3E8-D388-FF62-9070-1681DAC777A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28C871F7-6B25-5730-23C4-F72F4B5C8E0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379C658-906F-A6A9-2D27-17809F5C71F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52FED77-03CF-921A-ECEB-566A87CB6D0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B70C3DB-58D3-A0B8-00C6-EFF95DD11D3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64804B7-B2C6-E2D1-8530-CB7FCE955EE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56C8AA5-7FFC-2D21-B79B-F26BC94E1B0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E8BAF12-2D73-4BFB-96B7-B7F01255C37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7B9095B-E0B2-47DD-BD05-AFA4EFB0885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1920808-0FF3-4A1A-8607-89E1A8B2C19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F2ABBDA-3A5F-4F45-AC7A-7965F9A7A879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8E4175E-C14E-2A7D-8C55-2EB4F1769B8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4333CEE-4383-6527-037E-6246AEFC738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63C1867-5AF8-16F6-9D33-AD8E7242C31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74F3703-677E-E0FF-BAE4-FC6669AB11B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B5AD687-F841-6F12-2F92-521928D684D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D92724D-3851-3BEA-AF13-DBD35911A59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FA13A69-3837-7E50-79AD-6A3F32950F6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007910E-91BA-173A-FECE-465F4D0C24A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A3AC7F8-0F6D-4F28-B67A-57753C319F2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FB533F6-F1CD-4B8B-B169-3848E366E2D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6B800E9-2FC3-426E-95D4-106E02B9932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19FD334-D88C-4EE4-BE1B-4B314C80E9F5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2856632-767F-430C-6F79-E5414088141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D1E444D-569C-6772-CE8F-E1B2E949E2E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CA1DDD7-81AA-FD24-0C5D-6EB3E6DD909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B972356-70D3-93BC-A980-3AD3DA073FC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C425E07-2E91-3DE2-9643-039811E3895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FA9D876-E6A0-6CA6-E032-99480B63F3E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7A65C76-2633-38AF-D4FE-5EF29F71F59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83DB927-5809-D238-954B-20F1FBB5E0C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F065956-996F-41D7-9175-4BEF929B7B9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67D8109-6CB5-4D52-B0A8-1ACBEA693A1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C75839F-1FDC-4A91-98C6-480D99633C3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28BFD9A-4F01-40CD-8893-8D6CB032EEB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41F2D93-6BB6-48C9-7344-E7DD8FDCA4A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958796D-40BC-6B0F-1505-325E90F0BE0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707C6C0-327C-16A8-0DC9-FB3734CD3FC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DCA0184-B5B2-75BD-ABC6-5497900B95E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4916B3A-04EB-7D55-85B0-723A684BB6E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422B4F3-9C23-ED11-905A-6A589149954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6B77D16-B75D-6BA0-EB57-EB5618B9D0F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D70E25B-286F-1B6A-4D51-C5F425A00C2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8D5DDC0-CB0C-4FB3-BCB2-84FC4B009ED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3C2F63E-0334-410D-A497-D513112DFE3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AEA2981-80EF-43C4-BFFE-EC8629F07CB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FFAB22B-0E6B-46B5-BC7F-C1DC0580C4A8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6E92C43-F867-3EB1-C361-98E93A738A7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1A1223A-431F-E66A-156F-A921D06BC5B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BD73DE4-6710-FF3C-009F-56687BBFA9C8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AD0DAC9-D07E-D06C-09B1-2672B7930B5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908D7D2-DEC5-1205-08EF-C1E1176648A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0DE87B2-129A-4808-71D5-E39D035ACC8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5241B52-6875-7BD2-F1E9-136E00F1530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6274A94-F59D-A62C-DBE3-3645697786E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A6F3049-40D9-4539-A941-45C236F0DF3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04E2DF9-89F7-4F6D-A63A-0560212C974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8139753-EEA7-4989-86E6-220113C87AD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78E0733-D701-43E1-9436-A151A1BED0C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6E8907C-A6CE-1D59-643E-0B933102859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5F11F19-B057-F9D6-C425-72063288BE0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D833C62-A048-5D3B-935D-16941024DE6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AB36B79-75B6-BFC4-6370-46BB5FBD100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1F0B1B2-920A-C9CB-0A50-DF7AFE0E9BE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6E8B4D0-258D-EF6C-EFA7-A3D958BE190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C5DC28A-D835-4E13-4797-18BEC8AB057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D92018A-81E0-A624-CD97-1F9F64D55A6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C934637-DBA1-49B6-9DE2-204E0FA9D75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8D9D726-C4E2-4E4D-92CC-360F2AA8F78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C4BD3FE-68BD-4DC0-99F7-7C5FDDF94CF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BDAD732-8AC8-4216-8A55-F3B3E38B26B2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2891373-310D-34C5-B76F-EDC24BD43A2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271F238-3703-82BA-310A-3A41783CDA0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C762346-E351-E3C4-3569-FEC2889DC64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EC301B3-717D-55F1-CC4D-2AE8D1678AC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F28D39D-9EF4-4BDD-0ED6-380867FCC51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2CA02C0-C29B-6B13-A4C5-62A4C90DFF5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EB1377D-9BA9-53EB-6B2F-BAF4EB69127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6089596-8967-4020-E863-2A45F365533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7EC98A4-46D3-493B-8B38-36A48B2BB68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Simplon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36F5D4A-6D1B-4D83-951D-D4E883F153E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5B8471B-C3AF-4366-B8DC-5B05B185D02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63577A3-4A04-4CC8-99C4-A08A375ACF14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C18DC84-F50D-A9B3-690F-F6A29779986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3AB56DD-B334-76AD-D0B6-B2D9636FB34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AD93034-D4F6-44BA-7010-2387EB1EAAF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A2C08FA-F46A-34EC-82D9-621B133C9DC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7982F1C-9D6C-A5AC-961D-5812FF13056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90D9AC0-47C9-B7DA-97E5-C1E1EF4EA65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5287154-1780-C219-ACB5-98535DBCF5C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0BDF9DA-3AA0-AF1E-91FF-D92C48A9CD3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0FADB74-06D1-4BD6-A2BE-160E1120067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0472439-80C8-4A1C-80E8-BC277A173C1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11111D0-138D-47EF-B078-5793ADAA055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5B62E5F-5E8A-4F79-A694-3D9C85095EBF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8C75EE9-EEB6-54C3-8865-47A3AB7E6A3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F826F9E-99F4-34AB-A277-508640EF9BE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C9133D0-F3BF-F3AC-0055-F625A469C0D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E992B17-FA60-AACF-4FC7-0DCBA5D1958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0554009-E728-B6E5-937D-F13A55C6B10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CB87446-E9D6-7130-5175-38C7C097CF5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E8281A8-19C0-519F-5E93-B781E441E71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281EFE9-7075-A768-D733-3AFF1E463A2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8EA88DE-07E6-4CD8-B4FC-D601DE17369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BEA0499-CBDD-4C1C-9DC7-616706CB650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29C4C71-E66C-450C-9857-05D91EB1C3C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F548225-1E46-4FEB-86E4-97F7E758D01E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8CB4310-AE60-98D5-D3D1-E56D46CC2E8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D13E4BC-12F4-84A4-ED58-8EF3C12DBC7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D226166-D5EA-7BFD-5606-91C445B36BA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572A11D-384B-83B7-386F-A8E4102FBE3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1ACF607-CA33-7048-CEF2-32B79994F01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21EB67D-AF93-BD7E-7D37-A14D8FDDB0B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97B0419-992A-1FB2-776B-55F033C9356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6D7BA43-260B-3A1E-9632-1975F47427A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300A6D8-5E5B-4F9F-9473-EC0B976995A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 Mels KKS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A7FA194-196C-4977-A269-12B472EF9B6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904EAB5-A985-446D-AFD5-9CD486CAA83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2430485-AEC7-4FB4-A6ED-50B7637580F9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D3134CD-8B03-4786-B749-EE722E4B099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29EE170-E7EB-A041-AEB4-C1C00758C37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2F8ABD64-0A1E-F3DC-CC1A-B2E14BEC3998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1F27A8A-988E-6CAC-7E4B-7D90F789189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92F4AC7-C551-5125-DFD7-20E99C9F714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A94B6E5-227D-8285-2729-D95DAA874CD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E22C5E7-7EAA-1579-0C05-32BB5538201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4FAA525-65BB-F190-9F64-8BEB6A6D84F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0F20BD0-F029-4A69-A6E0-CAE024EB3BC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Easy Sana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4CFBD6C-3A19-4789-A019-95A20C182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701560A-7AE3-4217-B48E-9C2DAA5C94C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97CB84F-2D0F-4914-8A07-322066D3413F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EA96670-0127-8E32-185C-EDFEC86F345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C8E67F9-3D0E-B5ED-7C50-60E6C912ED6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2004009-D838-455F-E5C3-91B05685FAA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EE728D0-1650-D86E-C024-FBE129DE669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405C9D6-5CDB-5401-FFF9-033484A00A7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B791828-CA68-3E99-9FC3-532B2951AD1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75DD276-7D5F-97DF-BE22-1A81209B569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76F03F0-AB33-CE58-CE86-0ED47EFE656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5327CE9-50AE-49F8-9417-62B27EF3144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65F028D-8B06-4453-832D-61112110A15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485EFD4-6D4C-4A77-A993-6F0FFE3BE71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492E10C-48A7-4F56-8A4C-93E1E96D70D5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7A7AA2D-824B-1CF5-B15E-6998E899DA0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F9BB182-D680-E6FC-7823-C9A15AEFB08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26C5B8AE-C374-50BB-3971-5643053F44C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A4BB158-6C7D-EC95-CB16-93161C62D44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3656410-BE7C-50AE-5376-7A46A06E7FA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774A9CA-00BA-CBA2-FBAF-B6078DACF99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FECDB08-D76E-BA36-4302-B5359400A8B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5C6AC0F-2160-1D86-0DE2-0288B3BB86C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0A8A39F-CFE4-4FB9-9663-BB8F497033D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C86B6EB-8E7A-47D5-B47D-FA82B96D436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8D286BA-801B-4353-BCFD-178C147FF51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C7B5D81-A8F2-4DDB-9AF2-3FA5C8C1D699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2F851E3-44E5-B8FE-146C-AFE0EEB1BE9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AEAEF55-DC8A-F79E-899C-552ED34B684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33DB527-9C61-B701-A5DA-D3DBBA4C87B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9E7A84A-24EC-1C9F-99BD-227E9B941A1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D7E8707-F569-DD21-9D78-B7F411A2E6C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9B02E9B-44E6-A34D-98D4-B543FFDD2C6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693B7D5-534B-B33D-B353-BE1DDA359F2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37733B5-2256-6F78-9BE6-C1888E34446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BED977E-741E-4DF0-A82D-E6986F166ED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5B6082E-3283-4457-B649-98ECCEE2ED7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786318-873D-483F-B450-64BACAE9EF4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F9B8625-1B88-4759-A2E1-9E3D73CA3E38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99303D1-D7E4-AE6A-6BE3-CDF859905C8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32A02B0-EF3F-9864-0692-C748C473382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0988EB9-D6FB-6EB2-19C9-061E4253BB8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E2C534A-9321-7174-0D2C-17FD629FE78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7202EB2-BCB4-9E17-C989-0B2AF1FA9AD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A00B769-4718-346E-F284-C143A35A8B1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B54CF6A-7B15-D119-1FD5-B0E6C36EFBD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148092B-AAE2-257D-199D-CFB02E1F9AC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E78807C-65B6-4889-B017-A1696A261B6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BC677C5-E4AE-4F4A-BCF3-7EAAE7E41A6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AEE9178-53DD-46F8-97B0-A30CFD58858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E02AB50-A478-4206-B32D-93854403C3BC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42CE603-585F-EB10-BBB2-BBECD1D5C8A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48E6B0A-4B38-372B-4418-8F9989525C8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A725700-7F30-7FBB-11AC-8ADB69B0880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EE317D0-0C11-A4DC-2716-A096D6BBA92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38B8384-F032-BBED-6CEC-FFD4456496B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7D8A7D7-E21E-955D-37B8-BC71B03EE36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C39DADC-16B7-26D7-C909-2B4F803BF3B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B294777-DA64-FEE6-28AA-9F4D0FDACF2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0CB5D30-D38D-4FDF-974B-26E73C7AD43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9CA33B7-C8C6-4BAB-BDB1-D6EB12B4E70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5EA2CEA-9E45-40F7-86FD-193A0816EA6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B333C0A-595F-42E6-896C-41AC13579CB1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1CBF9AC-C78C-66F8-CD0D-7BD3DBF751B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44CE47E-3EE1-6444-8792-E00DB48FA32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624FD90-F107-D0CB-B4A6-626F3538818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A0414D2-AC68-E7A5-10B7-452106CF76D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2E0453B-AE0F-C6B0-BCFD-23D7BC7315B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7AF55AD-E81A-CF85-92E8-AE2176CF762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5A43EE0-3212-A3E8-1D2A-284E256AA4E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BD0D7F7-35CA-7849-B229-86FFEB99914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9C5A1ED-392D-4123-8037-3232EF76A22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FDDCCC6-FADF-4358-98CA-8A8F958904F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FAA926F-4086-4F46-94F2-C3D42B53104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80EA9A5-5A6C-4CEC-8EF2-45E5E02EAA0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05CE653-F163-E6A3-3752-045D77C5D7E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3C1DD4B-575A-3208-46B6-247FC0B0074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A01617C-FB28-54A3-F76B-91B911A3483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F77F702-9296-9B13-D110-9CE3FE7813B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49AFC91-2122-B7F6-C6B7-44E92EF97D7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38B1322-46D3-6AC0-AE81-291D05D54DD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F289CEF-DD46-7579-105B-3DC88357555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E3D3C7F-36A1-BA69-81BB-6E1F356619E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BBA944C-268B-441F-A780-89129B1C63B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FCA6C02-4512-4BC3-948D-3E3C17119A1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C80296-2186-4E14-A083-070A87A226C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B27053A-4CDF-4CE5-9ECC-874218A17443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5742FD2-A081-5EC7-0523-CD362CDD302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BB9B039-FAE5-B66E-C095-39162FF0303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DFA7D92-713B-9968-6CCD-CFB246F275B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FC49A1A-D660-002A-E0B5-3B299E91283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7A43603-7A43-0EBE-36BB-9F4508D218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327715C-0D5B-2F6B-FA59-ED609BC5518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8A649CD-3914-C11B-7B3D-DA3122089B7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AF3B454-DDD8-87A2-B041-D7F784F04C8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EFDABE1-9232-45F9-803B-D107948ED16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 - Die Rheintaler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8173FB2-97BD-49CE-8A23-A966A9B489D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E314F33-EAAC-40A1-85D3-1746919E8BA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1C8648E-FCAC-4424-B3E7-72E0B1063F3A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8ABC4C2-70EC-91FB-99DB-9CA0B3A70C7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FF988D3-FE26-E242-732D-44E92F87D8F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EE3D571-4681-2AD7-D68F-045BD65C4F1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A8F46C9-6BE0-D572-BDBD-9ED4D0BAD03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29460A3-8BFA-DFCD-AF35-379699D76C9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797C081-5DD2-1873-6CBB-E18890A1103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7D3C45F-3974-7D91-7748-072EB4BFAD5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A7E6876-970A-D8F8-0DF6-605ABCEC2F3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5FF18AB-BE2D-48A0-A9FE-C69B27A8F2D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CD434CA-F270-4F3D-BE95-23170B35B02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2C0DE51-DC35-4586-B26E-D83E7888C7A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1CA4546-49DB-4D90-A695-5530E940CFF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D78EE24-E434-39CE-35C2-DEEAF134306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D0F5785-A6CE-0504-911C-F2832C3D109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2FA5D83-7237-009C-1000-3288E038403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2D045E5-ABD4-4057-E836-9BC1909BDD4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35314C4-3E15-71F3-D714-42609F9155B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B4CCA02-32EE-2543-9722-D11E45F4F4B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25F29AF-D912-49FA-0ACE-01D0BF1458C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5039936-8662-6FB5-920A-27D527D17D3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BDBC3DD-79BE-47C6-BAB7-13E343EEED6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E2183CD-F7CE-42A3-836E-08EF6B0A518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86138C-C716-44B2-81C3-7B4CC4AEA8C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B1BDEE9-E3FB-4C7D-90D7-B8AA7485CDE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5F26581-F5CE-BFE2-54B5-9A5A7B9E0C8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DE302F5-2B3C-8FB7-3EF2-DDD82EBE3B5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DE5BA50-ABE6-E11B-491C-85949E75576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2720A36-001E-BF48-C7F2-6062BC2F7D1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FE52EBB-DD27-186B-02D8-B2B270040FA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0580309-C273-7891-F083-0F49D2D6447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D089848-6A81-DB59-1369-9A675BF4A46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95445F7-53D9-B951-FF20-FC069FAD1FD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2FC86F3-6291-442D-9AF2-A7183ACE462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93C6DE3-CE4A-4199-8129-136FDD9FDA9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B1F1E9F-5A9D-4828-B3BD-4C3331B3235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DFF6CE2-550F-4CAE-AA58-20295DA909E6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55579A8-1D12-0C24-80A7-25E428B14B7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EDDABB4-C296-BBCB-3ED9-4719A3AC8B6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10209CD-A8ED-2BEB-EE4E-DBAC4CE65B4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2E84788-E066-3B81-CE12-502F4F32871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916CE57-7596-09DF-3E39-496F308D971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9688A28-CB6C-C9D0-B97D-DA4D759A5D7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6701620-A67B-CCC1-A52E-0528C1E868B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41528F6-AA54-E307-4AF9-11E51F16088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0AF35C5-CFBE-49EF-9AA6-2E0465C5204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1310976-D6A6-4166-A59C-058F942D05B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5773368-913E-4CC4-9272-1876356800F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622B7B0-78F4-460A-9235-C5D0A1B1FCB2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F05E3E5-D04D-E5B5-16D3-A9BF345823F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DD57C11-A0AF-E799-4D13-EEB936BCEDE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94DEF43-7066-98A1-B412-1F2FD9F6677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AFBAB72-F96D-06D8-34AF-9A25FF5BFBC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D542C48-02BD-5B7F-D9BC-31010C8185E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C0B20F-F30A-B35E-79FD-1D6855B626D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FF86970-A508-2BA8-81EF-5103987B402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755FDFB-A303-35EE-FC78-EC57B41EFC3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F997BD5-1B5D-44F4-9B64-F71ED1389A3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Assura-Basis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B5E513E-0A60-4F8A-AECE-4DACFE82B0F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89ED413-65D6-4F9C-8AD2-4013ABF5FB8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B4441F9-3FAD-45FD-9A57-F1CDB83BF3A8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B26DF4F-59C1-C05F-31C9-19C2FCD4D563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622DA1A-C13A-843D-1389-F2469DA2E42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E128237-ABC9-A1D5-61E2-57BA6F7E4E8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4550385-D252-3EDC-32A9-EF1136ECABA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0B9DD95-D065-B4D2-722D-A54EAB4697D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AA718EF-5CEB-1482-E3AD-760F5EFA266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08E94BD-33FD-6322-6C63-FC527441E63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42B2649-946A-6A76-F30C-40EA76CA4C2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1BFD138-DF81-4289-9CC4-ED0EE6BE7A7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30FF839-FD4A-4FCA-9CE4-A3EAEC4EDFC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F4FF83E-2844-4953-BCA0-D00B4AD35EA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E230128-3797-4FA3-8AEB-2FF2400CAEAD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8629884-846B-B2B9-3D9E-DD1B4905EBD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011A0D8-5DC2-13F5-0A87-A12BC02BA9E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7F89750-F279-3DAA-17F6-00769BF4728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934830A-4D5B-ECA3-7A03-A71945229C3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EC641A1-CB18-0593-06B7-37EF38FC932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FB9056C-389D-D864-A1AB-FFE21004914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33209D9-DE13-83DB-9E11-572BBCD8B53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93D03F3-6971-222A-E1D9-86C4178D8A3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23ADA42-9944-417F-87B2-2DEE368C883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5DC2715-8A91-4A40-B91D-C21D8F688AB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7C75BB6-0512-4E31-9074-B1C2DD8CE7C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C613693-FB60-4729-8D33-C1B12A700963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7969DB2-11BB-A72B-F2DE-D090B8B3827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080D40D-E490-5928-E396-B1FCFC5BF18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8D88629-1159-A48D-F4B8-FF508550F6F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C001C2C-D0EE-399D-B738-8BFFB728E54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BE59CEA-C0A5-FA47-B9A3-57A216DB0F1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338864A-3E49-C44A-2064-A7CE1DD7663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C6434E5-77DD-4C0F-01DD-04A2E01ED8E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1CE6EB7-A370-F349-B001-BAB1BAC913D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149B824-626E-40F7-9443-F4B85712229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Sumiswalder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568A2F3-026D-47C4-A2C7-D872F747064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02D8ED1-7B06-4E39-823E-E0A190509C0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BFA2DED-785B-4E57-8543-5D4F58E7C38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7A6ADBD-F2B7-1657-0E08-55D5E46E5F5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5BC1D33-7409-09DA-A43F-C132CBB8961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31E4E44-1EBA-12EB-30FF-20C41335140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A9D8698-1EEB-8B51-D86B-36A70AC2801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6A505D9-E6A2-A720-62C7-D45B86A7C07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2F56EB1-D5CA-D2CB-6B6C-D9E81B58637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7A726C8-7BD7-4004-61D7-D5E650507D6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1AC0B0-CFC8-5FCD-37FC-06C2B66D650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9C790DB-71AC-4805-91C2-FD3248FE888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0134B70-A234-4978-A0FC-770131A9141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62088FA-389E-41F5-BDC7-3C2C15B2A97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0494A97-9F25-4932-9F34-7FE5EA35B5C9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078BB5E-A634-4E57-4466-C0DBA9A8E51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4C6DA60-D143-9CA5-985B-2CC777D2F91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DD539CD-BA4B-5C7C-9A49-EC5CE63010B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E724D53-2C26-5DFA-A598-CB6401A9951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4DFACA8-6DFD-BAF0-E0E0-8A0974D3686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44F320D-CF16-D562-4FE6-5ABB3A6030D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0F07F68-975B-DCF0-8489-406A291A95D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17541A8-9B02-FDC0-E1F5-6AE0BB02A8A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E533B46-1EF1-4407-BC69-B28AA35B7C7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F7529F0-6EB0-498E-9A02-AE884EDDD62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8509A03-214F-400F-8901-6611BD811B4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1EF5FE2-AAC3-4DC4-BE13-E2E36154A95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7229852-41D6-6C8F-764B-42EF14807BA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0D06C30-51FF-6044-AEC0-884AFD9B87E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24307DAB-17BF-9DAF-45C5-AA3007A161C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B0F65ED-C007-71C4-08D9-98C611944C9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80A87C6-F2BF-8E65-C954-CB29065B7E5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E178107-8823-4A2B-F4D5-F04D79D9205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1A8AC29-7F49-606F-BAA6-65D04ECECD1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C924093-7FD6-B417-2D75-D03BE10DA35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214459C-094D-4E6B-9820-A75C161F819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587D10A-4310-48CD-8039-671AF654F10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05B9BF1-746D-411F-9022-F9FFBFBAED8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C91AA45-48FB-472D-AA2E-DB4A996D47C2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12169C1-8DAD-B62B-ECA2-08509C68F3E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85C9B3E-B8B1-2059-35D4-FF79E582EAA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CAB7A69-8FCF-8CFE-DA90-D725100785B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05B4E61-B0FE-D427-492D-05BC5733129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016F6E6-89F4-D56F-84F5-52E127AE5A4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771DFCC-2FB8-63F4-68F8-023D0C26555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FBA2328-F692-F393-95E3-DAB961769E2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172E372-27D6-60CA-0732-0CD6E9F2FB7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8376D9D-CF5D-4611-B1AF-7E12DCDE78B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CDF1EDF-0AC8-4CF2-BFB2-BDC4C6C3FBC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9442D2F-7752-4506-B8C5-7F1323B5CFB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1356383-615D-41BC-B2C2-57EA2223842D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4BB4263-00FC-888B-41A9-0EA77F31950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0DCD243-CEFE-81B8-1145-FA1AF5721FF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6F1A60D-023C-D70B-E52C-F0BA22B3CDA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642D6DF-49D5-F1C5-D527-5DF888927A3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AEA79C9-BAAD-FC40-7F90-0D972EFA383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0BAD0BE-1D97-A6BE-1817-48650965E35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82DD809-FF92-B991-1AD5-49496BB9A5C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A8D4FA9-227F-6D6F-E645-BBC14A05E4D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42F4850-90D9-41DC-A667-9AAFE98DA19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C3E4C2A-2413-4A67-89D8-525B53D6DD9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DE315FB-7387-4B49-B314-67EB89111CC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0021635-E984-4783-BFC5-5E9321DE46DC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FA6C48F-7117-AE2D-7646-0F4DA5808743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A9B87AA-C9B4-6E37-DD27-D2B64F1CFCD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CF365DA-B520-03A0-E864-A96240D74F1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8BBC2DF-08C2-DAE3-921F-D3C749A48D7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1C14209-8FC9-53DE-B22C-5FF6D98B49C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24FE43F-3D03-C1A8-907F-8BD41B40FB6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C05465B-2B92-609F-A7DD-9925F91392B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521B638-863D-2752-CC4D-D128572EA66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795F168-D3FE-48F3-AB7B-5CAF3C3D06A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308CFBE-D2BC-4BD2-B8E5-FDF3C1AE56B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4822D50-0680-4077-80E9-4C389C52B0A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7DDAE6D-7D4A-4E9E-B351-33A26FCBA439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F963E75-9140-A5D7-F531-D72EBD26111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91FB3D2-53B9-D9BD-03E0-07CAE8C6A3F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2370C65-3935-6D5A-1EB8-283BB93E35A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C36742F-AB42-54F8-77FD-B238051757E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182EC63-6099-9E7C-F1BA-EB31F55D725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BD37CEB-91D4-398C-3B49-7A4BFD87235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128BE4D-6A23-8B04-02F8-2DB3CD49590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C09F166-F518-EE11-9A0C-964B2CBB8F3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7A47C8F-996F-4DD6-B119-F36F56E8666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Tous les assureurs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830DAD1-253E-4284-A150-83D1C23B7B7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7903F48-213D-4029-9A1F-5A10CB2831E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37BC9E2-0E57-42B5-A3D0-B0423E58FBC6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1925DBE-A79D-2973-4B29-090EFEA1A2B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4C79621-23F4-74B9-C6E0-735D8724BD7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72434AB-C29C-C1E3-D2FF-1B821D6BFE9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F704711-B379-750B-4071-C31F50B0BA9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1654B33-FAEA-A416-4E66-48798F49991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6FA6319-3EE2-35BF-2053-C558E957248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9678C28-0622-0008-3E51-02D95DB7C27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7B850BC-12E6-41E0-3677-4222F8D8805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1C0B59C-554A-4428-82D4-27AD9F00F56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Caisse-maladie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CB71181-8127-44E7-91AC-886778A208C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42B833E-4945-4E8D-9FC5-F010DDD76B3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16E285C-68F7-4366-803C-C0EA5CAA3CF2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20C0EEA-BCA7-8408-63CA-6F86FC6183E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C98F067-7770-954D-2B0A-953EEA37200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928AC33-28F9-823C-60E5-592401EF2D6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26CA4C2-289A-64D9-1C97-B3B2C06E084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4143AC5-1246-3F66-5D8D-22B2886BE1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1CAFBBA-76EA-F4C7-A2BB-F6FA194F4B7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D9E803F-023A-C401-0DCF-1B100ED3471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5787C10-BAA4-B94D-52C0-CA0E478E0B1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7CD2462-3950-4496-AEDD-3CBE43F3C41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88D3B17-F83B-4CE1-B7FD-919855E4864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225CCB8-11C2-4406-8D0A-346A132C290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8A35C46-B49C-4FA3-8363-D3AD2C964B08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06F0DF5-1345-5586-7501-DE68D608846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F0F55B3-1518-3A27-57B7-FC5A481224A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A63301E-1EF8-F553-0C46-04E98896EC2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0EFCADB-F20A-CEE6-3D83-B82859D7D3A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46D83DC-E3EC-2D98-E360-DF531A0AB0F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6E9CE3B-5403-FBE6-66A0-D175C625C6F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5370E5F-54E9-724E-5B1C-7742980EC9A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B66E39C-0506-435C-B3D1-B3250EDD31C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330B4B7-79A1-4344-A9F9-2BD7AF11FEA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HOTELA Caisse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6AAF90A-E76B-4530-AC30-B9516E75E19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8376489-4965-4BC8-BF28-94482AE7B11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A0E8542-F1D4-4A4C-8F3D-0C7473ECB445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9557063-E866-9BFF-B206-33F2E4F6FD5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B81A298-CD6A-E2F0-2F65-8B1B0298E81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C936D67-6D04-8B9B-9B51-3FEDE8DA88F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9A8EF01-E2A1-0A74-560B-51FDE6F087A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651F110-A85A-D25B-344A-FBCDCABE2FC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5F62A32-D9A3-41D2-BBE8-EAF192723F9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06153FD-4F7A-314D-6835-F1E52390434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94CA13E-9360-4810-4E21-C7E50F85686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5D8502D-B567-4B5F-80FF-13D3318CA61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Philos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AFE6CC2-9F06-49F2-9539-4D400604AF0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2E218F9-219D-4508-8DBE-8FDF0233AF0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0901%20Betriebsrechnungen_DE_PROD_2022_Test%20Leu_mit%20BR%20GENERA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29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1362"/>
      <sheetName val="923"/>
      <sheetName val="246"/>
      <sheetName val="1331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AC6">
            <v>1</v>
          </cell>
        </row>
        <row r="8">
          <cell r="AC8" t="e">
            <v>#N/A</v>
          </cell>
          <cell r="AD8" t="str">
            <v>K150000</v>
          </cell>
        </row>
      </sheetData>
      <sheetData sheetId="6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MainSheet1">
    <tabColor rgb="FFFF8F8F"/>
    <pageSetUpPr autoPageBreaks="0"/>
  </sheetPr>
  <dimension ref="A1:CE615"/>
  <sheetViews>
    <sheetView showGridLines="0" showRowColHeaders="0" tabSelected="1" zoomScale="85" zoomScaleNormal="85" zoomScaleSheetLayoutView="85" workbookViewId="0">
      <selection activeCell="D53" sqref="D53"/>
    </sheetView>
  </sheetViews>
  <sheetFormatPr baseColWidth="10" defaultColWidth="9.25" defaultRowHeight="14.25" x14ac:dyDescent="0.2"/>
  <cols>
    <col min="1" max="1" width="3.75" style="1" customWidth="1"/>
    <col min="2" max="2" width="60.75" style="1" customWidth="1"/>
    <col min="3" max="3" width="1.75" style="1" customWidth="1"/>
    <col min="4" max="4" width="22.375" style="1" customWidth="1"/>
    <col min="5" max="5" width="1.75" style="1" hidden="1" customWidth="1"/>
    <col min="6" max="6" width="22.375" style="1" hidden="1" customWidth="1"/>
    <col min="7" max="8" width="15.75" style="1" customWidth="1"/>
    <col min="9" max="14" width="15.75" style="2" customWidth="1"/>
    <col min="15" max="62" width="15.75" style="1" customWidth="1"/>
    <col min="63" max="64" width="15.25" style="1" bestFit="1" customWidth="1"/>
    <col min="65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x14ac:dyDescent="0.2"/>
    <row r="6" spans="1:83" x14ac:dyDescent="0.2">
      <c r="A6" s="3"/>
      <c r="B6" s="3"/>
      <c r="C6" s="3"/>
      <c r="D6" s="3"/>
      <c r="E6" s="3"/>
      <c r="F6" s="3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83" ht="19.899999999999999" customHeight="1" x14ac:dyDescent="0.2">
      <c r="B7" s="5" t="s">
        <v>0</v>
      </c>
      <c r="C7" s="6"/>
      <c r="D7" s="7" t="s">
        <v>1</v>
      </c>
      <c r="E7" s="6"/>
      <c r="F7" s="7" t="s">
        <v>2</v>
      </c>
      <c r="G7" s="6"/>
      <c r="H7" s="8"/>
      <c r="I7" s="9"/>
      <c r="J7" s="10"/>
      <c r="K7" s="9"/>
      <c r="L7" s="4"/>
      <c r="M7" s="4"/>
      <c r="N7" s="4"/>
      <c r="O7" s="11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CA7" s="5" t="s">
        <v>3</v>
      </c>
      <c r="CB7" s="6"/>
      <c r="CC7" s="7" t="s">
        <v>1</v>
      </c>
      <c r="CD7" s="6"/>
      <c r="CE7" s="7" t="s">
        <v>351</v>
      </c>
    </row>
    <row r="8" spans="1:83" ht="15" customHeight="1" x14ac:dyDescent="0.2">
      <c r="B8" s="12" t="s">
        <v>4</v>
      </c>
      <c r="C8" s="13"/>
      <c r="D8" s="14">
        <v>1560</v>
      </c>
      <c r="E8" s="15"/>
      <c r="F8" s="16">
        <v>3</v>
      </c>
      <c r="G8" s="15"/>
      <c r="H8" s="15"/>
      <c r="I8" s="17"/>
      <c r="J8" s="17"/>
      <c r="K8" s="17"/>
      <c r="L8" s="4"/>
      <c r="M8" s="4"/>
      <c r="N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CA8" s="12" t="s">
        <v>5</v>
      </c>
      <c r="CB8" s="13"/>
      <c r="CC8" s="14">
        <v>1560</v>
      </c>
      <c r="CD8" s="15"/>
      <c r="CE8" s="16"/>
    </row>
    <row r="9" spans="1:83" ht="15" customHeight="1" x14ac:dyDescent="0.2">
      <c r="B9" s="12" t="s">
        <v>6</v>
      </c>
      <c r="C9" s="13"/>
      <c r="D9" s="14">
        <v>32</v>
      </c>
      <c r="E9" s="15"/>
      <c r="F9" s="16">
        <v>6</v>
      </c>
      <c r="G9" s="15"/>
      <c r="H9" s="15"/>
      <c r="I9" s="17"/>
      <c r="J9" s="17"/>
      <c r="K9" s="17"/>
      <c r="L9" s="4"/>
      <c r="M9" s="4"/>
      <c r="N9" s="4"/>
      <c r="AA9" s="18"/>
      <c r="AB9" s="19"/>
      <c r="AC9" s="19"/>
      <c r="AE9" s="19"/>
      <c r="AF9" s="19"/>
      <c r="AG9" s="19"/>
      <c r="AH9" s="19"/>
      <c r="AI9" s="19"/>
      <c r="AK9" s="19"/>
      <c r="AL9" s="19"/>
      <c r="AM9" s="19"/>
      <c r="AN9" s="19"/>
      <c r="AO9" s="19"/>
      <c r="AP9" s="19"/>
      <c r="AR9" s="19"/>
      <c r="AS9" s="19"/>
      <c r="AT9" s="19"/>
      <c r="AU9" s="19"/>
      <c r="AV9" s="19"/>
      <c r="AW9" s="19"/>
      <c r="CA9" s="12" t="s">
        <v>6</v>
      </c>
      <c r="CB9" s="13"/>
      <c r="CC9" s="14">
        <v>32</v>
      </c>
      <c r="CD9" s="15"/>
      <c r="CE9" s="16"/>
    </row>
    <row r="10" spans="1:83" ht="15" customHeight="1" x14ac:dyDescent="0.2">
      <c r="B10" s="12" t="s">
        <v>7</v>
      </c>
      <c r="C10" s="13"/>
      <c r="D10" s="14">
        <v>1569</v>
      </c>
      <c r="E10" s="15"/>
      <c r="F10" s="16">
        <v>9</v>
      </c>
      <c r="G10" s="15"/>
      <c r="H10" s="15"/>
      <c r="I10" s="17"/>
      <c r="J10" s="17"/>
      <c r="K10" s="17"/>
      <c r="L10" s="4"/>
      <c r="M10" s="4"/>
      <c r="N10" s="4"/>
      <c r="AA10" s="18"/>
      <c r="AB10" s="19"/>
      <c r="AC10" s="19"/>
      <c r="AE10" s="19"/>
      <c r="AF10" s="19"/>
      <c r="AG10" s="19"/>
      <c r="AH10" s="19"/>
      <c r="AI10" s="19"/>
      <c r="AK10" s="19"/>
      <c r="AL10" s="19"/>
      <c r="AM10" s="19"/>
      <c r="AN10" s="19"/>
      <c r="AO10" s="19"/>
      <c r="AP10" s="19"/>
      <c r="AR10" s="19"/>
      <c r="AS10" s="19"/>
      <c r="AT10" s="19"/>
      <c r="AU10" s="19"/>
      <c r="AV10" s="19"/>
      <c r="AW10" s="19"/>
      <c r="CA10" s="12" t="s">
        <v>8</v>
      </c>
      <c r="CB10" s="13"/>
      <c r="CC10" s="14">
        <v>1569</v>
      </c>
      <c r="CD10" s="15"/>
      <c r="CE10" s="16"/>
    </row>
    <row r="11" spans="1:83" ht="15" customHeight="1" x14ac:dyDescent="0.2">
      <c r="B11" s="12" t="s">
        <v>9</v>
      </c>
      <c r="C11" s="13"/>
      <c r="D11" s="14">
        <v>1542</v>
      </c>
      <c r="E11" s="15"/>
      <c r="F11" s="16">
        <v>12</v>
      </c>
      <c r="G11" s="15"/>
      <c r="H11" s="15"/>
      <c r="I11" s="17"/>
      <c r="J11" s="17"/>
      <c r="K11" s="17"/>
      <c r="L11" s="4"/>
      <c r="M11" s="4"/>
      <c r="N11" s="4"/>
      <c r="AA11" s="18"/>
      <c r="AB11" s="19"/>
      <c r="AC11" s="19"/>
      <c r="AE11" s="19"/>
      <c r="AF11" s="19"/>
      <c r="AG11" s="19"/>
      <c r="AH11" s="19"/>
      <c r="AI11" s="19"/>
      <c r="AK11" s="19"/>
      <c r="AL11" s="19"/>
      <c r="AM11" s="19"/>
      <c r="AN11" s="19"/>
      <c r="AO11" s="19"/>
      <c r="AP11" s="19"/>
      <c r="AR11" s="19"/>
      <c r="AS11" s="19"/>
      <c r="AT11" s="19"/>
      <c r="AU11" s="19"/>
      <c r="AV11" s="19"/>
      <c r="AW11" s="19"/>
      <c r="CA11" s="12" t="s">
        <v>10</v>
      </c>
      <c r="CB11" s="13"/>
      <c r="CC11" s="14">
        <v>1542</v>
      </c>
      <c r="CD11" s="15"/>
      <c r="CE11" s="16"/>
    </row>
    <row r="12" spans="1:83" ht="15" customHeight="1" x14ac:dyDescent="0.2">
      <c r="B12" s="12" t="s">
        <v>11</v>
      </c>
      <c r="C12" s="13"/>
      <c r="D12" s="14">
        <v>312</v>
      </c>
      <c r="E12" s="15"/>
      <c r="F12" s="16">
        <v>15</v>
      </c>
      <c r="G12" s="15"/>
      <c r="H12" s="15"/>
      <c r="I12" s="17"/>
      <c r="J12" s="17"/>
      <c r="K12" s="17"/>
      <c r="L12" s="4"/>
      <c r="M12" s="4"/>
      <c r="N12" s="4"/>
      <c r="AA12" s="18"/>
      <c r="AB12" s="19"/>
      <c r="AC12" s="19"/>
      <c r="AE12" s="19"/>
      <c r="AF12" s="19"/>
      <c r="AG12" s="19"/>
      <c r="AH12" s="19"/>
      <c r="AI12" s="19"/>
      <c r="AK12" s="19"/>
      <c r="AL12" s="19"/>
      <c r="AM12" s="19"/>
      <c r="AN12" s="19"/>
      <c r="AO12" s="19"/>
      <c r="AP12" s="19"/>
      <c r="AR12" s="19"/>
      <c r="AS12" s="19"/>
      <c r="AT12" s="19"/>
      <c r="AU12" s="19"/>
      <c r="AV12" s="19"/>
      <c r="AW12" s="19"/>
      <c r="CA12" s="12" t="s">
        <v>12</v>
      </c>
      <c r="CB12" s="13"/>
      <c r="CC12" s="14">
        <v>312</v>
      </c>
      <c r="CD12" s="15"/>
      <c r="CE12" s="16"/>
    </row>
    <row r="13" spans="1:83" ht="15" customHeight="1" x14ac:dyDescent="0.2">
      <c r="B13" s="12" t="s">
        <v>13</v>
      </c>
      <c r="C13" s="13"/>
      <c r="D13" s="14">
        <v>343</v>
      </c>
      <c r="E13" s="15"/>
      <c r="F13" s="16">
        <v>18</v>
      </c>
      <c r="G13" s="15"/>
      <c r="H13" s="15"/>
      <c r="I13" s="17"/>
      <c r="J13" s="17"/>
      <c r="K13" s="17"/>
      <c r="L13" s="4"/>
      <c r="M13" s="4"/>
      <c r="N13" s="4"/>
      <c r="AA13" s="18"/>
      <c r="AB13" s="19"/>
      <c r="AC13" s="19"/>
      <c r="AE13" s="19"/>
      <c r="AF13" s="19"/>
      <c r="AG13" s="19"/>
      <c r="AH13" s="19"/>
      <c r="AI13" s="19"/>
      <c r="AK13" s="19"/>
      <c r="AL13" s="19"/>
      <c r="AM13" s="19"/>
      <c r="AN13" s="19"/>
      <c r="AO13" s="19"/>
      <c r="AP13" s="19"/>
      <c r="AR13" s="19"/>
      <c r="AS13" s="19"/>
      <c r="AT13" s="19"/>
      <c r="AU13" s="19"/>
      <c r="AV13" s="19"/>
      <c r="AW13" s="19"/>
      <c r="CA13" s="12" t="s">
        <v>14</v>
      </c>
      <c r="CB13" s="13"/>
      <c r="CC13" s="14">
        <v>343</v>
      </c>
      <c r="CD13" s="15"/>
      <c r="CE13" s="16"/>
    </row>
    <row r="14" spans="1:83" ht="15" customHeight="1" x14ac:dyDescent="0.2">
      <c r="B14" s="12" t="s">
        <v>15</v>
      </c>
      <c r="C14" s="13"/>
      <c r="D14" s="14">
        <v>1520</v>
      </c>
      <c r="E14" s="15"/>
      <c r="F14" s="16">
        <v>21</v>
      </c>
      <c r="G14" s="15"/>
      <c r="H14" s="15"/>
      <c r="I14" s="17"/>
      <c r="J14" s="17"/>
      <c r="K14" s="17"/>
      <c r="L14" s="4"/>
      <c r="M14" s="4"/>
      <c r="N14" s="4"/>
      <c r="AA14" s="18"/>
      <c r="AB14" s="19"/>
      <c r="AC14" s="19"/>
      <c r="AE14" s="19"/>
      <c r="AF14" s="19"/>
      <c r="AG14" s="19"/>
      <c r="AH14" s="19"/>
      <c r="AI14" s="19"/>
      <c r="AK14" s="19"/>
      <c r="AL14" s="19"/>
      <c r="AM14" s="19"/>
      <c r="AN14" s="19"/>
      <c r="AO14" s="19"/>
      <c r="AP14" s="19"/>
      <c r="AR14" s="19"/>
      <c r="AS14" s="19"/>
      <c r="AT14" s="19"/>
      <c r="AU14" s="19"/>
      <c r="AV14" s="19"/>
      <c r="AW14" s="19"/>
      <c r="CA14" s="12" t="s">
        <v>16</v>
      </c>
      <c r="CB14" s="13"/>
      <c r="CC14" s="14">
        <v>1520</v>
      </c>
      <c r="CD14" s="15"/>
      <c r="CE14" s="16"/>
    </row>
    <row r="15" spans="1:83" ht="15" customHeight="1" x14ac:dyDescent="0.2">
      <c r="B15" s="12" t="s">
        <v>17</v>
      </c>
      <c r="C15" s="13"/>
      <c r="D15" s="14">
        <v>1535</v>
      </c>
      <c r="E15" s="15"/>
      <c r="F15" s="16">
        <v>22</v>
      </c>
      <c r="G15" s="15"/>
      <c r="H15" s="15"/>
      <c r="I15" s="17"/>
      <c r="J15" s="17"/>
      <c r="K15" s="17"/>
      <c r="L15" s="4"/>
      <c r="M15" s="4"/>
      <c r="N15" s="4"/>
      <c r="AA15" s="18"/>
      <c r="AB15" s="19"/>
      <c r="AC15" s="19"/>
      <c r="AE15" s="19"/>
      <c r="AF15" s="19"/>
      <c r="AG15" s="19"/>
      <c r="AH15" s="19"/>
      <c r="AI15" s="19"/>
      <c r="AK15" s="19"/>
      <c r="AL15" s="19"/>
      <c r="AM15" s="19"/>
      <c r="AN15" s="19"/>
      <c r="AO15" s="19"/>
      <c r="AP15" s="19"/>
      <c r="AR15" s="19"/>
      <c r="AS15" s="19"/>
      <c r="AT15" s="19"/>
      <c r="AU15" s="19"/>
      <c r="AV15" s="19"/>
      <c r="AW15" s="19"/>
      <c r="CA15" s="12" t="s">
        <v>18</v>
      </c>
      <c r="CB15" s="13"/>
      <c r="CC15" s="14">
        <v>1535</v>
      </c>
      <c r="CD15" s="15"/>
      <c r="CE15" s="16"/>
    </row>
    <row r="16" spans="1:83" ht="15" customHeight="1" x14ac:dyDescent="0.2">
      <c r="B16" s="12" t="s">
        <v>19</v>
      </c>
      <c r="C16" s="13"/>
      <c r="D16" s="14">
        <v>1479</v>
      </c>
      <c r="E16" s="15"/>
      <c r="F16" s="16">
        <v>24</v>
      </c>
      <c r="G16" s="15"/>
      <c r="H16" s="15"/>
      <c r="I16" s="17"/>
      <c r="J16" s="17"/>
      <c r="K16" s="17"/>
      <c r="L16" s="4"/>
      <c r="M16" s="4"/>
      <c r="N16" s="4"/>
      <c r="AA16" s="18"/>
      <c r="AB16" s="19"/>
      <c r="AC16" s="19"/>
      <c r="AE16" s="19"/>
      <c r="AF16" s="19"/>
      <c r="AG16" s="19"/>
      <c r="AH16" s="19"/>
      <c r="AI16" s="19"/>
      <c r="AK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W16" s="19"/>
      <c r="CA16" s="12" t="s">
        <v>20</v>
      </c>
      <c r="CB16" s="13"/>
      <c r="CC16" s="14">
        <v>1479</v>
      </c>
      <c r="CD16" s="15"/>
      <c r="CE16" s="16"/>
    </row>
    <row r="17" spans="2:83" ht="15" customHeight="1" x14ac:dyDescent="0.2">
      <c r="B17" s="12" t="s">
        <v>21</v>
      </c>
      <c r="C17" s="13"/>
      <c r="D17" s="14">
        <v>62</v>
      </c>
      <c r="E17" s="15"/>
      <c r="F17" s="16">
        <v>27</v>
      </c>
      <c r="G17" s="15"/>
      <c r="H17" s="15"/>
      <c r="I17" s="17"/>
      <c r="J17" s="17"/>
      <c r="K17" s="17"/>
      <c r="L17" s="4"/>
      <c r="M17" s="4"/>
      <c r="N17" s="4"/>
      <c r="AA17" s="18"/>
      <c r="AB17" s="19"/>
      <c r="AC17" s="19"/>
      <c r="AE17" s="19"/>
      <c r="AF17" s="19"/>
      <c r="AG17" s="19"/>
      <c r="AH17" s="19"/>
      <c r="AI17" s="19"/>
      <c r="AK17" s="19"/>
      <c r="AL17" s="19"/>
      <c r="AM17" s="19"/>
      <c r="AN17" s="19"/>
      <c r="AO17" s="19"/>
      <c r="AP17" s="19"/>
      <c r="AR17" s="19"/>
      <c r="AS17" s="19"/>
      <c r="AT17" s="19"/>
      <c r="AU17" s="19"/>
      <c r="AV17" s="19"/>
      <c r="AW17" s="19"/>
      <c r="CA17" s="12" t="s">
        <v>22</v>
      </c>
      <c r="CB17" s="13"/>
      <c r="CC17" s="14">
        <v>62</v>
      </c>
      <c r="CD17" s="15"/>
      <c r="CE17" s="16"/>
    </row>
    <row r="18" spans="2:83" ht="15" customHeight="1" x14ac:dyDescent="0.2">
      <c r="B18" s="12" t="s">
        <v>23</v>
      </c>
      <c r="C18" s="13"/>
      <c r="D18" s="14">
        <v>1113</v>
      </c>
      <c r="E18" s="15"/>
      <c r="F18" s="16">
        <v>29</v>
      </c>
      <c r="G18" s="15"/>
      <c r="H18" s="15"/>
      <c r="I18" s="17"/>
      <c r="J18" s="17"/>
      <c r="K18" s="17"/>
      <c r="L18" s="4"/>
      <c r="M18" s="4"/>
      <c r="N18" s="4"/>
      <c r="AA18" s="18"/>
      <c r="AB18" s="19"/>
      <c r="AC18" s="19"/>
      <c r="AE18" s="19"/>
      <c r="AF18" s="19"/>
      <c r="AG18" s="19"/>
      <c r="AH18" s="19"/>
      <c r="AI18" s="19"/>
      <c r="AK18" s="19"/>
      <c r="AL18" s="19"/>
      <c r="AM18" s="19"/>
      <c r="AN18" s="19"/>
      <c r="AO18" s="19"/>
      <c r="AP18" s="19"/>
      <c r="AR18" s="19"/>
      <c r="AS18" s="19"/>
      <c r="AT18" s="19"/>
      <c r="AU18" s="19"/>
      <c r="AV18" s="19"/>
      <c r="AW18" s="19"/>
      <c r="CA18" s="12" t="s">
        <v>24</v>
      </c>
      <c r="CB18" s="13"/>
      <c r="CC18" s="14">
        <v>1113</v>
      </c>
      <c r="CD18" s="15"/>
      <c r="CE18" s="16"/>
    </row>
    <row r="19" spans="2:83" ht="15" customHeight="1" x14ac:dyDescent="0.2">
      <c r="B19" s="12" t="s">
        <v>25</v>
      </c>
      <c r="C19" s="13"/>
      <c r="D19" s="14">
        <v>820</v>
      </c>
      <c r="E19" s="15"/>
      <c r="F19" s="16">
        <v>31</v>
      </c>
      <c r="G19" s="15"/>
      <c r="H19" s="15"/>
      <c r="I19" s="17"/>
      <c r="J19" s="17"/>
      <c r="K19" s="17"/>
      <c r="L19" s="4"/>
      <c r="M19" s="4"/>
      <c r="N19" s="4"/>
      <c r="AA19" s="18"/>
      <c r="AB19" s="19"/>
      <c r="AC19" s="19"/>
      <c r="AE19" s="19"/>
      <c r="AF19" s="19"/>
      <c r="AG19" s="19"/>
      <c r="AH19" s="19"/>
      <c r="AI19" s="19"/>
      <c r="AK19" s="19"/>
      <c r="AL19" s="19"/>
      <c r="AM19" s="19"/>
      <c r="AN19" s="19"/>
      <c r="AO19" s="19"/>
      <c r="AP19" s="19"/>
      <c r="AR19" s="19"/>
      <c r="AS19" s="19"/>
      <c r="AT19" s="19"/>
      <c r="AU19" s="19"/>
      <c r="AV19" s="19"/>
      <c r="AW19" s="19"/>
      <c r="CA19" s="12" t="s">
        <v>25</v>
      </c>
      <c r="CB19" s="13"/>
      <c r="CC19" s="14">
        <v>820</v>
      </c>
      <c r="CD19" s="15"/>
      <c r="CE19" s="16"/>
    </row>
    <row r="20" spans="2:83" ht="15" customHeight="1" x14ac:dyDescent="0.2">
      <c r="B20" s="12" t="s">
        <v>26</v>
      </c>
      <c r="C20" s="13"/>
      <c r="D20" s="14">
        <v>1575</v>
      </c>
      <c r="E20" s="15"/>
      <c r="F20" s="16">
        <v>33</v>
      </c>
      <c r="G20" s="15"/>
      <c r="H20" s="15"/>
      <c r="I20" s="17"/>
      <c r="J20" s="17"/>
      <c r="K20" s="17"/>
      <c r="L20" s="4"/>
      <c r="M20" s="4"/>
      <c r="N20" s="4"/>
      <c r="AA20" s="18"/>
      <c r="AB20" s="19"/>
      <c r="AC20" s="19"/>
      <c r="AE20" s="19"/>
      <c r="AF20" s="19"/>
      <c r="AG20" s="19"/>
      <c r="AH20" s="19"/>
      <c r="AI20" s="19"/>
      <c r="AK20" s="19"/>
      <c r="AL20" s="19"/>
      <c r="AM20" s="19"/>
      <c r="AN20" s="19"/>
      <c r="AO20" s="19"/>
      <c r="AP20" s="19"/>
      <c r="AR20" s="19"/>
      <c r="AS20" s="19"/>
      <c r="AT20" s="19"/>
      <c r="AU20" s="19"/>
      <c r="AV20" s="19"/>
      <c r="AW20" s="19"/>
      <c r="CA20" s="12" t="s">
        <v>26</v>
      </c>
      <c r="CB20" s="13"/>
      <c r="CC20" s="14">
        <v>1575</v>
      </c>
      <c r="CD20" s="15"/>
      <c r="CE20" s="16"/>
    </row>
    <row r="21" spans="2:83" ht="15" customHeight="1" x14ac:dyDescent="0.2">
      <c r="B21" s="12" t="s">
        <v>27</v>
      </c>
      <c r="C21" s="13"/>
      <c r="D21" s="14">
        <v>290</v>
      </c>
      <c r="E21" s="15"/>
      <c r="F21" s="16">
        <v>36</v>
      </c>
      <c r="G21" s="15"/>
      <c r="H21" s="15"/>
      <c r="I21" s="17"/>
      <c r="J21" s="17"/>
      <c r="K21" s="17"/>
      <c r="L21" s="4"/>
      <c r="M21" s="4"/>
      <c r="N21" s="4"/>
      <c r="AA21" s="18"/>
      <c r="AB21" s="19"/>
      <c r="AC21" s="19"/>
      <c r="AE21" s="19"/>
      <c r="AF21" s="19"/>
      <c r="AG21" s="19"/>
      <c r="AH21" s="19"/>
      <c r="AI21" s="19"/>
      <c r="AK21" s="19"/>
      <c r="AL21" s="19"/>
      <c r="AM21" s="19"/>
      <c r="AN21" s="19"/>
      <c r="AO21" s="19"/>
      <c r="AP21" s="19"/>
      <c r="AR21" s="19"/>
      <c r="AS21" s="19"/>
      <c r="AT21" s="19"/>
      <c r="AU21" s="19"/>
      <c r="AV21" s="19"/>
      <c r="AW21" s="19"/>
      <c r="CA21" s="12" t="s">
        <v>27</v>
      </c>
      <c r="CB21" s="13"/>
      <c r="CC21" s="14">
        <v>290</v>
      </c>
      <c r="CD21" s="15"/>
      <c r="CE21" s="16"/>
    </row>
    <row r="22" spans="2:83" ht="15" customHeight="1" x14ac:dyDescent="0.2">
      <c r="B22" s="12" t="s">
        <v>28</v>
      </c>
      <c r="C22" s="13"/>
      <c r="D22" s="14">
        <v>8</v>
      </c>
      <c r="E22" s="15"/>
      <c r="F22" s="16">
        <v>39</v>
      </c>
      <c r="G22" s="15"/>
      <c r="H22" s="15"/>
      <c r="I22" s="17"/>
      <c r="J22" s="17"/>
      <c r="K22" s="17"/>
      <c r="L22" s="4"/>
      <c r="M22" s="4"/>
      <c r="N22" s="4"/>
      <c r="AA22" s="18"/>
      <c r="AB22" s="19"/>
      <c r="AC22" s="19"/>
      <c r="AE22" s="19"/>
      <c r="AF22" s="19"/>
      <c r="AG22" s="19"/>
      <c r="AH22" s="19"/>
      <c r="AI22" s="19"/>
      <c r="AK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W22" s="19"/>
      <c r="CA22" s="12" t="s">
        <v>29</v>
      </c>
      <c r="CB22" s="13"/>
      <c r="CC22" s="14">
        <v>8</v>
      </c>
      <c r="CD22" s="15"/>
      <c r="CE22" s="16"/>
    </row>
    <row r="23" spans="2:83" ht="15" customHeight="1" x14ac:dyDescent="0.2">
      <c r="B23" s="12" t="s">
        <v>30</v>
      </c>
      <c r="C23" s="13"/>
      <c r="D23" s="14">
        <v>881</v>
      </c>
      <c r="E23" s="15"/>
      <c r="F23" s="16">
        <v>42</v>
      </c>
      <c r="G23" s="15"/>
      <c r="H23" s="15"/>
      <c r="I23" s="17"/>
      <c r="J23" s="17"/>
      <c r="K23" s="17"/>
      <c r="L23" s="4"/>
      <c r="M23" s="4"/>
      <c r="N23" s="4"/>
      <c r="AA23" s="18"/>
      <c r="AB23" s="19"/>
      <c r="AC23" s="19"/>
      <c r="AE23" s="19"/>
      <c r="AF23" s="19"/>
      <c r="AG23" s="19"/>
      <c r="AH23" s="19"/>
      <c r="AI23" s="19"/>
      <c r="AK23" s="19"/>
      <c r="AL23" s="19"/>
      <c r="AM23" s="19"/>
      <c r="AN23" s="19"/>
      <c r="AO23" s="19"/>
      <c r="AP23" s="19"/>
      <c r="AR23" s="19"/>
      <c r="AS23" s="19"/>
      <c r="AT23" s="19"/>
      <c r="AU23" s="19"/>
      <c r="AV23" s="19"/>
      <c r="AW23" s="19"/>
      <c r="CA23" s="12" t="s">
        <v>31</v>
      </c>
      <c r="CB23" s="13"/>
      <c r="CC23" s="14">
        <v>881</v>
      </c>
      <c r="CD23" s="15"/>
      <c r="CE23" s="16"/>
    </row>
    <row r="24" spans="2:83" ht="15" customHeight="1" x14ac:dyDescent="0.2">
      <c r="B24" s="12" t="s">
        <v>32</v>
      </c>
      <c r="C24" s="13"/>
      <c r="D24" s="14">
        <v>134</v>
      </c>
      <c r="E24" s="15"/>
      <c r="F24" s="16">
        <v>45</v>
      </c>
      <c r="G24" s="15"/>
      <c r="H24" s="15"/>
      <c r="I24" s="17"/>
      <c r="J24" s="17"/>
      <c r="K24" s="17"/>
      <c r="L24" s="4"/>
      <c r="M24" s="4"/>
      <c r="N24" s="4"/>
      <c r="AA24" s="18"/>
      <c r="AB24" s="19"/>
      <c r="AC24" s="19"/>
      <c r="AE24" s="19"/>
      <c r="AF24" s="19"/>
      <c r="AG24" s="19"/>
      <c r="AH24" s="19"/>
      <c r="AI24" s="19"/>
      <c r="AK24" s="19"/>
      <c r="AL24" s="19"/>
      <c r="AM24" s="19"/>
      <c r="AN24" s="19"/>
      <c r="AO24" s="19"/>
      <c r="AP24" s="19"/>
      <c r="AR24" s="19"/>
      <c r="AS24" s="19"/>
      <c r="AT24" s="19"/>
      <c r="AU24" s="19"/>
      <c r="AV24" s="19"/>
      <c r="AW24" s="19"/>
      <c r="CA24" s="12" t="s">
        <v>32</v>
      </c>
      <c r="CB24" s="13"/>
      <c r="CC24" s="14">
        <v>134</v>
      </c>
      <c r="CD24" s="15"/>
      <c r="CE24" s="16"/>
    </row>
    <row r="25" spans="2:83" ht="15" customHeight="1" x14ac:dyDescent="0.2">
      <c r="B25" s="12" t="s">
        <v>33</v>
      </c>
      <c r="C25" s="13"/>
      <c r="D25" s="14">
        <v>1507</v>
      </c>
      <c r="E25" s="15"/>
      <c r="F25" s="16">
        <v>47</v>
      </c>
      <c r="G25" s="15"/>
      <c r="H25" s="15"/>
      <c r="I25" s="17"/>
      <c r="J25" s="17"/>
      <c r="K25" s="17"/>
      <c r="L25" s="4"/>
      <c r="M25" s="4"/>
      <c r="N25" s="4"/>
      <c r="AA25" s="18"/>
      <c r="AB25" s="19"/>
      <c r="AC25" s="19"/>
      <c r="AE25" s="19"/>
      <c r="AF25" s="19"/>
      <c r="AG25" s="19"/>
      <c r="AH25" s="19"/>
      <c r="AI25" s="19"/>
      <c r="AK25" s="19"/>
      <c r="AL25" s="19"/>
      <c r="AM25" s="19"/>
      <c r="AN25" s="19"/>
      <c r="AO25" s="19"/>
      <c r="AP25" s="19"/>
      <c r="AR25" s="19"/>
      <c r="AS25" s="19"/>
      <c r="AT25" s="19"/>
      <c r="AU25" s="19"/>
      <c r="AV25" s="19"/>
      <c r="AW25" s="19"/>
      <c r="CA25" s="12" t="s">
        <v>34</v>
      </c>
      <c r="CB25" s="13"/>
      <c r="CC25" s="14">
        <v>1507</v>
      </c>
      <c r="CD25" s="15"/>
      <c r="CE25" s="16"/>
    </row>
    <row r="26" spans="2:83" ht="15" customHeight="1" x14ac:dyDescent="0.2">
      <c r="B26" s="12" t="s">
        <v>35</v>
      </c>
      <c r="C26" s="13"/>
      <c r="D26" s="14">
        <v>1386</v>
      </c>
      <c r="E26" s="15"/>
      <c r="F26" s="16">
        <v>50</v>
      </c>
      <c r="G26" s="15"/>
      <c r="H26" s="15"/>
      <c r="I26" s="17"/>
      <c r="J26" s="17"/>
      <c r="K26" s="17"/>
      <c r="L26" s="4"/>
      <c r="M26" s="4"/>
      <c r="N26" s="4"/>
      <c r="AA26" s="18"/>
      <c r="AB26" s="19"/>
      <c r="AC26" s="19"/>
      <c r="AE26" s="19"/>
      <c r="AF26" s="19"/>
      <c r="AG26" s="19"/>
      <c r="AH26" s="19"/>
      <c r="AI26" s="19"/>
      <c r="AK26" s="19"/>
      <c r="AL26" s="19"/>
      <c r="AM26" s="19"/>
      <c r="AN26" s="19"/>
      <c r="AO26" s="19"/>
      <c r="AP26" s="19"/>
      <c r="AR26" s="19"/>
      <c r="AS26" s="19"/>
      <c r="AT26" s="19"/>
      <c r="AU26" s="19"/>
      <c r="AV26" s="19"/>
      <c r="AW26" s="19"/>
      <c r="CA26" s="12" t="s">
        <v>36</v>
      </c>
      <c r="CB26" s="13"/>
      <c r="CC26" s="14">
        <v>1386</v>
      </c>
      <c r="CD26" s="15"/>
      <c r="CE26" s="16"/>
    </row>
    <row r="27" spans="2:83" ht="15" customHeight="1" x14ac:dyDescent="0.2">
      <c r="B27" s="12" t="s">
        <v>37</v>
      </c>
      <c r="C27" s="13"/>
      <c r="D27" s="14">
        <v>1491</v>
      </c>
      <c r="E27" s="15"/>
      <c r="F27" s="16">
        <v>53</v>
      </c>
      <c r="G27" s="15"/>
      <c r="H27" s="15"/>
      <c r="I27" s="17"/>
      <c r="J27" s="17"/>
      <c r="K27" s="17"/>
      <c r="L27" s="4"/>
      <c r="M27" s="4"/>
      <c r="N27" s="4"/>
      <c r="AA27" s="18"/>
      <c r="AB27" s="19"/>
      <c r="AC27" s="19"/>
      <c r="AE27" s="19"/>
      <c r="AF27" s="19"/>
      <c r="AG27" s="19"/>
      <c r="AH27" s="19"/>
      <c r="AI27" s="19"/>
      <c r="AK27" s="19"/>
      <c r="AL27" s="19"/>
      <c r="AM27" s="19"/>
      <c r="AN27" s="19"/>
      <c r="AO27" s="19"/>
      <c r="AP27" s="19"/>
      <c r="AR27" s="19"/>
      <c r="AS27" s="19"/>
      <c r="AT27" s="19"/>
      <c r="AU27" s="19"/>
      <c r="AV27" s="19"/>
      <c r="AW27" s="19"/>
      <c r="CA27" s="12" t="s">
        <v>37</v>
      </c>
      <c r="CB27" s="13"/>
      <c r="CC27" s="14">
        <v>1491</v>
      </c>
      <c r="CD27" s="15"/>
      <c r="CE27" s="16"/>
    </row>
    <row r="28" spans="2:83" ht="15" customHeight="1" x14ac:dyDescent="0.2">
      <c r="B28" s="12" t="s">
        <v>38</v>
      </c>
      <c r="C28" s="13"/>
      <c r="D28" s="14">
        <v>780</v>
      </c>
      <c r="E28" s="15"/>
      <c r="F28" s="16">
        <v>54</v>
      </c>
      <c r="G28" s="15"/>
      <c r="H28" s="15"/>
      <c r="I28" s="17"/>
      <c r="J28" s="17"/>
      <c r="K28" s="17"/>
      <c r="L28" s="4"/>
      <c r="M28" s="4"/>
      <c r="N28" s="4"/>
      <c r="AA28" s="18"/>
      <c r="AB28" s="19"/>
      <c r="AC28" s="19"/>
      <c r="AE28" s="19"/>
      <c r="AF28" s="19"/>
      <c r="AG28" s="19"/>
      <c r="AH28" s="19"/>
      <c r="AI28" s="19"/>
      <c r="AK28" s="19"/>
      <c r="AL28" s="19"/>
      <c r="AM28" s="19"/>
      <c r="AN28" s="19"/>
      <c r="AO28" s="19"/>
      <c r="AP28" s="19"/>
      <c r="AR28" s="19"/>
      <c r="AS28" s="19"/>
      <c r="AT28" s="19"/>
      <c r="AU28" s="19"/>
      <c r="AV28" s="19"/>
      <c r="AW28" s="19"/>
      <c r="CA28" s="12" t="s">
        <v>38</v>
      </c>
      <c r="CB28" s="13"/>
      <c r="CC28" s="14">
        <v>780</v>
      </c>
      <c r="CD28" s="15"/>
      <c r="CE28" s="16"/>
    </row>
    <row r="29" spans="2:83" ht="15" customHeight="1" x14ac:dyDescent="0.2">
      <c r="B29" s="12" t="s">
        <v>39</v>
      </c>
      <c r="C29" s="13"/>
      <c r="D29" s="14">
        <v>1562</v>
      </c>
      <c r="E29" s="15"/>
      <c r="F29" s="16">
        <v>57</v>
      </c>
      <c r="G29" s="15"/>
      <c r="H29" s="15"/>
      <c r="I29" s="17"/>
      <c r="J29" s="17"/>
      <c r="K29" s="17"/>
      <c r="L29" s="4"/>
      <c r="M29" s="4"/>
      <c r="N29" s="4"/>
      <c r="AA29" s="18"/>
      <c r="AB29" s="19"/>
      <c r="AC29" s="19"/>
      <c r="AE29" s="19"/>
      <c r="AF29" s="19"/>
      <c r="AG29" s="19"/>
      <c r="AH29" s="19"/>
      <c r="AI29" s="19"/>
      <c r="AK29" s="19"/>
      <c r="AL29" s="19"/>
      <c r="AM29" s="19"/>
      <c r="AN29" s="19"/>
      <c r="AO29" s="19"/>
      <c r="AP29" s="19"/>
      <c r="AR29" s="19"/>
      <c r="AS29" s="19"/>
      <c r="AT29" s="19"/>
      <c r="AU29" s="19"/>
      <c r="AV29" s="19"/>
      <c r="AW29" s="19"/>
      <c r="CA29" s="12" t="s">
        <v>40</v>
      </c>
      <c r="CB29" s="13"/>
      <c r="CC29" s="14">
        <v>1562</v>
      </c>
      <c r="CD29" s="15"/>
      <c r="CE29" s="16"/>
    </row>
    <row r="30" spans="2:83" ht="15" customHeight="1" x14ac:dyDescent="0.2">
      <c r="B30" s="12" t="s">
        <v>41</v>
      </c>
      <c r="C30" s="13"/>
      <c r="D30" s="14">
        <v>1529</v>
      </c>
      <c r="E30" s="15"/>
      <c r="F30" s="16">
        <v>60</v>
      </c>
      <c r="G30" s="15"/>
      <c r="H30" s="15"/>
      <c r="I30" s="17"/>
      <c r="J30" s="17"/>
      <c r="K30" s="17"/>
      <c r="L30" s="4"/>
      <c r="M30" s="4"/>
      <c r="N30" s="4"/>
      <c r="AA30" s="18"/>
      <c r="AB30" s="19"/>
      <c r="AC30" s="19"/>
      <c r="AE30" s="19"/>
      <c r="AF30" s="19"/>
      <c r="AG30" s="19"/>
      <c r="AH30" s="19"/>
      <c r="AI30" s="19"/>
      <c r="AK30" s="19"/>
      <c r="AL30" s="19"/>
      <c r="AM30" s="19"/>
      <c r="AN30" s="19"/>
      <c r="AO30" s="19"/>
      <c r="AP30" s="19"/>
      <c r="AR30" s="19"/>
      <c r="AS30" s="19"/>
      <c r="AT30" s="19"/>
      <c r="AU30" s="19"/>
      <c r="AV30" s="19"/>
      <c r="AW30" s="19"/>
      <c r="CA30" s="12" t="s">
        <v>42</v>
      </c>
      <c r="CB30" s="13"/>
      <c r="CC30" s="14">
        <v>1529</v>
      </c>
      <c r="CD30" s="15"/>
      <c r="CE30" s="16"/>
    </row>
    <row r="31" spans="2:83" ht="15" customHeight="1" x14ac:dyDescent="0.2">
      <c r="B31" s="12" t="s">
        <v>43</v>
      </c>
      <c r="C31" s="13"/>
      <c r="D31" s="14">
        <v>1040</v>
      </c>
      <c r="E31" s="15"/>
      <c r="F31" s="16">
        <v>63</v>
      </c>
      <c r="G31" s="15"/>
      <c r="H31" s="15"/>
      <c r="I31" s="17"/>
      <c r="J31" s="17"/>
      <c r="K31" s="17"/>
      <c r="L31" s="4"/>
      <c r="M31" s="4"/>
      <c r="N31" s="4"/>
      <c r="AA31" s="18"/>
      <c r="AB31" s="19"/>
      <c r="AC31" s="19"/>
      <c r="AE31" s="19"/>
      <c r="AF31" s="19"/>
      <c r="AG31" s="19"/>
      <c r="AH31" s="19"/>
      <c r="AI31" s="19"/>
      <c r="AK31" s="19"/>
      <c r="AL31" s="19"/>
      <c r="AM31" s="19"/>
      <c r="AN31" s="19"/>
      <c r="AO31" s="19"/>
      <c r="AP31" s="19"/>
      <c r="AR31" s="19"/>
      <c r="AS31" s="19"/>
      <c r="AT31" s="19"/>
      <c r="AU31" s="19"/>
      <c r="AV31" s="19"/>
      <c r="AW31" s="19"/>
      <c r="CA31" s="12" t="s">
        <v>44</v>
      </c>
      <c r="CB31" s="13"/>
      <c r="CC31" s="14">
        <v>1040</v>
      </c>
      <c r="CD31" s="15"/>
      <c r="CE31" s="16"/>
    </row>
    <row r="32" spans="2:83" ht="15" customHeight="1" x14ac:dyDescent="0.2">
      <c r="B32" s="12" t="s">
        <v>45</v>
      </c>
      <c r="C32" s="13"/>
      <c r="D32" s="14">
        <v>829</v>
      </c>
      <c r="E32" s="15"/>
      <c r="F32" s="16">
        <v>65</v>
      </c>
      <c r="G32" s="15"/>
      <c r="H32" s="15"/>
      <c r="I32" s="17"/>
      <c r="J32" s="17"/>
      <c r="K32" s="17"/>
      <c r="L32" s="4"/>
      <c r="M32" s="4"/>
      <c r="N32" s="4"/>
      <c r="AA32" s="18"/>
      <c r="AB32" s="19"/>
      <c r="AC32" s="19"/>
      <c r="AE32" s="19"/>
      <c r="AF32" s="19"/>
      <c r="AG32" s="19"/>
      <c r="AH32" s="19"/>
      <c r="AI32" s="19"/>
      <c r="AK32" s="19"/>
      <c r="AL32" s="19"/>
      <c r="AM32" s="19"/>
      <c r="AN32" s="19"/>
      <c r="AO32" s="19"/>
      <c r="AP32" s="19"/>
      <c r="AR32" s="19"/>
      <c r="AS32" s="19"/>
      <c r="AT32" s="19"/>
      <c r="AU32" s="19"/>
      <c r="AV32" s="19"/>
      <c r="AW32" s="19"/>
      <c r="CA32" s="12" t="s">
        <v>45</v>
      </c>
      <c r="CB32" s="13"/>
      <c r="CC32" s="14">
        <v>829</v>
      </c>
      <c r="CD32" s="15"/>
      <c r="CE32" s="16"/>
    </row>
    <row r="33" spans="2:83" ht="15" customHeight="1" x14ac:dyDescent="0.2">
      <c r="B33" s="12" t="s">
        <v>46</v>
      </c>
      <c r="C33" s="13"/>
      <c r="D33" s="14">
        <v>762</v>
      </c>
      <c r="E33" s="15"/>
      <c r="F33" s="16">
        <v>67</v>
      </c>
      <c r="G33" s="15"/>
      <c r="H33" s="15"/>
      <c r="I33" s="17"/>
      <c r="J33" s="17"/>
      <c r="K33" s="17"/>
      <c r="L33" s="4"/>
      <c r="M33" s="4"/>
      <c r="N33" s="4"/>
      <c r="AA33" s="18"/>
      <c r="AB33" s="19"/>
      <c r="AC33" s="19"/>
      <c r="AE33" s="19"/>
      <c r="AF33" s="19"/>
      <c r="AG33" s="19"/>
      <c r="AH33" s="19"/>
      <c r="AI33" s="19"/>
      <c r="AK33" s="19"/>
      <c r="AL33" s="19"/>
      <c r="AM33" s="19"/>
      <c r="AN33" s="19"/>
      <c r="AO33" s="19"/>
      <c r="AP33" s="19"/>
      <c r="AR33" s="19"/>
      <c r="AS33" s="19"/>
      <c r="AT33" s="19"/>
      <c r="AU33" s="19"/>
      <c r="AV33" s="19"/>
      <c r="AW33" s="19"/>
      <c r="CA33" s="12" t="s">
        <v>47</v>
      </c>
      <c r="CB33" s="13"/>
      <c r="CC33" s="14">
        <v>762</v>
      </c>
      <c r="CD33" s="15"/>
      <c r="CE33" s="16"/>
    </row>
    <row r="34" spans="2:83" ht="15" customHeight="1" x14ac:dyDescent="0.2">
      <c r="B34" s="12" t="s">
        <v>48</v>
      </c>
      <c r="C34" s="13"/>
      <c r="D34" s="14">
        <v>376</v>
      </c>
      <c r="E34" s="15"/>
      <c r="F34" s="16">
        <v>69</v>
      </c>
      <c r="G34" s="15"/>
      <c r="H34" s="15"/>
      <c r="I34" s="17"/>
      <c r="J34" s="17"/>
      <c r="K34" s="17"/>
      <c r="L34" s="4"/>
      <c r="M34" s="4"/>
      <c r="N34" s="4"/>
      <c r="AA34" s="18"/>
      <c r="AB34" s="19"/>
      <c r="AC34" s="19"/>
      <c r="AE34" s="19"/>
      <c r="AF34" s="19"/>
      <c r="AG34" s="19"/>
      <c r="AH34" s="19"/>
      <c r="AI34" s="19"/>
      <c r="AK34" s="19"/>
      <c r="AL34" s="19"/>
      <c r="AM34" s="19"/>
      <c r="AN34" s="19"/>
      <c r="AO34" s="19"/>
      <c r="AP34" s="19"/>
      <c r="AR34" s="19"/>
      <c r="AS34" s="19"/>
      <c r="AT34" s="19"/>
      <c r="AU34" s="19"/>
      <c r="AV34" s="19"/>
      <c r="AW34" s="19"/>
      <c r="CA34" s="12" t="s">
        <v>48</v>
      </c>
      <c r="CB34" s="13"/>
      <c r="CC34" s="14">
        <v>376</v>
      </c>
      <c r="CD34" s="15"/>
      <c r="CE34" s="16"/>
    </row>
    <row r="35" spans="2:83" ht="15" customHeight="1" x14ac:dyDescent="0.2">
      <c r="B35" s="12" t="s">
        <v>49</v>
      </c>
      <c r="C35" s="13"/>
      <c r="D35" s="14">
        <v>1540</v>
      </c>
      <c r="E35" s="15"/>
      <c r="F35" s="16">
        <v>72</v>
      </c>
      <c r="G35" s="15"/>
      <c r="H35" s="15"/>
      <c r="I35" s="17"/>
      <c r="J35" s="17"/>
      <c r="K35" s="17"/>
      <c r="L35" s="4"/>
      <c r="M35" s="4"/>
      <c r="N35" s="4"/>
      <c r="AA35" s="18"/>
      <c r="AB35" s="19"/>
      <c r="AC35" s="19"/>
      <c r="AE35" s="19"/>
      <c r="AF35" s="19"/>
      <c r="AG35" s="19"/>
      <c r="AH35" s="19"/>
      <c r="AI35" s="19"/>
      <c r="AK35" s="19"/>
      <c r="AL35" s="19"/>
      <c r="AM35" s="19"/>
      <c r="AN35" s="19"/>
      <c r="AO35" s="19"/>
      <c r="AP35" s="19"/>
      <c r="AR35" s="19"/>
      <c r="AS35" s="19"/>
      <c r="AT35" s="19"/>
      <c r="AU35" s="19"/>
      <c r="AV35" s="19"/>
      <c r="AW35" s="19"/>
      <c r="CA35" s="12" t="s">
        <v>49</v>
      </c>
      <c r="CB35" s="13"/>
      <c r="CC35" s="14">
        <v>1540</v>
      </c>
      <c r="CD35" s="15"/>
      <c r="CE35" s="16"/>
    </row>
    <row r="36" spans="2:83" ht="15" customHeight="1" x14ac:dyDescent="0.2">
      <c r="B36" s="12" t="s">
        <v>50</v>
      </c>
      <c r="C36" s="13"/>
      <c r="D36" s="14">
        <v>1322</v>
      </c>
      <c r="E36" s="15"/>
      <c r="F36" s="16">
        <v>73</v>
      </c>
      <c r="G36" s="15"/>
      <c r="H36" s="15"/>
      <c r="I36" s="17"/>
      <c r="J36" s="17"/>
      <c r="K36" s="17"/>
      <c r="L36" s="4"/>
      <c r="M36" s="4"/>
      <c r="N36" s="4"/>
      <c r="AA36" s="18"/>
      <c r="AB36" s="19"/>
      <c r="AC36" s="19"/>
      <c r="AE36" s="19"/>
      <c r="AF36" s="19"/>
      <c r="AG36" s="19"/>
      <c r="AH36" s="19"/>
      <c r="AI36" s="19"/>
      <c r="AK36" s="19"/>
      <c r="AL36" s="19"/>
      <c r="AM36" s="19"/>
      <c r="AN36" s="19"/>
      <c r="AO36" s="19"/>
      <c r="AP36" s="19"/>
      <c r="AR36" s="19"/>
      <c r="AS36" s="19"/>
      <c r="AT36" s="19"/>
      <c r="AU36" s="19"/>
      <c r="AV36" s="19"/>
      <c r="AW36" s="19"/>
      <c r="CA36" s="12" t="s">
        <v>50</v>
      </c>
      <c r="CB36" s="13"/>
      <c r="CC36" s="14">
        <v>1322</v>
      </c>
      <c r="CD36" s="15"/>
      <c r="CE36" s="16"/>
    </row>
    <row r="37" spans="2:83" ht="15" customHeight="1" x14ac:dyDescent="0.2">
      <c r="B37" s="12" t="s">
        <v>51</v>
      </c>
      <c r="C37" s="13"/>
      <c r="D37" s="14">
        <v>1142</v>
      </c>
      <c r="E37" s="15"/>
      <c r="F37" s="16">
        <v>75</v>
      </c>
      <c r="G37" s="15"/>
      <c r="H37" s="15"/>
      <c r="I37" s="17"/>
      <c r="J37" s="17"/>
      <c r="K37" s="17"/>
      <c r="L37" s="4"/>
      <c r="M37" s="4"/>
      <c r="N37" s="4"/>
      <c r="AA37" s="18"/>
      <c r="AB37" s="19"/>
      <c r="AC37" s="19"/>
      <c r="AE37" s="19"/>
      <c r="AF37" s="19"/>
      <c r="AG37" s="19"/>
      <c r="AH37" s="19"/>
      <c r="AI37" s="19"/>
      <c r="AK37" s="19"/>
      <c r="AL37" s="19"/>
      <c r="AM37" s="19"/>
      <c r="AN37" s="19"/>
      <c r="AO37" s="19"/>
      <c r="AP37" s="19"/>
      <c r="AR37" s="19"/>
      <c r="AS37" s="19"/>
      <c r="AT37" s="19"/>
      <c r="AU37" s="19"/>
      <c r="AV37" s="19"/>
      <c r="AW37" s="19"/>
      <c r="CA37" s="12" t="s">
        <v>51</v>
      </c>
      <c r="CB37" s="13"/>
      <c r="CC37" s="14">
        <v>1142</v>
      </c>
      <c r="CD37" s="15"/>
      <c r="CE37" s="16"/>
    </row>
    <row r="38" spans="2:83" ht="15" customHeight="1" x14ac:dyDescent="0.2">
      <c r="B38" s="12" t="s">
        <v>52</v>
      </c>
      <c r="C38" s="13"/>
      <c r="D38" s="14">
        <v>360</v>
      </c>
      <c r="E38" s="15"/>
      <c r="F38" s="16">
        <v>76</v>
      </c>
      <c r="G38" s="15"/>
      <c r="H38" s="15"/>
      <c r="I38" s="17"/>
      <c r="J38" s="17"/>
      <c r="K38" s="17"/>
      <c r="L38" s="4"/>
      <c r="M38" s="4"/>
      <c r="N38" s="4"/>
      <c r="AA38" s="18"/>
      <c r="AB38" s="19"/>
      <c r="AC38" s="19"/>
      <c r="AE38" s="19"/>
      <c r="AF38" s="19"/>
      <c r="AG38" s="19"/>
      <c r="AH38" s="19"/>
      <c r="AI38" s="19"/>
      <c r="AK38" s="19"/>
      <c r="AL38" s="19"/>
      <c r="AM38" s="19"/>
      <c r="AN38" s="19"/>
      <c r="AO38" s="19"/>
      <c r="AP38" s="19"/>
      <c r="AR38" s="19"/>
      <c r="AS38" s="19"/>
      <c r="AT38" s="19"/>
      <c r="AU38" s="19"/>
      <c r="AV38" s="19"/>
      <c r="AW38" s="19"/>
      <c r="CA38" s="12" t="s">
        <v>52</v>
      </c>
      <c r="CB38" s="13"/>
      <c r="CC38" s="14">
        <v>360</v>
      </c>
      <c r="CD38" s="15"/>
      <c r="CE38" s="16"/>
    </row>
    <row r="39" spans="2:83" ht="15" customHeight="1" x14ac:dyDescent="0.2">
      <c r="B39" s="12" t="s">
        <v>53</v>
      </c>
      <c r="C39" s="13"/>
      <c r="D39" s="14">
        <v>1522</v>
      </c>
      <c r="E39" s="15"/>
      <c r="F39" s="16">
        <v>79</v>
      </c>
      <c r="G39" s="15"/>
      <c r="H39" s="15"/>
      <c r="I39" s="17"/>
      <c r="J39" s="17"/>
      <c r="K39" s="17"/>
      <c r="L39" s="4"/>
      <c r="M39" s="4"/>
      <c r="N39" s="4"/>
      <c r="AA39" s="18"/>
      <c r="AB39" s="19"/>
      <c r="AC39" s="19"/>
      <c r="AE39" s="19"/>
      <c r="AF39" s="19"/>
      <c r="AG39" s="19"/>
      <c r="AH39" s="19"/>
      <c r="AI39" s="19"/>
      <c r="AK39" s="19"/>
      <c r="AL39" s="19"/>
      <c r="AM39" s="19"/>
      <c r="AN39" s="19"/>
      <c r="AO39" s="19"/>
      <c r="AP39" s="19"/>
      <c r="AR39" s="19"/>
      <c r="AS39" s="19"/>
      <c r="AT39" s="19"/>
      <c r="AU39" s="19"/>
      <c r="AV39" s="19"/>
      <c r="AW39" s="19"/>
      <c r="CA39" s="12" t="s">
        <v>53</v>
      </c>
      <c r="CB39" s="13"/>
      <c r="CC39" s="14">
        <v>1522</v>
      </c>
      <c r="CD39" s="15"/>
      <c r="CE39" s="16"/>
    </row>
    <row r="40" spans="2:83" ht="15" customHeight="1" x14ac:dyDescent="0.2">
      <c r="B40" s="12" t="s">
        <v>54</v>
      </c>
      <c r="C40" s="13"/>
      <c r="D40" s="14">
        <v>1362</v>
      </c>
      <c r="E40" s="15"/>
      <c r="F40" s="16">
        <v>80</v>
      </c>
      <c r="G40" s="15"/>
      <c r="H40" s="15"/>
      <c r="I40" s="17"/>
      <c r="J40" s="17"/>
      <c r="K40" s="17"/>
      <c r="L40" s="4"/>
      <c r="M40" s="4"/>
      <c r="N40" s="4"/>
      <c r="AA40" s="18"/>
      <c r="AB40" s="19"/>
      <c r="AC40" s="19"/>
      <c r="AE40" s="19"/>
      <c r="AF40" s="19"/>
      <c r="AG40" s="19"/>
      <c r="AH40" s="19"/>
      <c r="AI40" s="19"/>
      <c r="AK40" s="19"/>
      <c r="AL40" s="19"/>
      <c r="AM40" s="19"/>
      <c r="AN40" s="19"/>
      <c r="AO40" s="19"/>
      <c r="AP40" s="19"/>
      <c r="AR40" s="19"/>
      <c r="AS40" s="19"/>
      <c r="AT40" s="19"/>
      <c r="AU40" s="19"/>
      <c r="AV40" s="19"/>
      <c r="AW40" s="19"/>
      <c r="CA40" s="12" t="s">
        <v>54</v>
      </c>
      <c r="CB40" s="13"/>
      <c r="CC40" s="14">
        <v>1362</v>
      </c>
      <c r="CD40" s="15"/>
      <c r="CE40" s="16"/>
    </row>
    <row r="41" spans="2:83" ht="15" customHeight="1" x14ac:dyDescent="0.2">
      <c r="B41" s="12" t="s">
        <v>55</v>
      </c>
      <c r="C41" s="13"/>
      <c r="D41" s="14">
        <v>923</v>
      </c>
      <c r="E41" s="15"/>
      <c r="F41" s="16">
        <v>82</v>
      </c>
      <c r="G41" s="15"/>
      <c r="H41" s="15"/>
      <c r="I41" s="17"/>
      <c r="J41" s="17"/>
      <c r="K41" s="17"/>
      <c r="L41" s="4"/>
      <c r="M41" s="4"/>
      <c r="N41" s="4"/>
      <c r="AA41" s="18"/>
      <c r="AB41" s="19"/>
      <c r="AC41" s="19"/>
      <c r="AE41" s="19"/>
      <c r="AF41" s="19"/>
      <c r="AG41" s="19"/>
      <c r="AH41" s="19"/>
      <c r="AI41" s="19"/>
      <c r="AK41" s="19"/>
      <c r="AL41" s="19"/>
      <c r="AM41" s="19"/>
      <c r="AN41" s="19"/>
      <c r="AO41" s="19"/>
      <c r="AP41" s="19"/>
      <c r="AR41" s="19"/>
      <c r="AS41" s="19"/>
      <c r="AT41" s="19"/>
      <c r="AU41" s="19"/>
      <c r="AV41" s="19"/>
      <c r="AW41" s="19"/>
      <c r="CA41" s="12" t="s">
        <v>55</v>
      </c>
      <c r="CB41" s="13"/>
      <c r="CC41" s="14">
        <v>923</v>
      </c>
      <c r="CD41" s="15"/>
      <c r="CE41" s="16"/>
    </row>
    <row r="42" spans="2:83" ht="15" customHeight="1" x14ac:dyDescent="0.2">
      <c r="B42" s="12" t="s">
        <v>56</v>
      </c>
      <c r="C42" s="13"/>
      <c r="D42" s="14">
        <v>246</v>
      </c>
      <c r="E42" s="15"/>
      <c r="F42" s="16">
        <v>85</v>
      </c>
      <c r="G42" s="15"/>
      <c r="H42" s="15"/>
      <c r="I42" s="17"/>
      <c r="J42" s="17"/>
      <c r="K42" s="17"/>
      <c r="L42" s="4"/>
      <c r="M42" s="4"/>
      <c r="N42" s="4"/>
      <c r="AA42" s="18"/>
      <c r="AB42" s="19"/>
      <c r="AC42" s="19"/>
      <c r="AE42" s="19"/>
      <c r="AF42" s="19"/>
      <c r="AG42" s="19"/>
      <c r="AH42" s="19"/>
      <c r="AI42" s="19"/>
      <c r="AK42" s="19"/>
      <c r="AL42" s="19"/>
      <c r="AM42" s="19"/>
      <c r="AN42" s="19"/>
      <c r="AO42" s="19"/>
      <c r="AP42" s="19"/>
      <c r="AR42" s="19"/>
      <c r="AS42" s="19"/>
      <c r="AT42" s="19"/>
      <c r="AU42" s="19"/>
      <c r="AV42" s="19"/>
      <c r="AW42" s="19"/>
      <c r="CA42" s="12" t="s">
        <v>56</v>
      </c>
      <c r="CB42" s="13"/>
      <c r="CC42" s="14">
        <v>246</v>
      </c>
      <c r="CD42" s="15"/>
      <c r="CE42" s="16"/>
    </row>
    <row r="43" spans="2:83" ht="15" customHeight="1" x14ac:dyDescent="0.2">
      <c r="B43" s="12" t="s">
        <v>57</v>
      </c>
      <c r="C43" s="13"/>
      <c r="D43" s="14">
        <v>1331</v>
      </c>
      <c r="E43" s="15"/>
      <c r="F43" s="16">
        <v>88</v>
      </c>
      <c r="G43" s="15"/>
      <c r="H43" s="15"/>
      <c r="I43" s="17"/>
      <c r="J43" s="17"/>
      <c r="K43" s="17"/>
      <c r="L43" s="4"/>
      <c r="M43" s="4"/>
      <c r="N43" s="4"/>
      <c r="AA43" s="18"/>
      <c r="AB43" s="19"/>
      <c r="AC43" s="19"/>
      <c r="AE43" s="19"/>
      <c r="AF43" s="19"/>
      <c r="AG43" s="19"/>
      <c r="AH43" s="19"/>
      <c r="AI43" s="19"/>
      <c r="AK43" s="19"/>
      <c r="AL43" s="19"/>
      <c r="AM43" s="19"/>
      <c r="AN43" s="19"/>
      <c r="AO43" s="19"/>
      <c r="AP43" s="19"/>
      <c r="AR43" s="19"/>
      <c r="AS43" s="19"/>
      <c r="AT43" s="19"/>
      <c r="AU43" s="19"/>
      <c r="AV43" s="19"/>
      <c r="AW43" s="19"/>
      <c r="CA43" s="12" t="s">
        <v>58</v>
      </c>
      <c r="CB43" s="13"/>
      <c r="CC43" s="14">
        <v>1331</v>
      </c>
      <c r="CD43" s="15"/>
      <c r="CE43" s="16"/>
    </row>
    <row r="44" spans="2:83" ht="15" customHeight="1" x14ac:dyDescent="0.2">
      <c r="B44" s="12" t="s">
        <v>59</v>
      </c>
      <c r="C44" s="13"/>
      <c r="D44" s="14">
        <v>774</v>
      </c>
      <c r="E44" s="15"/>
      <c r="F44" s="16">
        <v>90</v>
      </c>
      <c r="G44" s="15"/>
      <c r="H44" s="15"/>
      <c r="I44" s="17"/>
      <c r="J44" s="17"/>
      <c r="K44" s="17"/>
      <c r="L44" s="4"/>
      <c r="M44" s="4"/>
      <c r="N44" s="4"/>
      <c r="AA44" s="18"/>
      <c r="AB44" s="19"/>
      <c r="AC44" s="19"/>
      <c r="AE44" s="19"/>
      <c r="AF44" s="19"/>
      <c r="AG44" s="19"/>
      <c r="AH44" s="19"/>
      <c r="AI44" s="19"/>
      <c r="AK44" s="19"/>
      <c r="AL44" s="19"/>
      <c r="AM44" s="19"/>
      <c r="AN44" s="19"/>
      <c r="AO44" s="19"/>
      <c r="AP44" s="19"/>
      <c r="AR44" s="19"/>
      <c r="AS44" s="19"/>
      <c r="AT44" s="19"/>
      <c r="AU44" s="19"/>
      <c r="AV44" s="19"/>
      <c r="AW44" s="19"/>
      <c r="CA44" s="12" t="s">
        <v>60</v>
      </c>
      <c r="CB44" s="13"/>
      <c r="CC44" s="14">
        <v>774</v>
      </c>
      <c r="CD44" s="15"/>
      <c r="CE44" s="16"/>
    </row>
    <row r="45" spans="2:83" ht="15" customHeight="1" x14ac:dyDescent="0.2">
      <c r="B45" s="12" t="s">
        <v>61</v>
      </c>
      <c r="C45" s="13"/>
      <c r="D45" s="14">
        <v>558</v>
      </c>
      <c r="E45" s="15"/>
      <c r="F45" s="16">
        <v>92</v>
      </c>
      <c r="G45" s="15"/>
      <c r="H45" s="15"/>
      <c r="I45" s="17"/>
      <c r="J45" s="17"/>
      <c r="K45" s="17"/>
      <c r="L45" s="4"/>
      <c r="M45" s="4"/>
      <c r="N45" s="4"/>
      <c r="AA45" s="18"/>
      <c r="AB45" s="19"/>
      <c r="AC45" s="19"/>
      <c r="AE45" s="19"/>
      <c r="AF45" s="19"/>
      <c r="AG45" s="19"/>
      <c r="AH45" s="19"/>
      <c r="AI45" s="19"/>
      <c r="AK45" s="19"/>
      <c r="AL45" s="19"/>
      <c r="AM45" s="19"/>
      <c r="AN45" s="19"/>
      <c r="AO45" s="19"/>
      <c r="AP45" s="19"/>
      <c r="AR45" s="19"/>
      <c r="AS45" s="19"/>
      <c r="AT45" s="19"/>
      <c r="AU45" s="19"/>
      <c r="AV45" s="19"/>
      <c r="AW45" s="19"/>
      <c r="CA45" s="12" t="s">
        <v>61</v>
      </c>
      <c r="CB45" s="13"/>
      <c r="CC45" s="14">
        <v>558</v>
      </c>
      <c r="CD45" s="15"/>
      <c r="CE45" s="16"/>
    </row>
    <row r="46" spans="2:83" ht="15" customHeight="1" x14ac:dyDescent="0.2">
      <c r="B46" s="12" t="s">
        <v>62</v>
      </c>
      <c r="C46" s="13"/>
      <c r="D46" s="14">
        <v>57</v>
      </c>
      <c r="E46" s="15"/>
      <c r="F46" s="16">
        <v>94</v>
      </c>
      <c r="G46" s="15"/>
      <c r="H46" s="15"/>
      <c r="I46" s="17"/>
      <c r="J46" s="17"/>
      <c r="K46" s="17"/>
      <c r="L46" s="4"/>
      <c r="M46" s="4"/>
      <c r="N46" s="4"/>
      <c r="AA46" s="18"/>
      <c r="AB46" s="19"/>
      <c r="AC46" s="19"/>
      <c r="AE46" s="19"/>
      <c r="AF46" s="19"/>
      <c r="AG46" s="19"/>
      <c r="AH46" s="19"/>
      <c r="AI46" s="19"/>
      <c r="AK46" s="19"/>
      <c r="AL46" s="19"/>
      <c r="AM46" s="19"/>
      <c r="AN46" s="19"/>
      <c r="AO46" s="19"/>
      <c r="AP46" s="19"/>
      <c r="AR46" s="19"/>
      <c r="AS46" s="19"/>
      <c r="AT46" s="19"/>
      <c r="AU46" s="19"/>
      <c r="AV46" s="19"/>
      <c r="AW46" s="19"/>
      <c r="CA46" s="12" t="s">
        <v>62</v>
      </c>
      <c r="CB46" s="13"/>
      <c r="CC46" s="14">
        <v>57</v>
      </c>
      <c r="CD46" s="15"/>
      <c r="CE46" s="16"/>
    </row>
    <row r="47" spans="2:83" ht="15" customHeight="1" x14ac:dyDescent="0.2">
      <c r="B47" s="12" t="s">
        <v>63</v>
      </c>
      <c r="C47" s="13"/>
      <c r="D47" s="14">
        <v>1179</v>
      </c>
      <c r="E47" s="15"/>
      <c r="F47" s="16">
        <v>96</v>
      </c>
      <c r="G47" s="15"/>
      <c r="H47" s="15"/>
      <c r="I47" s="17"/>
      <c r="J47" s="17"/>
      <c r="K47" s="17"/>
      <c r="L47" s="4"/>
      <c r="M47" s="4"/>
      <c r="N47" s="4"/>
      <c r="AA47" s="18"/>
      <c r="AB47" s="19"/>
      <c r="AC47" s="19"/>
      <c r="AE47" s="19"/>
      <c r="AF47" s="19"/>
      <c r="AG47" s="19"/>
      <c r="AH47" s="19"/>
      <c r="AI47" s="19"/>
      <c r="AK47" s="19"/>
      <c r="AL47" s="19"/>
      <c r="AM47" s="19"/>
      <c r="AN47" s="19"/>
      <c r="AO47" s="19"/>
      <c r="AP47" s="19"/>
      <c r="AR47" s="19"/>
      <c r="AS47" s="19"/>
      <c r="AT47" s="19"/>
      <c r="AU47" s="19"/>
      <c r="AV47" s="19"/>
      <c r="AW47" s="19"/>
      <c r="CA47" s="12" t="s">
        <v>63</v>
      </c>
      <c r="CB47" s="13"/>
      <c r="CC47" s="14">
        <v>1179</v>
      </c>
      <c r="CD47" s="15"/>
      <c r="CE47" s="16"/>
    </row>
    <row r="48" spans="2:83" ht="15" customHeight="1" x14ac:dyDescent="0.2">
      <c r="B48" s="12" t="s">
        <v>64</v>
      </c>
      <c r="C48" s="13"/>
      <c r="D48" s="14">
        <v>455</v>
      </c>
      <c r="E48" s="15"/>
      <c r="F48" s="16">
        <v>97</v>
      </c>
      <c r="G48" s="15"/>
      <c r="H48" s="15"/>
      <c r="I48" s="17"/>
      <c r="J48" s="17"/>
      <c r="K48" s="17"/>
      <c r="L48" s="4"/>
      <c r="M48" s="4"/>
      <c r="N48" s="4"/>
      <c r="AA48" s="18"/>
      <c r="AB48" s="19"/>
      <c r="AC48" s="19"/>
      <c r="AE48" s="19"/>
      <c r="AF48" s="19"/>
      <c r="AG48" s="19"/>
      <c r="AH48" s="19"/>
      <c r="AI48" s="19"/>
      <c r="AK48" s="19"/>
      <c r="AL48" s="19"/>
      <c r="AM48" s="19"/>
      <c r="AN48" s="19"/>
      <c r="AO48" s="19"/>
      <c r="AP48" s="19"/>
      <c r="AR48" s="19"/>
      <c r="AS48" s="19"/>
      <c r="AT48" s="19"/>
      <c r="AU48" s="19"/>
      <c r="AV48" s="19"/>
      <c r="AW48" s="19"/>
      <c r="CA48" s="12" t="s">
        <v>65</v>
      </c>
      <c r="CB48" s="13"/>
      <c r="CC48" s="14">
        <v>455</v>
      </c>
      <c r="CD48" s="15"/>
      <c r="CE48" s="16"/>
    </row>
    <row r="49" spans="2:83" ht="15" customHeight="1" x14ac:dyDescent="0.2">
      <c r="B49" s="12" t="s">
        <v>66</v>
      </c>
      <c r="C49" s="13"/>
      <c r="D49" s="14">
        <v>994</v>
      </c>
      <c r="E49" s="15"/>
      <c r="F49" s="16">
        <v>100</v>
      </c>
      <c r="G49" s="15"/>
      <c r="H49" s="15"/>
      <c r="I49" s="17"/>
      <c r="J49" s="17"/>
      <c r="K49" s="17"/>
      <c r="L49" s="4"/>
      <c r="M49" s="4"/>
      <c r="N49" s="4"/>
      <c r="AA49" s="18"/>
      <c r="AB49" s="19"/>
      <c r="AC49" s="19"/>
      <c r="AE49" s="19"/>
      <c r="AF49" s="19"/>
      <c r="AG49" s="19"/>
      <c r="AH49" s="19"/>
      <c r="AI49" s="19"/>
      <c r="AK49" s="19"/>
      <c r="AL49" s="19"/>
      <c r="AM49" s="19"/>
      <c r="AN49" s="19"/>
      <c r="AO49" s="19"/>
      <c r="AP49" s="19"/>
      <c r="AR49" s="19"/>
      <c r="AS49" s="19"/>
      <c r="AT49" s="19"/>
      <c r="AU49" s="19"/>
      <c r="AV49" s="19"/>
      <c r="AW49" s="19"/>
      <c r="CA49" s="12" t="s">
        <v>66</v>
      </c>
      <c r="CB49" s="13"/>
      <c r="CC49" s="14">
        <v>994</v>
      </c>
      <c r="CD49" s="15"/>
      <c r="CE49" s="16"/>
    </row>
    <row r="50" spans="2:83" ht="15" customHeight="1" x14ac:dyDescent="0.2">
      <c r="B50" s="12" t="s">
        <v>67</v>
      </c>
      <c r="C50" s="13"/>
      <c r="D50" s="14">
        <v>182</v>
      </c>
      <c r="E50" s="15"/>
      <c r="F50" s="16">
        <v>103</v>
      </c>
      <c r="G50" s="15"/>
      <c r="H50" s="15"/>
      <c r="I50" s="17"/>
      <c r="J50" s="17"/>
      <c r="K50" s="17"/>
      <c r="L50" s="4"/>
      <c r="M50" s="4"/>
      <c r="N50" s="4"/>
      <c r="AA50" s="18"/>
      <c r="AB50" s="19"/>
      <c r="AC50" s="19"/>
      <c r="AE50" s="19"/>
      <c r="AF50" s="19"/>
      <c r="AG50" s="19"/>
      <c r="AH50" s="19"/>
      <c r="AI50" s="19"/>
      <c r="AK50" s="19"/>
      <c r="AL50" s="19"/>
      <c r="AM50" s="19"/>
      <c r="AN50" s="19"/>
      <c r="AO50" s="19"/>
      <c r="AP50" s="19"/>
      <c r="AR50" s="19"/>
      <c r="AS50" s="19"/>
      <c r="AT50" s="19"/>
      <c r="AU50" s="19"/>
      <c r="AV50" s="19"/>
      <c r="AW50" s="19"/>
      <c r="CA50" s="12" t="s">
        <v>67</v>
      </c>
      <c r="CB50" s="13"/>
      <c r="CC50" s="14">
        <v>182</v>
      </c>
      <c r="CD50" s="15"/>
      <c r="CE50" s="16"/>
    </row>
    <row r="51" spans="2:83" ht="15" customHeight="1" x14ac:dyDescent="0.2">
      <c r="B51" s="12" t="s">
        <v>68</v>
      </c>
      <c r="C51" s="13"/>
      <c r="D51" s="14">
        <v>1401</v>
      </c>
      <c r="E51" s="15"/>
      <c r="F51" s="16">
        <v>105</v>
      </c>
      <c r="G51" s="15"/>
      <c r="H51" s="15"/>
      <c r="I51" s="17"/>
      <c r="J51" s="17"/>
      <c r="K51" s="17"/>
      <c r="L51" s="4"/>
      <c r="M51" s="4"/>
      <c r="N51" s="4"/>
      <c r="AA51" s="18"/>
      <c r="AB51" s="19"/>
      <c r="AC51" s="19"/>
      <c r="AE51" s="19"/>
      <c r="AF51" s="19"/>
      <c r="AG51" s="19"/>
      <c r="AH51" s="19"/>
      <c r="AI51" s="19"/>
      <c r="AK51" s="19"/>
      <c r="AL51" s="19"/>
      <c r="AM51" s="19"/>
      <c r="AN51" s="19"/>
      <c r="AO51" s="19"/>
      <c r="AP51" s="19"/>
      <c r="AR51" s="19"/>
      <c r="AS51" s="19"/>
      <c r="AT51" s="19"/>
      <c r="AU51" s="19"/>
      <c r="AV51" s="19"/>
      <c r="AW51" s="19"/>
      <c r="CA51" s="12" t="s">
        <v>69</v>
      </c>
      <c r="CB51" s="13"/>
      <c r="CC51" s="14">
        <v>1401</v>
      </c>
      <c r="CD51" s="15"/>
      <c r="CE51" s="16"/>
    </row>
    <row r="52" spans="2:83" ht="15" customHeight="1" x14ac:dyDescent="0.2">
      <c r="B52" s="12" t="s">
        <v>70</v>
      </c>
      <c r="C52" s="13"/>
      <c r="D52" s="14">
        <v>1568</v>
      </c>
      <c r="E52" s="15"/>
      <c r="F52" s="16">
        <v>108</v>
      </c>
      <c r="G52" s="15"/>
      <c r="H52" s="15"/>
      <c r="I52" s="17"/>
      <c r="J52" s="17"/>
      <c r="K52" s="17"/>
      <c r="L52" s="4"/>
      <c r="M52" s="4"/>
      <c r="N52" s="4"/>
      <c r="AA52" s="18"/>
      <c r="AB52" s="19"/>
      <c r="AC52" s="19"/>
      <c r="AE52" s="19"/>
      <c r="AF52" s="19"/>
      <c r="AG52" s="19"/>
      <c r="AH52" s="19"/>
      <c r="AI52" s="19"/>
      <c r="AK52" s="19"/>
      <c r="AL52" s="19"/>
      <c r="AM52" s="19"/>
      <c r="AN52" s="19"/>
      <c r="AO52" s="19"/>
      <c r="AP52" s="19"/>
      <c r="AR52" s="19"/>
      <c r="AS52" s="19"/>
      <c r="AT52" s="19"/>
      <c r="AU52" s="19"/>
      <c r="AV52" s="19"/>
      <c r="AW52" s="19"/>
      <c r="CA52" s="12" t="s">
        <v>70</v>
      </c>
      <c r="CB52" s="13"/>
      <c r="CC52" s="14">
        <v>1568</v>
      </c>
      <c r="CD52" s="15"/>
      <c r="CE52" s="16"/>
    </row>
    <row r="53" spans="2:83" ht="15" customHeight="1" x14ac:dyDescent="0.2">
      <c r="B53" s="12" t="s">
        <v>71</v>
      </c>
      <c r="C53" s="13"/>
      <c r="D53" s="14">
        <v>1577</v>
      </c>
      <c r="E53" s="15"/>
      <c r="F53" s="16">
        <v>111</v>
      </c>
      <c r="G53" s="15"/>
      <c r="H53" s="15"/>
      <c r="I53" s="17"/>
      <c r="J53" s="17"/>
      <c r="K53" s="17"/>
      <c r="L53" s="4"/>
      <c r="M53" s="4"/>
      <c r="N53" s="4"/>
      <c r="AA53" s="18"/>
      <c r="AB53" s="19"/>
      <c r="AC53" s="19"/>
      <c r="AE53" s="19"/>
      <c r="AF53" s="19"/>
      <c r="AG53" s="19"/>
      <c r="AH53" s="19"/>
      <c r="AI53" s="19"/>
      <c r="AK53" s="19"/>
      <c r="AL53" s="19"/>
      <c r="AM53" s="19"/>
      <c r="AN53" s="19"/>
      <c r="AO53" s="19"/>
      <c r="AP53" s="19"/>
      <c r="AR53" s="19"/>
      <c r="AS53" s="19"/>
      <c r="AT53" s="19"/>
      <c r="AU53" s="19"/>
      <c r="AV53" s="19"/>
      <c r="AW53" s="19"/>
      <c r="CA53" s="12" t="s">
        <v>71</v>
      </c>
      <c r="CB53" s="13"/>
      <c r="CC53" s="14">
        <v>1577</v>
      </c>
      <c r="CD53" s="15"/>
      <c r="CE53" s="16"/>
    </row>
    <row r="54" spans="2:83" ht="15" customHeight="1" x14ac:dyDescent="0.2">
      <c r="B54" s="12" t="s">
        <v>72</v>
      </c>
      <c r="C54" s="13"/>
      <c r="D54" s="14">
        <v>901</v>
      </c>
      <c r="E54" s="15"/>
      <c r="F54" s="16">
        <v>113</v>
      </c>
      <c r="G54" s="15"/>
      <c r="H54" s="15"/>
      <c r="I54" s="17"/>
      <c r="J54" s="17"/>
      <c r="K54" s="17"/>
      <c r="L54" s="4"/>
      <c r="M54" s="4"/>
      <c r="N54" s="4"/>
      <c r="AA54" s="18"/>
      <c r="AB54" s="19"/>
      <c r="AC54" s="19"/>
      <c r="AE54" s="19"/>
      <c r="AF54" s="19"/>
      <c r="AG54" s="19"/>
      <c r="AH54" s="19"/>
      <c r="AI54" s="19"/>
      <c r="AK54" s="19"/>
      <c r="AL54" s="19"/>
      <c r="AM54" s="19"/>
      <c r="AN54" s="19"/>
      <c r="AO54" s="19"/>
      <c r="AP54" s="19"/>
      <c r="AR54" s="19"/>
      <c r="AS54" s="19"/>
      <c r="AT54" s="19"/>
      <c r="AU54" s="19"/>
      <c r="AV54" s="19"/>
      <c r="AW54" s="19"/>
      <c r="CA54" s="12" t="s">
        <v>72</v>
      </c>
      <c r="CB54" s="13"/>
      <c r="CC54" s="14">
        <v>901</v>
      </c>
      <c r="CD54" s="15"/>
      <c r="CE54" s="16"/>
    </row>
    <row r="55" spans="2:83" ht="15" customHeight="1" x14ac:dyDescent="0.2">
      <c r="B55" s="12" t="s">
        <v>73</v>
      </c>
      <c r="C55" s="13"/>
      <c r="D55" s="14">
        <v>1509</v>
      </c>
      <c r="E55" s="15"/>
      <c r="F55" s="16">
        <v>115</v>
      </c>
      <c r="G55" s="15"/>
      <c r="H55" s="15"/>
      <c r="I55" s="17"/>
      <c r="J55" s="17"/>
      <c r="K55" s="17"/>
      <c r="L55" s="4"/>
      <c r="M55" s="4"/>
      <c r="N55" s="4"/>
      <c r="AA55" s="18"/>
      <c r="AB55" s="19"/>
      <c r="AC55" s="19"/>
      <c r="AE55" s="19"/>
      <c r="AF55" s="19"/>
      <c r="AG55" s="19"/>
      <c r="AH55" s="19"/>
      <c r="AI55" s="19"/>
      <c r="AK55" s="19"/>
      <c r="AL55" s="19"/>
      <c r="AM55" s="19"/>
      <c r="AN55" s="19"/>
      <c r="AO55" s="19"/>
      <c r="AP55" s="19"/>
      <c r="AR55" s="19"/>
      <c r="AS55" s="19"/>
      <c r="AT55" s="19"/>
      <c r="AU55" s="19"/>
      <c r="AV55" s="19"/>
      <c r="AW55" s="19"/>
      <c r="CA55" s="12" t="s">
        <v>74</v>
      </c>
      <c r="CB55" s="13"/>
      <c r="CC55" s="14">
        <v>1509</v>
      </c>
      <c r="CD55" s="15"/>
      <c r="CE55" s="16"/>
    </row>
    <row r="56" spans="2:83" ht="15" customHeight="1" x14ac:dyDescent="0.2">
      <c r="B56" s="12" t="s">
        <v>75</v>
      </c>
      <c r="C56" s="13"/>
      <c r="D56" s="14">
        <v>941</v>
      </c>
      <c r="E56" s="15"/>
      <c r="F56" s="16">
        <v>118</v>
      </c>
      <c r="G56" s="15"/>
      <c r="H56" s="15"/>
      <c r="I56" s="17"/>
      <c r="J56" s="17"/>
      <c r="K56" s="17"/>
      <c r="L56" s="4"/>
      <c r="M56" s="4"/>
      <c r="N56" s="4"/>
      <c r="AA56" s="18"/>
      <c r="AB56" s="19"/>
      <c r="AC56" s="19"/>
      <c r="AE56" s="19"/>
      <c r="AF56" s="19"/>
      <c r="AG56" s="19"/>
      <c r="AH56" s="19"/>
      <c r="AI56" s="19"/>
      <c r="AK56" s="19"/>
      <c r="AL56" s="19"/>
      <c r="AM56" s="19"/>
      <c r="AN56" s="19"/>
      <c r="AO56" s="19"/>
      <c r="AP56" s="19"/>
      <c r="AR56" s="19"/>
      <c r="AS56" s="19"/>
      <c r="AT56" s="19"/>
      <c r="AU56" s="19"/>
      <c r="AV56" s="19"/>
      <c r="AW56" s="19"/>
      <c r="CA56" s="12" t="s">
        <v>76</v>
      </c>
      <c r="CB56" s="13"/>
      <c r="CC56" s="14">
        <v>941</v>
      </c>
      <c r="CD56" s="15"/>
      <c r="CE56" s="16"/>
    </row>
    <row r="57" spans="2:83" ht="15" customHeight="1" x14ac:dyDescent="0.2">
      <c r="B57" s="12" t="s">
        <v>77</v>
      </c>
      <c r="C57" s="13"/>
      <c r="D57" s="14">
        <v>1318</v>
      </c>
      <c r="E57" s="15"/>
      <c r="F57" s="16">
        <v>121</v>
      </c>
      <c r="G57" s="15"/>
      <c r="H57" s="15"/>
      <c r="I57" s="17"/>
      <c r="J57" s="17"/>
      <c r="K57" s="17"/>
      <c r="L57" s="4"/>
      <c r="M57" s="4"/>
      <c r="N57" s="4"/>
      <c r="AA57" s="18"/>
      <c r="AB57" s="19"/>
      <c r="AC57" s="19"/>
      <c r="AE57" s="19"/>
      <c r="AF57" s="19"/>
      <c r="AG57" s="19"/>
      <c r="AH57" s="19"/>
      <c r="AI57" s="19"/>
      <c r="AK57" s="19"/>
      <c r="AL57" s="19"/>
      <c r="AM57" s="19"/>
      <c r="AN57" s="19"/>
      <c r="AO57" s="19"/>
      <c r="AP57" s="19"/>
      <c r="AR57" s="19"/>
      <c r="AS57" s="19"/>
      <c r="AT57" s="19"/>
      <c r="AU57" s="19"/>
      <c r="AV57" s="19"/>
      <c r="AW57" s="19"/>
      <c r="CA57" s="12" t="s">
        <v>78</v>
      </c>
      <c r="CB57" s="13"/>
      <c r="CC57" s="14">
        <v>1318</v>
      </c>
      <c r="CD57" s="15"/>
      <c r="CE57" s="16"/>
    </row>
    <row r="58" spans="2:83" ht="15" customHeight="1" x14ac:dyDescent="0.2">
      <c r="B58" s="12" t="s">
        <v>79</v>
      </c>
      <c r="C58" s="13"/>
      <c r="D58" s="14">
        <v>194</v>
      </c>
      <c r="E58" s="15"/>
      <c r="F58" s="16">
        <v>124</v>
      </c>
      <c r="G58" s="15"/>
      <c r="H58" s="15"/>
      <c r="I58" s="17"/>
      <c r="J58" s="17"/>
      <c r="K58" s="17"/>
      <c r="L58" s="4"/>
      <c r="M58" s="4"/>
      <c r="N58" s="4"/>
      <c r="AA58" s="18"/>
      <c r="AB58" s="19"/>
      <c r="AC58" s="19"/>
      <c r="AE58" s="19"/>
      <c r="AF58" s="19"/>
      <c r="AG58" s="19"/>
      <c r="AH58" s="19"/>
      <c r="AI58" s="19"/>
      <c r="AK58" s="19"/>
      <c r="AL58" s="19"/>
      <c r="AM58" s="19"/>
      <c r="AN58" s="19"/>
      <c r="AO58" s="19"/>
      <c r="AP58" s="19"/>
      <c r="AR58" s="19"/>
      <c r="AS58" s="19"/>
      <c r="AT58" s="19"/>
      <c r="AU58" s="19"/>
      <c r="AV58" s="19"/>
      <c r="AW58" s="19"/>
      <c r="CA58" s="12" t="s">
        <v>80</v>
      </c>
      <c r="CB58" s="13"/>
      <c r="CC58" s="14">
        <v>194</v>
      </c>
      <c r="CD58" s="15"/>
      <c r="CE58" s="16"/>
    </row>
    <row r="59" spans="2:83" ht="15" customHeight="1" x14ac:dyDescent="0.2">
      <c r="B59" s="12" t="s">
        <v>81</v>
      </c>
      <c r="C59" s="13"/>
      <c r="D59" s="14">
        <v>1384</v>
      </c>
      <c r="E59" s="15"/>
      <c r="F59" s="16">
        <v>127</v>
      </c>
      <c r="G59" s="15"/>
      <c r="H59" s="15"/>
      <c r="I59" s="17"/>
      <c r="J59" s="17"/>
      <c r="K59" s="17"/>
      <c r="L59" s="4"/>
      <c r="M59" s="4"/>
      <c r="N59" s="4"/>
      <c r="AA59" s="18"/>
      <c r="AB59" s="19"/>
      <c r="AC59" s="19"/>
      <c r="AE59" s="19"/>
      <c r="AF59" s="19"/>
      <c r="AG59" s="19"/>
      <c r="AH59" s="19"/>
      <c r="AI59" s="19"/>
      <c r="AK59" s="19"/>
      <c r="AL59" s="19"/>
      <c r="AM59" s="19"/>
      <c r="AN59" s="19"/>
      <c r="AO59" s="19"/>
      <c r="AP59" s="19"/>
      <c r="AR59" s="19"/>
      <c r="AS59" s="19"/>
      <c r="AT59" s="19"/>
      <c r="AU59" s="19"/>
      <c r="AV59" s="19"/>
      <c r="AW59" s="19"/>
      <c r="CA59" s="12" t="s">
        <v>82</v>
      </c>
      <c r="CB59" s="13"/>
      <c r="CC59" s="14">
        <v>1384</v>
      </c>
      <c r="CD59" s="15"/>
      <c r="CE59" s="16"/>
    </row>
    <row r="60" spans="2:83" ht="15" customHeight="1" x14ac:dyDescent="0.2">
      <c r="B60" s="12" t="s">
        <v>83</v>
      </c>
      <c r="C60" s="13"/>
      <c r="D60" s="14">
        <v>1402</v>
      </c>
      <c r="E60" s="15"/>
      <c r="F60" s="16">
        <v>130</v>
      </c>
      <c r="G60" s="15"/>
      <c r="H60" s="15"/>
      <c r="I60" s="17"/>
      <c r="J60" s="17"/>
      <c r="K60" s="17"/>
      <c r="L60" s="4"/>
      <c r="M60" s="4"/>
      <c r="N60" s="4"/>
      <c r="AA60" s="18"/>
      <c r="AB60" s="19"/>
      <c r="AC60" s="19"/>
      <c r="AE60" s="19"/>
      <c r="AF60" s="19"/>
      <c r="AG60" s="19"/>
      <c r="AH60" s="19"/>
      <c r="AI60" s="19"/>
      <c r="AK60" s="19"/>
      <c r="AL60" s="19"/>
      <c r="AM60" s="19"/>
      <c r="AN60" s="19"/>
      <c r="AO60" s="19"/>
      <c r="AP60" s="19"/>
      <c r="AR60" s="19"/>
      <c r="AS60" s="19"/>
      <c r="AT60" s="19"/>
      <c r="AU60" s="19"/>
      <c r="AV60" s="19"/>
      <c r="AW60" s="19"/>
      <c r="CA60" s="12" t="s">
        <v>83</v>
      </c>
      <c r="CB60" s="13"/>
      <c r="CC60" s="14">
        <v>1402</v>
      </c>
      <c r="CD60" s="15"/>
      <c r="CE60" s="16"/>
    </row>
    <row r="61" spans="2:83" ht="15" customHeight="1" x14ac:dyDescent="0.2">
      <c r="B61" s="12" t="s">
        <v>84</v>
      </c>
      <c r="C61" s="13"/>
      <c r="D61" s="14">
        <v>1555</v>
      </c>
      <c r="E61" s="15"/>
      <c r="F61" s="16">
        <v>131</v>
      </c>
      <c r="G61" s="15"/>
      <c r="H61" s="15"/>
      <c r="I61" s="17"/>
      <c r="J61" s="17"/>
      <c r="K61" s="17"/>
      <c r="L61" s="4"/>
      <c r="M61" s="4"/>
      <c r="N61" s="4"/>
      <c r="AA61" s="18"/>
      <c r="AB61" s="19"/>
      <c r="AC61" s="19"/>
      <c r="AE61" s="19"/>
      <c r="AF61" s="19"/>
      <c r="AG61" s="19"/>
      <c r="AH61" s="19"/>
      <c r="AI61" s="19"/>
      <c r="AK61" s="19"/>
      <c r="AL61" s="19"/>
      <c r="AM61" s="19"/>
      <c r="AN61" s="19"/>
      <c r="AO61" s="19"/>
      <c r="AP61" s="19"/>
      <c r="AR61" s="19"/>
      <c r="AS61" s="19"/>
      <c r="AT61" s="19"/>
      <c r="AU61" s="19"/>
      <c r="AV61" s="19"/>
      <c r="AW61" s="19"/>
      <c r="CA61" s="12" t="s">
        <v>85</v>
      </c>
      <c r="CB61" s="13"/>
      <c r="CC61" s="14">
        <v>1555</v>
      </c>
      <c r="CD61" s="15"/>
      <c r="CE61" s="16"/>
    </row>
    <row r="62" spans="2:83" ht="15" customHeight="1" x14ac:dyDescent="0.2">
      <c r="B62" s="12" t="s">
        <v>86</v>
      </c>
      <c r="C62" s="13"/>
      <c r="D62" s="14">
        <v>966</v>
      </c>
      <c r="E62" s="15"/>
      <c r="F62" s="16">
        <v>134</v>
      </c>
      <c r="G62" s="15"/>
      <c r="H62" s="15"/>
      <c r="I62" s="17"/>
      <c r="J62" s="17"/>
      <c r="K62" s="17"/>
      <c r="L62" s="4"/>
      <c r="M62" s="4"/>
      <c r="N62" s="4"/>
      <c r="AA62" s="18"/>
      <c r="AB62" s="19"/>
      <c r="AC62" s="19"/>
      <c r="AE62" s="19"/>
      <c r="AF62" s="19"/>
      <c r="AG62" s="19"/>
      <c r="AH62" s="19"/>
      <c r="AI62" s="19"/>
      <c r="AK62" s="19"/>
      <c r="AL62" s="19"/>
      <c r="AM62" s="19"/>
      <c r="AN62" s="19"/>
      <c r="AO62" s="19"/>
      <c r="AP62" s="19"/>
      <c r="AR62" s="19"/>
      <c r="AS62" s="19"/>
      <c r="AT62" s="19"/>
      <c r="AU62" s="19"/>
      <c r="AV62" s="19"/>
      <c r="AW62" s="19"/>
      <c r="CA62" s="12" t="s">
        <v>86</v>
      </c>
      <c r="CB62" s="13"/>
      <c r="CC62" s="14">
        <v>966</v>
      </c>
      <c r="CD62" s="15"/>
      <c r="CE62" s="16"/>
    </row>
    <row r="63" spans="2:83" ht="15" customHeight="1" x14ac:dyDescent="0.2">
      <c r="B63" s="12" t="s">
        <v>87</v>
      </c>
      <c r="C63" s="13"/>
      <c r="D63" s="14">
        <v>1570</v>
      </c>
      <c r="E63" s="15"/>
      <c r="F63" s="16">
        <v>137</v>
      </c>
      <c r="G63" s="15"/>
      <c r="H63" s="15"/>
      <c r="I63" s="17"/>
      <c r="J63" s="17"/>
      <c r="K63" s="17"/>
      <c r="L63" s="4"/>
      <c r="M63" s="4"/>
      <c r="N63" s="4"/>
      <c r="AA63" s="18"/>
      <c r="AB63" s="19"/>
      <c r="AC63" s="19"/>
      <c r="AE63" s="19"/>
      <c r="AF63" s="19"/>
      <c r="AG63" s="19"/>
      <c r="AH63" s="19"/>
      <c r="AI63" s="19"/>
      <c r="AK63" s="19"/>
      <c r="AL63" s="19"/>
      <c r="AM63" s="19"/>
      <c r="AN63" s="19"/>
      <c r="AO63" s="19"/>
      <c r="AP63" s="19"/>
      <c r="AR63" s="19"/>
      <c r="AS63" s="19"/>
      <c r="AT63" s="19"/>
      <c r="AU63" s="19"/>
      <c r="AV63" s="19"/>
      <c r="AW63" s="19"/>
      <c r="CA63" s="12" t="s">
        <v>88</v>
      </c>
      <c r="CB63" s="13"/>
      <c r="CC63" s="14">
        <v>1570</v>
      </c>
      <c r="CD63" s="15"/>
      <c r="CE63" s="16"/>
    </row>
    <row r="64" spans="2:83" ht="15" customHeight="1" x14ac:dyDescent="0.2">
      <c r="B64" s="12" t="s">
        <v>89</v>
      </c>
      <c r="C64" s="13"/>
      <c r="D64" s="14">
        <v>509</v>
      </c>
      <c r="E64" s="15"/>
      <c r="F64" s="16">
        <v>140</v>
      </c>
      <c r="G64" s="15"/>
      <c r="H64" s="15"/>
      <c r="I64" s="17"/>
      <c r="J64" s="17"/>
      <c r="K64" s="17"/>
      <c r="L64" s="4"/>
      <c r="M64" s="4"/>
      <c r="N64" s="4"/>
      <c r="AA64" s="18"/>
      <c r="AB64" s="19"/>
      <c r="AC64" s="19"/>
      <c r="AE64" s="19"/>
      <c r="AF64" s="19"/>
      <c r="AG64" s="19"/>
      <c r="AH64" s="19"/>
      <c r="AI64" s="19"/>
      <c r="AK64" s="19"/>
      <c r="AL64" s="19"/>
      <c r="AM64" s="19"/>
      <c r="AN64" s="19"/>
      <c r="AO64" s="19"/>
      <c r="AP64" s="19"/>
      <c r="AR64" s="19"/>
      <c r="AS64" s="19"/>
      <c r="AT64" s="19"/>
      <c r="AU64" s="19"/>
      <c r="AV64" s="19"/>
      <c r="AW64" s="19"/>
      <c r="CA64" s="12" t="s">
        <v>89</v>
      </c>
      <c r="CB64" s="13"/>
      <c r="CC64" s="14">
        <v>509</v>
      </c>
      <c r="CD64" s="15"/>
      <c r="CE64" s="16"/>
    </row>
    <row r="65" spans="2:83" ht="15" customHeight="1" x14ac:dyDescent="0.2">
      <c r="B65" s="12" t="s">
        <v>90</v>
      </c>
      <c r="C65" s="13"/>
      <c r="D65" s="14" t="s">
        <v>90</v>
      </c>
      <c r="E65" s="15"/>
      <c r="F65" s="16">
        <v>143</v>
      </c>
      <c r="G65" s="15"/>
      <c r="H65" s="15"/>
      <c r="I65" s="17"/>
      <c r="J65" s="17"/>
      <c r="K65" s="17"/>
      <c r="L65" s="4"/>
      <c r="M65" s="4"/>
      <c r="N65" s="4"/>
      <c r="AA65" s="18"/>
      <c r="AB65" s="19"/>
      <c r="AC65" s="19"/>
      <c r="AE65" s="19"/>
      <c r="AF65" s="19"/>
      <c r="AG65" s="19"/>
      <c r="AH65" s="19"/>
      <c r="AI65" s="19"/>
      <c r="AK65" s="19"/>
      <c r="AL65" s="19"/>
      <c r="AM65" s="19"/>
      <c r="AN65" s="19"/>
      <c r="AO65" s="19"/>
      <c r="AP65" s="19"/>
      <c r="AR65" s="19"/>
      <c r="AS65" s="19"/>
      <c r="AT65" s="19"/>
      <c r="AU65" s="19"/>
      <c r="AV65" s="19"/>
      <c r="AW65" s="19"/>
      <c r="CA65" s="12" t="s">
        <v>91</v>
      </c>
      <c r="CB65" s="13"/>
      <c r="CC65" s="14" t="s">
        <v>91</v>
      </c>
      <c r="CD65" s="15"/>
      <c r="CE65" s="16"/>
    </row>
    <row r="66" spans="2:83" ht="15" hidden="1" customHeight="1" x14ac:dyDescent="0.2">
      <c r="B66" s="12"/>
      <c r="C66" s="13"/>
      <c r="D66" s="16"/>
      <c r="E66" s="15"/>
      <c r="F66" s="16"/>
      <c r="G66" s="15"/>
      <c r="H66" s="15"/>
      <c r="I66" s="17"/>
      <c r="J66" s="17"/>
      <c r="K66" s="17"/>
      <c r="L66" s="4"/>
      <c r="M66" s="4"/>
      <c r="N66" s="4"/>
      <c r="AA66" s="18"/>
      <c r="AB66" s="19"/>
      <c r="AC66" s="19"/>
      <c r="AE66" s="19"/>
      <c r="AF66" s="19"/>
      <c r="AG66" s="19"/>
      <c r="AH66" s="19"/>
      <c r="AI66" s="19"/>
      <c r="AK66" s="19"/>
      <c r="AL66" s="19"/>
      <c r="AM66" s="19"/>
      <c r="AN66" s="19"/>
      <c r="AO66" s="19"/>
      <c r="AP66" s="19"/>
      <c r="AR66" s="19"/>
      <c r="AS66" s="19"/>
      <c r="AT66" s="19"/>
      <c r="AU66" s="19"/>
      <c r="AV66" s="19"/>
      <c r="AW66" s="19"/>
      <c r="CA66" s="12"/>
      <c r="CB66" s="13"/>
      <c r="CC66" s="16"/>
      <c r="CD66" s="15"/>
      <c r="CE66" s="16"/>
    </row>
    <row r="67" spans="2:83" ht="15" hidden="1" customHeight="1" x14ac:dyDescent="0.2">
      <c r="B67" s="12"/>
      <c r="C67" s="13"/>
      <c r="D67" s="16"/>
      <c r="E67" s="15"/>
      <c r="F67" s="16"/>
      <c r="G67" s="15"/>
      <c r="H67" s="15"/>
      <c r="I67" s="17"/>
      <c r="J67" s="17"/>
      <c r="K67" s="17"/>
      <c r="L67" s="4"/>
      <c r="M67" s="4"/>
      <c r="N67" s="4"/>
      <c r="AA67" s="18"/>
      <c r="AB67" s="19"/>
      <c r="AC67" s="19"/>
      <c r="AE67" s="19"/>
      <c r="AF67" s="19"/>
      <c r="AG67" s="19"/>
      <c r="AH67" s="19"/>
      <c r="AI67" s="19"/>
      <c r="AK67" s="19"/>
      <c r="AL67" s="19"/>
      <c r="AM67" s="19"/>
      <c r="AN67" s="19"/>
      <c r="AO67" s="19"/>
      <c r="AP67" s="19"/>
      <c r="AR67" s="19"/>
      <c r="AS67" s="19"/>
      <c r="AT67" s="19"/>
      <c r="AU67" s="19"/>
      <c r="AV67" s="19"/>
      <c r="AW67" s="19"/>
      <c r="CA67" s="12"/>
      <c r="CB67" s="13"/>
      <c r="CC67" s="16"/>
      <c r="CD67" s="15"/>
      <c r="CE67" s="16"/>
    </row>
    <row r="68" spans="2:83" ht="15" hidden="1" customHeight="1" x14ac:dyDescent="0.2">
      <c r="B68" s="12"/>
      <c r="C68" s="13"/>
      <c r="D68" s="16"/>
      <c r="E68" s="15"/>
      <c r="F68" s="16"/>
      <c r="G68" s="15"/>
      <c r="H68" s="15"/>
      <c r="I68" s="17"/>
      <c r="J68" s="17"/>
      <c r="K68" s="17"/>
      <c r="L68" s="4"/>
      <c r="M68" s="4"/>
      <c r="N68" s="4"/>
      <c r="AA68" s="18"/>
      <c r="AB68" s="19"/>
      <c r="AC68" s="19"/>
      <c r="AE68" s="19"/>
      <c r="AF68" s="19"/>
      <c r="AG68" s="19"/>
      <c r="AH68" s="19"/>
      <c r="AI68" s="19"/>
      <c r="AK68" s="19"/>
      <c r="AL68" s="19"/>
      <c r="AM68" s="19"/>
      <c r="AN68" s="19"/>
      <c r="AO68" s="19"/>
      <c r="AP68" s="19"/>
      <c r="AR68" s="19"/>
      <c r="AS68" s="19"/>
      <c r="AT68" s="19"/>
      <c r="AU68" s="19"/>
      <c r="AV68" s="19"/>
      <c r="AW68" s="19"/>
      <c r="CA68" s="12"/>
      <c r="CB68" s="13"/>
      <c r="CC68" s="16"/>
      <c r="CD68" s="15"/>
      <c r="CE68" s="16"/>
    </row>
    <row r="69" spans="2:83" ht="15" hidden="1" customHeight="1" x14ac:dyDescent="0.2">
      <c r="B69" s="12"/>
      <c r="C69" s="13"/>
      <c r="D69" s="16"/>
      <c r="E69" s="15"/>
      <c r="F69" s="16"/>
      <c r="G69" s="15"/>
      <c r="H69" s="15"/>
      <c r="I69" s="17"/>
      <c r="J69" s="17"/>
      <c r="K69" s="17"/>
      <c r="L69" s="4"/>
      <c r="M69" s="4"/>
      <c r="N69" s="4"/>
      <c r="AA69" s="18"/>
      <c r="AB69" s="19"/>
      <c r="AC69" s="19"/>
      <c r="AE69" s="19"/>
      <c r="AF69" s="19"/>
      <c r="AG69" s="19"/>
      <c r="AH69" s="19"/>
      <c r="AI69" s="19"/>
      <c r="AK69" s="19"/>
      <c r="AL69" s="19"/>
      <c r="AM69" s="19"/>
      <c r="AN69" s="19"/>
      <c r="AO69" s="19"/>
      <c r="AP69" s="19"/>
      <c r="AR69" s="19"/>
      <c r="AS69" s="19"/>
      <c r="AT69" s="19"/>
      <c r="AU69" s="19"/>
      <c r="AV69" s="19"/>
      <c r="AW69" s="19"/>
      <c r="CA69" s="12"/>
      <c r="CB69" s="13"/>
      <c r="CC69" s="16"/>
      <c r="CD69" s="15"/>
      <c r="CE69" s="16"/>
    </row>
    <row r="70" spans="2:83" ht="15" hidden="1" customHeight="1" x14ac:dyDescent="0.2">
      <c r="B70" s="12"/>
      <c r="C70" s="13"/>
      <c r="D70" s="16"/>
      <c r="E70" s="15"/>
      <c r="F70" s="16"/>
      <c r="G70" s="15"/>
      <c r="H70" s="15"/>
      <c r="I70" s="17"/>
      <c r="J70" s="17"/>
      <c r="K70" s="17"/>
      <c r="L70" s="4"/>
      <c r="M70" s="4"/>
      <c r="N70" s="4"/>
      <c r="AA70" s="18"/>
      <c r="AB70" s="19"/>
      <c r="AC70" s="19"/>
      <c r="AE70" s="19"/>
      <c r="AF70" s="19"/>
      <c r="AG70" s="19"/>
      <c r="AH70" s="19"/>
      <c r="AI70" s="19"/>
      <c r="AK70" s="19"/>
      <c r="AL70" s="19"/>
      <c r="AM70" s="19"/>
      <c r="AN70" s="19"/>
      <c r="AO70" s="19"/>
      <c r="AP70" s="19"/>
      <c r="AR70" s="19"/>
      <c r="AS70" s="19"/>
      <c r="AT70" s="19"/>
      <c r="AU70" s="19"/>
      <c r="AV70" s="19"/>
      <c r="AW70" s="19"/>
      <c r="CA70" s="12"/>
      <c r="CB70" s="13"/>
      <c r="CC70" s="16"/>
      <c r="CD70" s="15"/>
      <c r="CE70" s="16"/>
    </row>
    <row r="71" spans="2:83" ht="15" hidden="1" customHeight="1" x14ac:dyDescent="0.2">
      <c r="B71" s="12"/>
      <c r="C71" s="13"/>
      <c r="D71" s="16"/>
      <c r="E71" s="15"/>
      <c r="F71" s="16"/>
      <c r="G71" s="15"/>
      <c r="H71" s="15"/>
      <c r="I71" s="17"/>
      <c r="J71" s="17"/>
      <c r="K71" s="17"/>
      <c r="L71" s="4"/>
      <c r="M71" s="4"/>
      <c r="N71" s="4"/>
      <c r="AA71" s="18"/>
      <c r="AB71" s="19"/>
      <c r="AC71" s="19"/>
      <c r="AE71" s="19"/>
      <c r="AF71" s="19"/>
      <c r="AG71" s="19"/>
      <c r="AH71" s="19"/>
      <c r="AI71" s="19"/>
      <c r="AK71" s="19"/>
      <c r="AL71" s="19"/>
      <c r="AM71" s="19"/>
      <c r="AN71" s="19"/>
      <c r="AO71" s="19"/>
      <c r="AP71" s="19"/>
      <c r="AR71" s="19"/>
      <c r="AS71" s="19"/>
      <c r="AT71" s="19"/>
      <c r="AU71" s="19"/>
      <c r="AV71" s="19"/>
      <c r="AW71" s="19"/>
      <c r="CA71" s="12"/>
      <c r="CB71" s="13"/>
      <c r="CC71" s="16"/>
      <c r="CD71" s="15"/>
      <c r="CE71" s="16"/>
    </row>
    <row r="72" spans="2:83" ht="15" hidden="1" customHeight="1" x14ac:dyDescent="0.2">
      <c r="B72" s="12"/>
      <c r="C72" s="13"/>
      <c r="D72" s="16"/>
      <c r="E72" s="15"/>
      <c r="F72" s="16"/>
      <c r="G72" s="15"/>
      <c r="H72" s="15"/>
      <c r="I72" s="17"/>
      <c r="J72" s="17"/>
      <c r="K72" s="17"/>
      <c r="L72" s="4"/>
      <c r="M72" s="4"/>
      <c r="N72" s="4"/>
      <c r="AA72" s="18"/>
      <c r="AB72" s="19"/>
      <c r="AC72" s="19"/>
      <c r="AE72" s="19"/>
      <c r="AF72" s="19"/>
      <c r="AG72" s="19"/>
      <c r="AH72" s="19"/>
      <c r="AI72" s="19"/>
      <c r="AK72" s="19"/>
      <c r="AL72" s="19"/>
      <c r="AM72" s="19"/>
      <c r="AN72" s="19"/>
      <c r="AO72" s="19"/>
      <c r="AP72" s="19"/>
      <c r="AR72" s="19"/>
      <c r="AS72" s="19"/>
      <c r="AT72" s="19"/>
      <c r="AU72" s="19"/>
      <c r="AV72" s="19"/>
      <c r="AW72" s="19"/>
      <c r="CA72" s="12"/>
      <c r="CB72" s="13"/>
      <c r="CC72" s="16"/>
      <c r="CD72" s="15"/>
      <c r="CE72" s="16"/>
    </row>
    <row r="73" spans="2:83" ht="15" hidden="1" customHeight="1" x14ac:dyDescent="0.2">
      <c r="B73" s="12"/>
      <c r="C73" s="13"/>
      <c r="D73" s="16"/>
      <c r="E73" s="15"/>
      <c r="F73" s="16"/>
      <c r="G73" s="15"/>
      <c r="H73" s="15"/>
      <c r="I73" s="17"/>
      <c r="J73" s="17"/>
      <c r="K73" s="17"/>
      <c r="L73" s="4"/>
      <c r="M73" s="4"/>
      <c r="N73" s="4"/>
      <c r="AA73" s="18"/>
      <c r="AB73" s="19"/>
      <c r="AC73" s="19"/>
      <c r="AE73" s="19"/>
      <c r="AF73" s="19"/>
      <c r="AG73" s="19"/>
      <c r="AH73" s="19"/>
      <c r="AI73" s="19"/>
      <c r="AK73" s="19"/>
      <c r="AL73" s="19"/>
      <c r="AM73" s="19"/>
      <c r="AN73" s="19"/>
      <c r="AO73" s="19"/>
      <c r="AP73" s="19"/>
      <c r="AR73" s="19"/>
      <c r="AS73" s="19"/>
      <c r="AT73" s="19"/>
      <c r="AU73" s="19"/>
      <c r="AV73" s="19"/>
      <c r="AW73" s="19"/>
      <c r="CA73" s="12"/>
      <c r="CB73" s="13"/>
      <c r="CC73" s="16"/>
      <c r="CD73" s="15"/>
      <c r="CE73" s="16"/>
    </row>
    <row r="74" spans="2:83" ht="15" hidden="1" customHeight="1" x14ac:dyDescent="0.2">
      <c r="B74" s="12"/>
      <c r="C74" s="13"/>
      <c r="D74" s="16"/>
      <c r="E74" s="15"/>
      <c r="F74" s="16"/>
      <c r="G74" s="15"/>
      <c r="H74" s="15"/>
      <c r="I74" s="17"/>
      <c r="J74" s="17"/>
      <c r="K74" s="17"/>
      <c r="L74" s="4"/>
      <c r="M74" s="4"/>
      <c r="N74" s="4"/>
      <c r="AA74" s="18"/>
      <c r="AB74" s="19"/>
      <c r="AC74" s="19"/>
      <c r="AE74" s="19"/>
      <c r="AF74" s="19"/>
      <c r="AG74" s="19"/>
      <c r="AH74" s="19"/>
      <c r="AI74" s="19"/>
      <c r="AK74" s="19"/>
      <c r="AL74" s="19"/>
      <c r="AM74" s="19"/>
      <c r="AN74" s="19"/>
      <c r="AO74" s="19"/>
      <c r="AP74" s="19"/>
      <c r="AR74" s="19"/>
      <c r="AS74" s="19"/>
      <c r="AT74" s="19"/>
      <c r="AU74" s="19"/>
      <c r="AV74" s="19"/>
      <c r="AW74" s="19"/>
      <c r="CA74" s="12"/>
      <c r="CB74" s="13"/>
      <c r="CC74" s="16"/>
      <c r="CD74" s="15"/>
      <c r="CE74" s="16"/>
    </row>
    <row r="75" spans="2:83" ht="15" hidden="1" customHeight="1" x14ac:dyDescent="0.2">
      <c r="B75" s="12"/>
      <c r="C75" s="13"/>
      <c r="D75" s="16"/>
      <c r="E75" s="15"/>
      <c r="F75" s="16"/>
      <c r="G75" s="15"/>
      <c r="H75" s="15"/>
      <c r="I75" s="17"/>
      <c r="J75" s="17"/>
      <c r="K75" s="17"/>
      <c r="L75" s="4"/>
      <c r="M75" s="4"/>
      <c r="N75" s="4"/>
      <c r="AA75" s="18"/>
      <c r="AB75" s="19"/>
      <c r="AC75" s="19"/>
      <c r="AE75" s="19"/>
      <c r="AF75" s="19"/>
      <c r="AG75" s="19"/>
      <c r="AH75" s="19"/>
      <c r="AI75" s="19"/>
      <c r="AK75" s="19"/>
      <c r="AL75" s="19"/>
      <c r="AM75" s="19"/>
      <c r="AN75" s="19"/>
      <c r="AO75" s="19"/>
      <c r="AP75" s="19"/>
      <c r="AR75" s="19"/>
      <c r="AS75" s="19"/>
      <c r="AT75" s="19"/>
      <c r="AU75" s="19"/>
      <c r="AV75" s="19"/>
      <c r="AW75" s="19"/>
      <c r="CA75" s="12"/>
      <c r="CB75" s="13"/>
      <c r="CC75" s="16"/>
      <c r="CD75" s="15"/>
      <c r="CE75" s="16"/>
    </row>
    <row r="76" spans="2:83" ht="15" hidden="1" customHeight="1" x14ac:dyDescent="0.2">
      <c r="B76" s="12"/>
      <c r="C76" s="13"/>
      <c r="D76" s="16"/>
      <c r="E76" s="15"/>
      <c r="F76" s="16"/>
      <c r="G76" s="15"/>
      <c r="H76" s="15"/>
      <c r="I76" s="17"/>
      <c r="J76" s="17"/>
      <c r="K76" s="17"/>
      <c r="L76" s="4"/>
      <c r="M76" s="4"/>
      <c r="N76" s="4"/>
      <c r="AA76" s="18"/>
      <c r="AB76" s="19"/>
      <c r="AC76" s="19"/>
      <c r="AE76" s="19"/>
      <c r="AF76" s="19"/>
      <c r="AG76" s="19"/>
      <c r="AH76" s="19"/>
      <c r="AI76" s="19"/>
      <c r="AK76" s="19"/>
      <c r="AL76" s="19"/>
      <c r="AM76" s="19"/>
      <c r="AN76" s="19"/>
      <c r="AO76" s="19"/>
      <c r="AP76" s="19"/>
      <c r="AR76" s="19"/>
      <c r="AS76" s="19"/>
      <c r="AT76" s="19"/>
      <c r="AU76" s="19"/>
      <c r="AV76" s="19"/>
      <c r="AW76" s="19"/>
      <c r="CA76" s="12"/>
      <c r="CB76" s="13"/>
      <c r="CC76" s="16"/>
      <c r="CD76" s="15"/>
      <c r="CE76" s="16"/>
    </row>
    <row r="77" spans="2:83" ht="15" hidden="1" customHeight="1" x14ac:dyDescent="0.2">
      <c r="B77" s="12"/>
      <c r="C77" s="13"/>
      <c r="D77" s="16"/>
      <c r="E77" s="15"/>
      <c r="F77" s="16"/>
      <c r="G77" s="15"/>
      <c r="H77" s="15"/>
      <c r="I77" s="17"/>
      <c r="J77" s="17"/>
      <c r="K77" s="17"/>
      <c r="L77" s="4"/>
      <c r="M77" s="4"/>
      <c r="N77" s="4"/>
      <c r="AA77" s="18"/>
      <c r="AB77" s="19"/>
      <c r="AC77" s="19"/>
      <c r="AE77" s="19"/>
      <c r="AF77" s="19"/>
      <c r="AG77" s="19"/>
      <c r="AH77" s="19"/>
      <c r="AI77" s="19"/>
      <c r="AK77" s="19"/>
      <c r="AL77" s="19"/>
      <c r="AM77" s="19"/>
      <c r="AN77" s="19"/>
      <c r="AO77" s="19"/>
      <c r="AP77" s="19"/>
      <c r="AR77" s="19"/>
      <c r="AS77" s="19"/>
      <c r="AT77" s="19"/>
      <c r="AU77" s="19"/>
      <c r="AV77" s="19"/>
      <c r="AW77" s="19"/>
      <c r="CA77" s="12"/>
      <c r="CB77" s="13"/>
      <c r="CC77" s="16"/>
      <c r="CD77" s="15"/>
      <c r="CE77" s="16"/>
    </row>
    <row r="78" spans="2:83" ht="15" hidden="1" customHeight="1" x14ac:dyDescent="0.2">
      <c r="B78" s="12"/>
      <c r="C78" s="13"/>
      <c r="D78" s="16"/>
      <c r="E78" s="15"/>
      <c r="F78" s="16"/>
      <c r="G78" s="15"/>
      <c r="H78" s="15"/>
      <c r="I78" s="17"/>
      <c r="J78" s="17"/>
      <c r="K78" s="17"/>
      <c r="L78" s="4"/>
      <c r="M78" s="4"/>
      <c r="N78" s="4"/>
      <c r="AA78" s="18"/>
      <c r="AB78" s="19"/>
      <c r="AC78" s="19"/>
      <c r="AE78" s="19"/>
      <c r="AF78" s="19"/>
      <c r="AG78" s="19"/>
      <c r="AH78" s="19"/>
      <c r="AI78" s="19"/>
      <c r="AK78" s="19"/>
      <c r="AL78" s="19"/>
      <c r="AM78" s="19"/>
      <c r="AN78" s="19"/>
      <c r="AO78" s="19"/>
      <c r="AP78" s="19"/>
      <c r="AR78" s="19"/>
      <c r="AS78" s="19"/>
      <c r="AT78" s="19"/>
      <c r="AU78" s="19"/>
      <c r="AV78" s="19"/>
      <c r="AW78" s="19"/>
      <c r="CA78" s="12"/>
      <c r="CB78" s="13"/>
      <c r="CC78" s="16"/>
      <c r="CD78" s="15"/>
      <c r="CE78" s="16"/>
    </row>
    <row r="79" spans="2:83" ht="15" hidden="1" customHeight="1" x14ac:dyDescent="0.2">
      <c r="B79" s="12"/>
      <c r="C79" s="13"/>
      <c r="D79" s="16"/>
      <c r="E79" s="15"/>
      <c r="F79" s="16"/>
      <c r="G79" s="15"/>
      <c r="H79" s="15"/>
      <c r="I79" s="17"/>
      <c r="J79" s="17"/>
      <c r="K79" s="17"/>
      <c r="L79" s="4"/>
      <c r="M79" s="4"/>
      <c r="N79" s="4"/>
      <c r="AA79" s="18"/>
      <c r="AB79" s="19"/>
      <c r="AC79" s="19"/>
      <c r="AE79" s="19"/>
      <c r="AF79" s="19"/>
      <c r="AG79" s="19"/>
      <c r="AH79" s="19"/>
      <c r="AI79" s="19"/>
      <c r="AK79" s="19"/>
      <c r="AL79" s="19"/>
      <c r="AM79" s="19"/>
      <c r="AN79" s="19"/>
      <c r="AO79" s="19"/>
      <c r="AP79" s="19"/>
      <c r="AR79" s="19"/>
      <c r="AS79" s="19"/>
      <c r="AT79" s="19"/>
      <c r="AU79" s="19"/>
      <c r="AV79" s="19"/>
      <c r="AW79" s="19"/>
      <c r="CA79" s="12"/>
      <c r="CB79" s="13"/>
      <c r="CC79" s="16"/>
      <c r="CD79" s="15"/>
      <c r="CE79" s="16"/>
    </row>
    <row r="80" spans="2:83" ht="15" hidden="1" customHeight="1" x14ac:dyDescent="0.2">
      <c r="B80" s="12"/>
      <c r="C80" s="13"/>
      <c r="D80" s="16"/>
      <c r="E80" s="15"/>
      <c r="F80" s="16"/>
      <c r="G80" s="15"/>
      <c r="H80" s="15"/>
      <c r="I80" s="17"/>
      <c r="J80" s="17"/>
      <c r="K80" s="17"/>
      <c r="L80" s="4"/>
      <c r="M80" s="4"/>
      <c r="N80" s="4"/>
      <c r="AA80" s="18"/>
      <c r="AB80" s="19"/>
      <c r="AC80" s="19"/>
      <c r="AE80" s="19"/>
      <c r="AF80" s="19"/>
      <c r="AG80" s="19"/>
      <c r="AH80" s="19"/>
      <c r="AI80" s="19"/>
      <c r="AK80" s="19"/>
      <c r="AL80" s="19"/>
      <c r="AM80" s="19"/>
      <c r="AN80" s="19"/>
      <c r="AO80" s="19"/>
      <c r="AP80" s="19"/>
      <c r="AR80" s="19"/>
      <c r="AS80" s="19"/>
      <c r="AT80" s="19"/>
      <c r="AU80" s="19"/>
      <c r="AV80" s="19"/>
      <c r="AW80" s="19"/>
      <c r="CA80" s="12"/>
      <c r="CB80" s="13"/>
      <c r="CC80" s="16"/>
      <c r="CD80" s="15"/>
      <c r="CE80" s="16"/>
    </row>
    <row r="81" spans="2:83" ht="15" hidden="1" customHeight="1" x14ac:dyDescent="0.2">
      <c r="B81" s="12"/>
      <c r="C81" s="13"/>
      <c r="D81" s="16"/>
      <c r="E81" s="15"/>
      <c r="F81" s="16"/>
      <c r="G81" s="15"/>
      <c r="H81" s="15"/>
      <c r="I81" s="17"/>
      <c r="J81" s="17"/>
      <c r="K81" s="17"/>
      <c r="L81" s="4"/>
      <c r="M81" s="4"/>
      <c r="N81" s="4"/>
      <c r="AA81" s="18"/>
      <c r="AB81" s="19"/>
      <c r="AC81" s="19"/>
      <c r="AE81" s="19"/>
      <c r="AF81" s="19"/>
      <c r="AG81" s="19"/>
      <c r="AH81" s="19"/>
      <c r="AI81" s="19"/>
      <c r="AK81" s="19"/>
      <c r="AL81" s="19"/>
      <c r="AM81" s="19"/>
      <c r="AN81" s="19"/>
      <c r="AO81" s="19"/>
      <c r="AP81" s="19"/>
      <c r="AR81" s="19"/>
      <c r="AS81" s="19"/>
      <c r="AT81" s="19"/>
      <c r="AU81" s="19"/>
      <c r="AV81" s="19"/>
      <c r="AW81" s="19"/>
      <c r="CA81" s="12"/>
      <c r="CB81" s="13"/>
      <c r="CC81" s="16"/>
      <c r="CD81" s="15"/>
      <c r="CE81" s="16"/>
    </row>
    <row r="82" spans="2:83" ht="15" hidden="1" customHeight="1" x14ac:dyDescent="0.2">
      <c r="B82" s="12"/>
      <c r="C82" s="13"/>
      <c r="D82" s="16"/>
      <c r="E82" s="15"/>
      <c r="F82" s="16"/>
      <c r="G82" s="15"/>
      <c r="H82" s="15"/>
      <c r="I82" s="17"/>
      <c r="J82" s="17"/>
      <c r="K82" s="17"/>
      <c r="L82" s="4"/>
      <c r="M82" s="4"/>
      <c r="N82" s="4"/>
      <c r="AA82" s="18"/>
      <c r="AB82" s="19"/>
      <c r="AC82" s="19"/>
      <c r="AE82" s="19"/>
      <c r="AF82" s="19"/>
      <c r="AG82" s="19"/>
      <c r="AH82" s="19"/>
      <c r="AI82" s="19"/>
      <c r="AK82" s="19"/>
      <c r="AL82" s="19"/>
      <c r="AM82" s="19"/>
      <c r="AN82" s="19"/>
      <c r="AO82" s="19"/>
      <c r="AP82" s="19"/>
      <c r="AR82" s="19"/>
      <c r="AS82" s="19"/>
      <c r="AT82" s="19"/>
      <c r="AU82" s="19"/>
      <c r="AV82" s="19"/>
      <c r="AW82" s="19"/>
      <c r="CA82" s="12"/>
      <c r="CB82" s="13"/>
      <c r="CC82" s="16"/>
      <c r="CD82" s="15"/>
      <c r="CE82" s="16"/>
    </row>
    <row r="83" spans="2:83" ht="15" hidden="1" customHeight="1" x14ac:dyDescent="0.2">
      <c r="B83" s="12"/>
      <c r="C83" s="13"/>
      <c r="D83" s="16"/>
      <c r="E83" s="15"/>
      <c r="F83" s="16"/>
      <c r="G83" s="15"/>
      <c r="H83" s="15"/>
      <c r="I83" s="17"/>
      <c r="J83" s="17"/>
      <c r="K83" s="17"/>
      <c r="L83" s="4"/>
      <c r="M83" s="4"/>
      <c r="N83" s="4"/>
      <c r="AA83" s="18"/>
      <c r="AB83" s="19"/>
      <c r="AC83" s="19"/>
      <c r="AE83" s="19"/>
      <c r="AF83" s="19"/>
      <c r="AG83" s="19"/>
      <c r="AH83" s="19"/>
      <c r="AI83" s="19"/>
      <c r="AK83" s="19"/>
      <c r="AL83" s="19"/>
      <c r="AM83" s="19"/>
      <c r="AN83" s="19"/>
      <c r="AO83" s="19"/>
      <c r="AP83" s="19"/>
      <c r="AR83" s="19"/>
      <c r="AS83" s="19"/>
      <c r="AT83" s="19"/>
      <c r="AU83" s="19"/>
      <c r="AV83" s="19"/>
      <c r="AW83" s="19"/>
      <c r="CA83" s="12"/>
      <c r="CB83" s="13"/>
      <c r="CC83" s="16"/>
      <c r="CD83" s="15"/>
      <c r="CE83" s="16"/>
    </row>
    <row r="84" spans="2:83" ht="15" hidden="1" customHeight="1" x14ac:dyDescent="0.2">
      <c r="B84" s="12"/>
      <c r="C84" s="13"/>
      <c r="D84" s="16"/>
      <c r="E84" s="15"/>
      <c r="F84" s="16"/>
      <c r="G84" s="15"/>
      <c r="H84" s="15"/>
      <c r="I84" s="17"/>
      <c r="J84" s="17"/>
      <c r="K84" s="17"/>
      <c r="L84" s="4"/>
      <c r="M84" s="4"/>
      <c r="N84" s="4"/>
      <c r="AA84" s="18"/>
      <c r="AB84" s="19"/>
      <c r="AC84" s="19"/>
      <c r="AE84" s="19"/>
      <c r="AF84" s="19"/>
      <c r="AG84" s="19"/>
      <c r="AH84" s="19"/>
      <c r="AI84" s="19"/>
      <c r="AK84" s="19"/>
      <c r="AL84" s="19"/>
      <c r="AM84" s="19"/>
      <c r="AN84" s="19"/>
      <c r="AO84" s="19"/>
      <c r="AP84" s="19"/>
      <c r="AR84" s="19"/>
      <c r="AS84" s="19"/>
      <c r="AT84" s="19"/>
      <c r="AU84" s="19"/>
      <c r="AV84" s="19"/>
      <c r="AW84" s="19"/>
      <c r="CA84" s="12"/>
      <c r="CB84" s="13"/>
      <c r="CC84" s="16"/>
      <c r="CD84" s="15"/>
      <c r="CE84" s="16"/>
    </row>
    <row r="85" spans="2:83" ht="15" hidden="1" customHeight="1" x14ac:dyDescent="0.2">
      <c r="B85" s="12"/>
      <c r="C85" s="13"/>
      <c r="D85" s="16"/>
      <c r="E85" s="15"/>
      <c r="F85" s="16"/>
      <c r="G85" s="15"/>
      <c r="H85" s="15"/>
      <c r="I85" s="17"/>
      <c r="J85" s="17"/>
      <c r="K85" s="17"/>
      <c r="L85" s="4"/>
      <c r="M85" s="4"/>
      <c r="N85" s="4"/>
      <c r="AA85" s="18"/>
      <c r="AB85" s="19"/>
      <c r="AC85" s="19"/>
      <c r="AE85" s="19"/>
      <c r="AF85" s="19"/>
      <c r="AG85" s="19"/>
      <c r="AH85" s="19"/>
      <c r="AI85" s="19"/>
      <c r="AK85" s="19"/>
      <c r="AL85" s="19"/>
      <c r="AM85" s="19"/>
      <c r="AN85" s="19"/>
      <c r="AO85" s="19"/>
      <c r="AP85" s="19"/>
      <c r="AR85" s="19"/>
      <c r="AS85" s="19"/>
      <c r="AT85" s="19"/>
      <c r="AU85" s="19"/>
      <c r="AV85" s="19"/>
      <c r="AW85" s="19"/>
      <c r="CA85" s="12"/>
      <c r="CB85" s="13"/>
      <c r="CC85" s="16"/>
      <c r="CD85" s="15"/>
      <c r="CE85" s="16"/>
    </row>
    <row r="86" spans="2:83" ht="15" hidden="1" customHeight="1" x14ac:dyDescent="0.2">
      <c r="B86" s="12"/>
      <c r="C86" s="13"/>
      <c r="D86" s="16"/>
      <c r="E86" s="15"/>
      <c r="F86" s="16"/>
      <c r="G86" s="15"/>
      <c r="H86" s="15"/>
      <c r="I86" s="17"/>
      <c r="J86" s="17"/>
      <c r="K86" s="17"/>
      <c r="L86" s="4"/>
      <c r="M86" s="4"/>
      <c r="N86" s="4"/>
      <c r="AA86" s="18"/>
      <c r="AB86" s="19"/>
      <c r="AC86" s="19"/>
      <c r="AE86" s="19"/>
      <c r="AF86" s="19"/>
      <c r="AG86" s="19"/>
      <c r="AH86" s="19"/>
      <c r="AI86" s="19"/>
      <c r="AK86" s="19"/>
      <c r="AL86" s="19"/>
      <c r="AM86" s="19"/>
      <c r="AN86" s="19"/>
      <c r="AO86" s="19"/>
      <c r="AP86" s="19"/>
      <c r="AR86" s="19"/>
      <c r="AS86" s="19"/>
      <c r="AT86" s="19"/>
      <c r="AU86" s="19"/>
      <c r="AV86" s="19"/>
      <c r="AW86" s="19"/>
      <c r="CA86" s="12"/>
      <c r="CB86" s="13"/>
      <c r="CC86" s="16"/>
      <c r="CD86" s="15"/>
      <c r="CE86" s="16"/>
    </row>
    <row r="87" spans="2:83" ht="15" hidden="1" customHeight="1" x14ac:dyDescent="0.2">
      <c r="B87" s="12"/>
      <c r="C87" s="13"/>
      <c r="D87" s="16"/>
      <c r="E87" s="15"/>
      <c r="F87" s="16"/>
      <c r="G87" s="15"/>
      <c r="H87" s="15"/>
      <c r="I87" s="17"/>
      <c r="J87" s="17"/>
      <c r="K87" s="17"/>
      <c r="L87" s="4"/>
      <c r="M87" s="4"/>
      <c r="N87" s="4"/>
      <c r="AA87" s="18"/>
      <c r="AB87" s="19"/>
      <c r="AC87" s="19"/>
      <c r="AE87" s="19"/>
      <c r="AF87" s="19"/>
      <c r="AG87" s="19"/>
      <c r="AH87" s="19"/>
      <c r="AI87" s="19"/>
      <c r="AK87" s="19"/>
      <c r="AL87" s="19"/>
      <c r="AM87" s="19"/>
      <c r="AN87" s="19"/>
      <c r="AO87" s="19"/>
      <c r="AP87" s="19"/>
      <c r="AR87" s="19"/>
      <c r="AS87" s="19"/>
      <c r="AT87" s="19"/>
      <c r="AU87" s="19"/>
      <c r="AV87" s="19"/>
      <c r="AW87" s="19"/>
      <c r="CA87" s="12"/>
      <c r="CB87" s="13"/>
      <c r="CC87" s="16"/>
      <c r="CD87" s="15"/>
      <c r="CE87" s="16"/>
    </row>
    <row r="88" spans="2:83" ht="15" hidden="1" customHeight="1" x14ac:dyDescent="0.2">
      <c r="B88" s="12"/>
      <c r="C88" s="13"/>
      <c r="D88" s="16"/>
      <c r="E88" s="15"/>
      <c r="F88" s="16"/>
      <c r="G88" s="15"/>
      <c r="H88" s="15"/>
      <c r="I88" s="17"/>
      <c r="J88" s="17"/>
      <c r="K88" s="17"/>
      <c r="L88" s="4"/>
      <c r="M88" s="4"/>
      <c r="N88" s="4"/>
      <c r="AA88" s="18"/>
      <c r="AB88" s="19"/>
      <c r="AC88" s="19"/>
      <c r="AE88" s="19"/>
      <c r="AF88" s="19"/>
      <c r="AG88" s="19"/>
      <c r="AH88" s="19"/>
      <c r="AI88" s="19"/>
      <c r="AK88" s="19"/>
      <c r="AL88" s="19"/>
      <c r="AM88" s="19"/>
      <c r="AN88" s="19"/>
      <c r="AO88" s="19"/>
      <c r="AP88" s="19"/>
      <c r="AR88" s="19"/>
      <c r="AS88" s="19"/>
      <c r="AT88" s="19"/>
      <c r="AU88" s="19"/>
      <c r="AV88" s="19"/>
      <c r="AW88" s="19"/>
      <c r="CA88" s="12"/>
      <c r="CB88" s="13"/>
      <c r="CC88" s="16"/>
      <c r="CD88" s="15"/>
      <c r="CE88" s="16"/>
    </row>
    <row r="89" spans="2:83" ht="15" hidden="1" customHeight="1" x14ac:dyDescent="0.2">
      <c r="B89" s="12"/>
      <c r="C89" s="13"/>
      <c r="D89" s="16"/>
      <c r="E89" s="15"/>
      <c r="F89" s="16"/>
      <c r="G89" s="15"/>
      <c r="H89" s="15"/>
      <c r="I89" s="17"/>
      <c r="J89" s="17"/>
      <c r="K89" s="17"/>
      <c r="L89" s="4"/>
      <c r="M89" s="4"/>
      <c r="N89" s="4"/>
      <c r="AA89" s="18"/>
      <c r="AB89" s="19"/>
      <c r="AC89" s="19"/>
      <c r="AE89" s="19"/>
      <c r="AF89" s="19"/>
      <c r="AG89" s="19"/>
      <c r="AH89" s="19"/>
      <c r="AI89" s="19"/>
      <c r="AK89" s="19"/>
      <c r="AL89" s="19"/>
      <c r="AM89" s="19"/>
      <c r="AN89" s="19"/>
      <c r="AO89" s="19"/>
      <c r="AP89" s="19"/>
      <c r="AR89" s="19"/>
      <c r="AS89" s="19"/>
      <c r="AT89" s="19"/>
      <c r="AU89" s="19"/>
      <c r="AV89" s="19"/>
      <c r="AW89" s="19"/>
      <c r="CA89" s="12"/>
      <c r="CB89" s="13"/>
      <c r="CC89" s="16"/>
      <c r="CD89" s="15"/>
      <c r="CE89" s="16"/>
    </row>
    <row r="90" spans="2:83" ht="15" hidden="1" customHeight="1" x14ac:dyDescent="0.2">
      <c r="B90" s="12"/>
      <c r="C90" s="13"/>
      <c r="D90" s="16"/>
      <c r="E90" s="15"/>
      <c r="F90" s="16"/>
      <c r="G90" s="15"/>
      <c r="H90" s="15"/>
      <c r="I90" s="17"/>
      <c r="J90" s="17"/>
      <c r="K90" s="17"/>
      <c r="L90" s="4"/>
      <c r="M90" s="4"/>
      <c r="N90" s="4"/>
      <c r="AA90" s="18"/>
      <c r="AB90" s="19"/>
      <c r="AC90" s="19"/>
      <c r="AE90" s="19"/>
      <c r="AF90" s="19"/>
      <c r="AG90" s="19"/>
      <c r="AH90" s="19"/>
      <c r="AI90" s="19"/>
      <c r="AK90" s="19"/>
      <c r="AL90" s="19"/>
      <c r="AM90" s="19"/>
      <c r="AN90" s="19"/>
      <c r="AO90" s="19"/>
      <c r="AP90" s="19"/>
      <c r="AR90" s="19"/>
      <c r="AS90" s="19"/>
      <c r="AT90" s="19"/>
      <c r="AU90" s="19"/>
      <c r="AV90" s="19"/>
      <c r="AW90" s="19"/>
      <c r="CA90" s="12"/>
      <c r="CB90" s="13"/>
      <c r="CC90" s="16"/>
      <c r="CD90" s="15"/>
      <c r="CE90" s="16"/>
    </row>
    <row r="91" spans="2:83" ht="15" hidden="1" customHeight="1" x14ac:dyDescent="0.2">
      <c r="B91" s="12"/>
      <c r="C91" s="13"/>
      <c r="D91" s="16"/>
      <c r="E91" s="15"/>
      <c r="F91" s="16"/>
      <c r="G91" s="15"/>
      <c r="H91" s="15"/>
      <c r="I91" s="17"/>
      <c r="J91" s="17"/>
      <c r="K91" s="17"/>
      <c r="L91" s="4"/>
      <c r="M91" s="4"/>
      <c r="N91" s="4"/>
      <c r="AA91" s="18"/>
      <c r="AB91" s="19"/>
      <c r="AC91" s="19"/>
      <c r="AE91" s="19"/>
      <c r="AF91" s="19"/>
      <c r="AG91" s="19"/>
      <c r="AH91" s="19"/>
      <c r="AI91" s="19"/>
      <c r="AK91" s="19"/>
      <c r="AL91" s="19"/>
      <c r="AM91" s="19"/>
      <c r="AN91" s="19"/>
      <c r="AO91" s="19"/>
      <c r="AP91" s="19"/>
      <c r="AR91" s="19"/>
      <c r="AS91" s="19"/>
      <c r="AT91" s="19"/>
      <c r="AU91" s="19"/>
      <c r="AV91" s="19"/>
      <c r="AW91" s="19"/>
      <c r="CA91" s="12"/>
      <c r="CB91" s="13"/>
      <c r="CC91" s="16"/>
      <c r="CD91" s="15"/>
      <c r="CE91" s="16"/>
    </row>
    <row r="92" spans="2:83" ht="15" hidden="1" customHeight="1" x14ac:dyDescent="0.2">
      <c r="B92" s="12"/>
      <c r="C92" s="13"/>
      <c r="D92" s="16"/>
      <c r="E92" s="15"/>
      <c r="F92" s="16"/>
      <c r="G92" s="15"/>
      <c r="H92" s="15"/>
      <c r="I92" s="17"/>
      <c r="J92" s="17"/>
      <c r="K92" s="17"/>
      <c r="L92" s="4"/>
      <c r="M92" s="4"/>
      <c r="N92" s="4"/>
      <c r="AA92" s="18"/>
      <c r="AB92" s="19"/>
      <c r="AC92" s="19"/>
      <c r="AE92" s="19"/>
      <c r="AF92" s="19"/>
      <c r="AG92" s="19"/>
      <c r="AH92" s="19"/>
      <c r="AI92" s="19"/>
      <c r="AK92" s="19"/>
      <c r="AL92" s="19"/>
      <c r="AM92" s="19"/>
      <c r="AN92" s="19"/>
      <c r="AO92" s="19"/>
      <c r="AP92" s="19"/>
      <c r="AR92" s="19"/>
      <c r="AS92" s="19"/>
      <c r="AT92" s="19"/>
      <c r="AU92" s="19"/>
      <c r="AV92" s="19"/>
      <c r="AW92" s="19"/>
      <c r="CA92" s="12"/>
      <c r="CB92" s="13"/>
      <c r="CC92" s="16"/>
      <c r="CD92" s="15"/>
      <c r="CE92" s="16"/>
    </row>
    <row r="93" spans="2:83" ht="15" hidden="1" customHeight="1" x14ac:dyDescent="0.2">
      <c r="B93" s="12"/>
      <c r="C93" s="13"/>
      <c r="D93" s="16"/>
      <c r="E93" s="15"/>
      <c r="F93" s="16"/>
      <c r="G93" s="15"/>
      <c r="H93" s="15"/>
      <c r="I93" s="17"/>
      <c r="J93" s="17"/>
      <c r="K93" s="17"/>
      <c r="L93" s="4"/>
      <c r="M93" s="4"/>
      <c r="N93" s="4"/>
      <c r="AA93" s="18"/>
      <c r="AB93" s="19"/>
      <c r="AC93" s="19"/>
      <c r="AE93" s="19"/>
      <c r="AF93" s="19"/>
      <c r="AG93" s="19"/>
      <c r="AH93" s="19"/>
      <c r="AI93" s="19"/>
      <c r="AK93" s="19"/>
      <c r="AL93" s="19"/>
      <c r="AM93" s="19"/>
      <c r="AN93" s="19"/>
      <c r="AO93" s="19"/>
      <c r="AP93" s="19"/>
      <c r="AR93" s="19"/>
      <c r="AS93" s="19"/>
      <c r="AT93" s="19"/>
      <c r="AU93" s="19"/>
      <c r="AV93" s="19"/>
      <c r="AW93" s="19"/>
      <c r="CA93" s="12"/>
      <c r="CB93" s="13"/>
      <c r="CC93" s="16"/>
      <c r="CD93" s="15"/>
      <c r="CE93" s="16"/>
    </row>
    <row r="94" spans="2:83" ht="15" hidden="1" customHeight="1" x14ac:dyDescent="0.2">
      <c r="B94" s="12"/>
      <c r="C94" s="13"/>
      <c r="D94" s="16"/>
      <c r="E94" s="15"/>
      <c r="F94" s="16"/>
      <c r="G94" s="15"/>
      <c r="H94" s="15"/>
      <c r="I94" s="17"/>
      <c r="J94" s="17"/>
      <c r="K94" s="17"/>
      <c r="L94" s="4"/>
      <c r="M94" s="4"/>
      <c r="N94" s="4"/>
      <c r="AA94" s="18"/>
      <c r="AB94" s="19"/>
      <c r="AC94" s="19"/>
      <c r="AE94" s="19"/>
      <c r="AF94" s="19"/>
      <c r="AG94" s="19"/>
      <c r="AH94" s="19"/>
      <c r="AI94" s="19"/>
      <c r="AK94" s="19"/>
      <c r="AL94" s="19"/>
      <c r="AM94" s="19"/>
      <c r="AN94" s="19"/>
      <c r="AO94" s="19"/>
      <c r="AP94" s="19"/>
      <c r="AR94" s="19"/>
      <c r="AS94" s="19"/>
      <c r="AT94" s="19"/>
      <c r="AU94" s="19"/>
      <c r="AV94" s="19"/>
      <c r="AW94" s="19"/>
      <c r="CA94" s="12"/>
      <c r="CB94" s="13"/>
      <c r="CC94" s="16"/>
      <c r="CD94" s="15"/>
      <c r="CE94" s="16"/>
    </row>
    <row r="95" spans="2:83" ht="15" hidden="1" customHeight="1" x14ac:dyDescent="0.2">
      <c r="B95" s="12"/>
      <c r="C95" s="13"/>
      <c r="D95" s="16"/>
      <c r="E95" s="15"/>
      <c r="F95" s="16"/>
      <c r="G95" s="15"/>
      <c r="H95" s="15"/>
      <c r="I95" s="17"/>
      <c r="J95" s="17"/>
      <c r="K95" s="17"/>
      <c r="L95" s="4"/>
      <c r="M95" s="4"/>
      <c r="N95" s="4"/>
      <c r="AA95" s="18"/>
      <c r="AB95" s="19"/>
      <c r="AC95" s="19"/>
      <c r="AE95" s="19"/>
      <c r="AF95" s="19"/>
      <c r="AG95" s="19"/>
      <c r="AH95" s="19"/>
      <c r="AI95" s="19"/>
      <c r="AK95" s="19"/>
      <c r="AL95" s="19"/>
      <c r="AM95" s="19"/>
      <c r="AN95" s="19"/>
      <c r="AO95" s="19"/>
      <c r="AP95" s="19"/>
      <c r="AR95" s="19"/>
      <c r="AS95" s="19"/>
      <c r="AT95" s="19"/>
      <c r="AU95" s="19"/>
      <c r="AV95" s="19"/>
      <c r="AW95" s="19"/>
      <c r="CA95" s="12"/>
      <c r="CB95" s="13"/>
      <c r="CC95" s="16"/>
      <c r="CD95" s="15"/>
      <c r="CE95" s="16"/>
    </row>
    <row r="96" spans="2:83" ht="15" hidden="1" customHeight="1" x14ac:dyDescent="0.2">
      <c r="B96" s="12"/>
      <c r="C96" s="13"/>
      <c r="D96" s="16"/>
      <c r="E96" s="15"/>
      <c r="F96" s="16"/>
      <c r="G96" s="15"/>
      <c r="H96" s="15"/>
      <c r="I96" s="17"/>
      <c r="J96" s="17"/>
      <c r="K96" s="17"/>
      <c r="L96" s="4"/>
      <c r="M96" s="4"/>
      <c r="N96" s="4"/>
      <c r="AA96" s="18"/>
      <c r="AB96" s="19"/>
      <c r="AC96" s="19"/>
      <c r="AE96" s="19"/>
      <c r="AF96" s="19"/>
      <c r="AG96" s="19"/>
      <c r="AH96" s="19"/>
      <c r="AI96" s="19"/>
      <c r="AK96" s="19"/>
      <c r="AL96" s="19"/>
      <c r="AM96" s="19"/>
      <c r="AN96" s="19"/>
      <c r="AO96" s="19"/>
      <c r="AP96" s="19"/>
      <c r="AR96" s="19"/>
      <c r="AS96" s="19"/>
      <c r="AT96" s="19"/>
      <c r="AU96" s="19"/>
      <c r="AV96" s="19"/>
      <c r="AW96" s="19"/>
      <c r="CA96" s="12"/>
      <c r="CB96" s="13"/>
      <c r="CC96" s="16"/>
      <c r="CD96" s="15"/>
      <c r="CE96" s="16"/>
    </row>
    <row r="97" spans="2:83" ht="15" hidden="1" customHeight="1" x14ac:dyDescent="0.2">
      <c r="B97" s="12"/>
      <c r="C97" s="13"/>
      <c r="D97" s="16"/>
      <c r="E97" s="15"/>
      <c r="F97" s="16"/>
      <c r="G97" s="15"/>
      <c r="H97" s="15"/>
      <c r="I97" s="17"/>
      <c r="J97" s="17"/>
      <c r="K97" s="17"/>
      <c r="L97" s="4"/>
      <c r="M97" s="4"/>
      <c r="N97" s="4"/>
      <c r="AA97" s="18"/>
      <c r="AB97" s="19"/>
      <c r="AC97" s="19"/>
      <c r="AE97" s="19"/>
      <c r="AF97" s="19"/>
      <c r="AG97" s="19"/>
      <c r="AH97" s="19"/>
      <c r="AI97" s="19"/>
      <c r="AK97" s="19"/>
      <c r="AL97" s="19"/>
      <c r="AM97" s="19"/>
      <c r="AN97" s="19"/>
      <c r="AO97" s="19"/>
      <c r="AP97" s="19"/>
      <c r="AR97" s="19"/>
      <c r="AS97" s="19"/>
      <c r="AT97" s="19"/>
      <c r="AU97" s="19"/>
      <c r="AV97" s="19"/>
      <c r="AW97" s="19"/>
      <c r="CA97" s="12"/>
      <c r="CB97" s="13"/>
      <c r="CC97" s="16"/>
      <c r="CD97" s="15"/>
      <c r="CE97" s="16"/>
    </row>
    <row r="98" spans="2:83" ht="15" hidden="1" customHeight="1" x14ac:dyDescent="0.2">
      <c r="B98" s="12"/>
      <c r="C98" s="13"/>
      <c r="D98" s="16"/>
      <c r="E98" s="15"/>
      <c r="F98" s="16"/>
      <c r="G98" s="15"/>
      <c r="H98" s="15"/>
      <c r="I98" s="17"/>
      <c r="J98" s="17"/>
      <c r="K98" s="17"/>
      <c r="L98" s="4"/>
      <c r="M98" s="4"/>
      <c r="N98" s="4"/>
      <c r="AA98" s="18"/>
      <c r="AB98" s="19"/>
      <c r="AC98" s="19"/>
      <c r="AE98" s="19"/>
      <c r="AF98" s="19"/>
      <c r="AG98" s="19"/>
      <c r="AH98" s="19"/>
      <c r="AI98" s="19"/>
      <c r="AK98" s="19"/>
      <c r="AL98" s="19"/>
      <c r="AM98" s="19"/>
      <c r="AN98" s="19"/>
      <c r="AO98" s="19"/>
      <c r="AP98" s="19"/>
      <c r="AR98" s="19"/>
      <c r="AS98" s="19"/>
      <c r="AT98" s="19"/>
      <c r="AU98" s="19"/>
      <c r="AV98" s="19"/>
      <c r="AW98" s="19"/>
      <c r="CA98" s="12"/>
      <c r="CB98" s="13"/>
      <c r="CC98" s="16"/>
      <c r="CD98" s="15"/>
      <c r="CE98" s="16"/>
    </row>
    <row r="99" spans="2:83" ht="15" hidden="1" customHeight="1" x14ac:dyDescent="0.2">
      <c r="B99" s="12"/>
      <c r="C99" s="13"/>
      <c r="D99" s="16"/>
      <c r="E99" s="15"/>
      <c r="F99" s="16"/>
      <c r="G99" s="15"/>
      <c r="H99" s="15"/>
      <c r="I99" s="17"/>
      <c r="J99" s="17"/>
      <c r="K99" s="17"/>
      <c r="L99" s="4"/>
      <c r="M99" s="4"/>
      <c r="N99" s="4"/>
      <c r="AA99" s="18"/>
      <c r="AB99" s="19"/>
      <c r="AC99" s="19"/>
      <c r="AE99" s="19"/>
      <c r="AF99" s="19"/>
      <c r="AG99" s="19"/>
      <c r="AH99" s="19"/>
      <c r="AI99" s="19"/>
      <c r="AK99" s="19"/>
      <c r="AL99" s="19"/>
      <c r="AM99" s="19"/>
      <c r="AN99" s="19"/>
      <c r="AO99" s="19"/>
      <c r="AP99" s="19"/>
      <c r="AR99" s="19"/>
      <c r="AS99" s="19"/>
      <c r="AT99" s="19"/>
      <c r="AU99" s="19"/>
      <c r="AV99" s="19"/>
      <c r="AW99" s="19"/>
      <c r="CA99" s="12"/>
      <c r="CB99" s="13"/>
      <c r="CC99" s="16"/>
      <c r="CD99" s="15"/>
      <c r="CE99" s="16"/>
    </row>
    <row r="100" spans="2:83" ht="15" hidden="1" customHeight="1" x14ac:dyDescent="0.2">
      <c r="B100" s="12"/>
      <c r="C100" s="13"/>
      <c r="D100" s="16"/>
      <c r="E100" s="15"/>
      <c r="F100" s="16"/>
      <c r="G100" s="15"/>
      <c r="H100" s="15"/>
      <c r="I100" s="17"/>
      <c r="J100" s="17"/>
      <c r="K100" s="17"/>
      <c r="L100" s="4"/>
      <c r="M100" s="4"/>
      <c r="N100" s="4"/>
      <c r="AA100" s="18"/>
      <c r="AB100" s="19"/>
      <c r="AC100" s="19"/>
      <c r="AE100" s="19"/>
      <c r="AF100" s="19"/>
      <c r="AG100" s="19"/>
      <c r="AH100" s="19"/>
      <c r="AI100" s="19"/>
      <c r="AK100" s="19"/>
      <c r="AL100" s="19"/>
      <c r="AM100" s="19"/>
      <c r="AN100" s="19"/>
      <c r="AO100" s="19"/>
      <c r="AP100" s="19"/>
      <c r="AR100" s="19"/>
      <c r="AS100" s="19"/>
      <c r="AT100" s="19"/>
      <c r="AU100" s="19"/>
      <c r="AV100" s="19"/>
      <c r="AW100" s="19"/>
      <c r="CA100" s="12"/>
      <c r="CB100" s="13"/>
      <c r="CC100" s="16"/>
      <c r="CD100" s="15"/>
      <c r="CE100" s="16"/>
    </row>
    <row r="101" spans="2:83" ht="15" hidden="1" customHeight="1" x14ac:dyDescent="0.2">
      <c r="B101" s="12"/>
      <c r="C101" s="13"/>
      <c r="D101" s="16"/>
      <c r="E101" s="15"/>
      <c r="F101" s="16"/>
      <c r="G101" s="15"/>
      <c r="H101" s="15"/>
      <c r="I101" s="17"/>
      <c r="J101" s="17"/>
      <c r="K101" s="17"/>
      <c r="L101" s="4"/>
      <c r="M101" s="4"/>
      <c r="N101" s="4"/>
      <c r="AA101" s="18"/>
      <c r="AB101" s="19"/>
      <c r="AC101" s="19"/>
      <c r="AE101" s="19"/>
      <c r="AF101" s="19"/>
      <c r="AG101" s="19"/>
      <c r="AH101" s="19"/>
      <c r="AI101" s="19"/>
      <c r="AK101" s="19"/>
      <c r="AL101" s="19"/>
      <c r="AM101" s="19"/>
      <c r="AN101" s="19"/>
      <c r="AO101" s="19"/>
      <c r="AP101" s="19"/>
      <c r="AR101" s="19"/>
      <c r="AS101" s="19"/>
      <c r="AT101" s="19"/>
      <c r="AU101" s="19"/>
      <c r="AV101" s="19"/>
      <c r="AW101" s="19"/>
      <c r="CA101" s="12"/>
      <c r="CB101" s="13"/>
      <c r="CC101" s="16"/>
      <c r="CD101" s="15"/>
      <c r="CE101" s="16"/>
    </row>
    <row r="102" spans="2:83" ht="15" hidden="1" customHeight="1" x14ac:dyDescent="0.2">
      <c r="B102" s="12"/>
      <c r="C102" s="13"/>
      <c r="D102" s="16"/>
      <c r="E102" s="15"/>
      <c r="F102" s="16"/>
      <c r="G102" s="15"/>
      <c r="H102" s="15"/>
      <c r="I102" s="17"/>
      <c r="J102" s="17"/>
      <c r="K102" s="17"/>
      <c r="L102" s="4"/>
      <c r="M102" s="4"/>
      <c r="N102" s="4"/>
      <c r="AA102" s="18"/>
      <c r="AB102" s="19"/>
      <c r="AC102" s="19"/>
      <c r="AE102" s="19"/>
      <c r="AF102" s="19"/>
      <c r="AG102" s="19"/>
      <c r="AH102" s="19"/>
      <c r="AI102" s="19"/>
      <c r="AK102" s="19"/>
      <c r="AL102" s="19"/>
      <c r="AM102" s="19"/>
      <c r="AN102" s="19"/>
      <c r="AO102" s="19"/>
      <c r="AP102" s="19"/>
      <c r="AR102" s="19"/>
      <c r="AS102" s="19"/>
      <c r="AT102" s="19"/>
      <c r="AU102" s="19"/>
      <c r="AV102" s="19"/>
      <c r="AW102" s="19"/>
      <c r="CA102" s="12"/>
      <c r="CB102" s="13"/>
      <c r="CC102" s="16"/>
      <c r="CD102" s="15"/>
      <c r="CE102" s="16"/>
    </row>
    <row r="103" spans="2:83" ht="15" hidden="1" customHeight="1" x14ac:dyDescent="0.2">
      <c r="B103" s="12"/>
      <c r="C103" s="13"/>
      <c r="D103" s="16"/>
      <c r="E103" s="15"/>
      <c r="F103" s="16"/>
      <c r="G103" s="15"/>
      <c r="H103" s="15"/>
      <c r="I103" s="17"/>
      <c r="J103" s="17"/>
      <c r="K103" s="17"/>
      <c r="L103" s="4"/>
      <c r="M103" s="4"/>
      <c r="N103" s="4"/>
      <c r="AA103" s="18"/>
      <c r="AB103" s="19"/>
      <c r="AC103" s="19"/>
      <c r="AE103" s="19"/>
      <c r="AF103" s="19"/>
      <c r="AG103" s="19"/>
      <c r="AH103" s="19"/>
      <c r="AI103" s="19"/>
      <c r="AK103" s="19"/>
      <c r="AL103" s="19"/>
      <c r="AM103" s="19"/>
      <c r="AN103" s="19"/>
      <c r="AO103" s="19"/>
      <c r="AP103" s="19"/>
      <c r="AR103" s="19"/>
      <c r="AS103" s="19"/>
      <c r="AT103" s="19"/>
      <c r="AU103" s="19"/>
      <c r="AV103" s="19"/>
      <c r="AW103" s="19"/>
      <c r="CA103" s="12"/>
      <c r="CB103" s="13"/>
      <c r="CC103" s="16"/>
      <c r="CD103" s="15"/>
      <c r="CE103" s="16"/>
    </row>
    <row r="104" spans="2:83" ht="15" hidden="1" customHeight="1" x14ac:dyDescent="0.2">
      <c r="B104" s="12"/>
      <c r="C104" s="13"/>
      <c r="D104" s="16"/>
      <c r="E104" s="15"/>
      <c r="F104" s="16"/>
      <c r="G104" s="15"/>
      <c r="H104" s="15"/>
      <c r="I104" s="17"/>
      <c r="J104" s="17"/>
      <c r="K104" s="17"/>
      <c r="L104" s="4"/>
      <c r="M104" s="4"/>
      <c r="N104" s="4"/>
      <c r="AA104" s="18"/>
      <c r="AB104" s="19"/>
      <c r="AC104" s="19"/>
      <c r="AE104" s="19"/>
      <c r="AF104" s="19"/>
      <c r="AG104" s="19"/>
      <c r="AH104" s="19"/>
      <c r="AI104" s="19"/>
      <c r="AK104" s="19"/>
      <c r="AL104" s="19"/>
      <c r="AM104" s="19"/>
      <c r="AN104" s="19"/>
      <c r="AO104" s="19"/>
      <c r="AP104" s="19"/>
      <c r="AR104" s="19"/>
      <c r="AS104" s="19"/>
      <c r="AT104" s="19"/>
      <c r="AU104" s="19"/>
      <c r="AV104" s="19"/>
      <c r="AW104" s="19"/>
      <c r="CA104" s="12"/>
      <c r="CB104" s="13"/>
      <c r="CC104" s="16"/>
      <c r="CD104" s="15"/>
      <c r="CE104" s="16"/>
    </row>
    <row r="105" spans="2:83" ht="15" hidden="1" customHeight="1" x14ac:dyDescent="0.2">
      <c r="B105" s="12"/>
      <c r="C105" s="13"/>
      <c r="D105" s="16"/>
      <c r="E105" s="15"/>
      <c r="F105" s="16"/>
      <c r="G105" s="15"/>
      <c r="H105" s="15"/>
      <c r="I105" s="17"/>
      <c r="J105" s="17"/>
      <c r="K105" s="17"/>
      <c r="L105" s="4"/>
      <c r="M105" s="4"/>
      <c r="N105" s="4"/>
      <c r="AA105" s="18"/>
      <c r="AB105" s="19"/>
      <c r="AC105" s="19"/>
      <c r="AE105" s="19"/>
      <c r="AF105" s="19"/>
      <c r="AG105" s="19"/>
      <c r="AH105" s="19"/>
      <c r="AI105" s="19"/>
      <c r="AK105" s="19"/>
      <c r="AL105" s="19"/>
      <c r="AM105" s="19"/>
      <c r="AN105" s="19"/>
      <c r="AO105" s="19"/>
      <c r="AP105" s="19"/>
      <c r="AR105" s="19"/>
      <c r="AS105" s="19"/>
      <c r="AT105" s="19"/>
      <c r="AU105" s="19"/>
      <c r="AV105" s="19"/>
      <c r="AW105" s="19"/>
      <c r="CA105" s="12"/>
      <c r="CB105" s="13"/>
      <c r="CC105" s="16"/>
      <c r="CD105" s="15"/>
      <c r="CE105" s="16"/>
    </row>
    <row r="106" spans="2:83" ht="15" hidden="1" customHeight="1" x14ac:dyDescent="0.2">
      <c r="B106" s="12"/>
      <c r="C106" s="13"/>
      <c r="D106" s="16"/>
      <c r="E106" s="15"/>
      <c r="F106" s="16"/>
      <c r="G106" s="15"/>
      <c r="H106" s="15"/>
      <c r="I106" s="17"/>
      <c r="J106" s="17"/>
      <c r="K106" s="17"/>
      <c r="L106" s="4"/>
      <c r="M106" s="4"/>
      <c r="N106" s="4"/>
      <c r="AA106" s="18"/>
      <c r="AB106" s="19"/>
      <c r="AC106" s="19"/>
      <c r="AE106" s="19"/>
      <c r="AF106" s="19"/>
      <c r="AG106" s="19"/>
      <c r="AH106" s="19"/>
      <c r="AI106" s="19"/>
      <c r="AK106" s="19"/>
      <c r="AL106" s="19"/>
      <c r="AM106" s="19"/>
      <c r="AN106" s="19"/>
      <c r="AO106" s="19"/>
      <c r="AP106" s="19"/>
      <c r="AR106" s="19"/>
      <c r="AS106" s="19"/>
      <c r="AT106" s="19"/>
      <c r="AU106" s="19"/>
      <c r="AV106" s="19"/>
      <c r="AW106" s="19"/>
      <c r="CA106" s="12"/>
      <c r="CB106" s="13"/>
      <c r="CC106" s="16"/>
      <c r="CD106" s="15"/>
      <c r="CE106" s="16"/>
    </row>
    <row r="107" spans="2:83" ht="15" hidden="1" customHeight="1" x14ac:dyDescent="0.2">
      <c r="B107" s="12"/>
      <c r="C107" s="13"/>
      <c r="D107" s="16"/>
      <c r="E107" s="15"/>
      <c r="F107" s="16"/>
      <c r="G107" s="15"/>
      <c r="H107" s="15"/>
      <c r="I107" s="17"/>
      <c r="J107" s="17"/>
      <c r="K107" s="17"/>
      <c r="L107" s="4"/>
      <c r="M107" s="4"/>
      <c r="N107" s="4"/>
      <c r="AA107" s="18"/>
      <c r="AB107" s="19"/>
      <c r="AC107" s="19"/>
      <c r="AE107" s="19"/>
      <c r="AF107" s="19"/>
      <c r="AG107" s="19"/>
      <c r="AH107" s="19"/>
      <c r="AI107" s="19"/>
      <c r="AK107" s="19"/>
      <c r="AL107" s="19"/>
      <c r="AM107" s="19"/>
      <c r="AN107" s="19"/>
      <c r="AO107" s="19"/>
      <c r="AP107" s="19"/>
      <c r="AR107" s="19"/>
      <c r="AS107" s="19"/>
      <c r="AT107" s="19"/>
      <c r="AU107" s="19"/>
      <c r="AV107" s="19"/>
      <c r="AW107" s="19"/>
      <c r="CA107" s="12"/>
      <c r="CB107" s="13"/>
      <c r="CC107" s="16"/>
      <c r="CD107" s="15"/>
      <c r="CE107" s="16"/>
    </row>
    <row r="108" spans="2:83" ht="15" hidden="1" customHeight="1" x14ac:dyDescent="0.2">
      <c r="B108" s="12"/>
      <c r="C108" s="13"/>
      <c r="D108" s="16"/>
      <c r="E108" s="15"/>
      <c r="F108" s="16"/>
      <c r="G108" s="15"/>
      <c r="H108" s="15"/>
      <c r="I108" s="17"/>
      <c r="J108" s="17"/>
      <c r="K108" s="17"/>
      <c r="L108" s="4"/>
      <c r="M108" s="4"/>
      <c r="N108" s="4"/>
      <c r="AA108" s="18"/>
      <c r="AB108" s="19"/>
      <c r="AC108" s="19"/>
      <c r="AE108" s="19"/>
      <c r="AF108" s="19"/>
      <c r="AG108" s="19"/>
      <c r="AH108" s="19"/>
      <c r="AI108" s="19"/>
      <c r="AK108" s="19"/>
      <c r="AL108" s="19"/>
      <c r="AM108" s="19"/>
      <c r="AN108" s="19"/>
      <c r="AO108" s="19"/>
      <c r="AP108" s="19"/>
      <c r="AR108" s="19"/>
      <c r="AS108" s="19"/>
      <c r="AT108" s="19"/>
      <c r="AU108" s="19"/>
      <c r="AV108" s="19"/>
      <c r="AW108" s="19"/>
      <c r="CA108" s="12"/>
      <c r="CB108" s="13"/>
      <c r="CC108" s="16"/>
      <c r="CD108" s="15"/>
      <c r="CE108" s="16"/>
    </row>
    <row r="109" spans="2:83" ht="15" hidden="1" customHeight="1" x14ac:dyDescent="0.2">
      <c r="B109" s="12"/>
      <c r="C109" s="13"/>
      <c r="D109" s="16"/>
      <c r="E109" s="15"/>
      <c r="F109" s="16"/>
      <c r="G109" s="15"/>
      <c r="H109" s="15"/>
      <c r="I109" s="17"/>
      <c r="J109" s="17"/>
      <c r="K109" s="17"/>
      <c r="L109" s="4"/>
      <c r="M109" s="4"/>
      <c r="N109" s="4"/>
      <c r="AA109" s="18"/>
      <c r="AB109" s="19"/>
      <c r="AC109" s="19"/>
      <c r="AE109" s="19"/>
      <c r="AF109" s="19"/>
      <c r="AG109" s="19"/>
      <c r="AH109" s="19"/>
      <c r="AI109" s="19"/>
      <c r="AK109" s="19"/>
      <c r="AL109" s="19"/>
      <c r="AM109" s="19"/>
      <c r="AN109" s="19"/>
      <c r="AO109" s="19"/>
      <c r="AP109" s="19"/>
      <c r="AR109" s="19"/>
      <c r="AS109" s="19"/>
      <c r="AT109" s="19"/>
      <c r="AU109" s="19"/>
      <c r="AV109" s="19"/>
      <c r="AW109" s="19"/>
      <c r="CA109" s="12"/>
      <c r="CB109" s="13"/>
      <c r="CC109" s="16"/>
      <c r="CD109" s="15"/>
      <c r="CE109" s="16"/>
    </row>
    <row r="110" spans="2:83" ht="15" hidden="1" customHeight="1" x14ac:dyDescent="0.2">
      <c r="B110" s="12"/>
      <c r="C110" s="13"/>
      <c r="D110" s="16"/>
      <c r="E110" s="15"/>
      <c r="F110" s="16"/>
      <c r="G110" s="15"/>
      <c r="H110" s="15"/>
      <c r="I110" s="17"/>
      <c r="J110" s="17"/>
      <c r="K110" s="17"/>
      <c r="L110" s="4"/>
      <c r="M110" s="4"/>
      <c r="N110" s="4"/>
      <c r="AA110" s="18"/>
      <c r="AB110" s="19"/>
      <c r="AC110" s="19"/>
      <c r="AE110" s="19"/>
      <c r="AF110" s="19"/>
      <c r="AG110" s="19"/>
      <c r="AH110" s="19"/>
      <c r="AI110" s="19"/>
      <c r="AK110" s="19"/>
      <c r="AL110" s="19"/>
      <c r="AM110" s="19"/>
      <c r="AN110" s="19"/>
      <c r="AO110" s="19"/>
      <c r="AP110" s="19"/>
      <c r="AR110" s="19"/>
      <c r="AS110" s="19"/>
      <c r="AT110" s="19"/>
      <c r="AU110" s="19"/>
      <c r="AV110" s="19"/>
      <c r="AW110" s="19"/>
      <c r="CA110" s="12"/>
      <c r="CB110" s="13"/>
      <c r="CC110" s="16"/>
      <c r="CD110" s="15"/>
      <c r="CE110" s="16"/>
    </row>
    <row r="111" spans="2:83" ht="15" hidden="1" customHeight="1" x14ac:dyDescent="0.2">
      <c r="B111" s="12"/>
      <c r="C111" s="13"/>
      <c r="D111" s="16"/>
      <c r="E111" s="15"/>
      <c r="F111" s="16"/>
      <c r="G111" s="15"/>
      <c r="H111" s="15"/>
      <c r="I111" s="17"/>
      <c r="J111" s="17"/>
      <c r="K111" s="17"/>
      <c r="L111" s="4"/>
      <c r="M111" s="4"/>
      <c r="N111" s="4"/>
      <c r="AA111" s="18"/>
      <c r="AB111" s="19"/>
      <c r="AC111" s="19"/>
      <c r="AE111" s="19"/>
      <c r="AF111" s="19"/>
      <c r="AG111" s="19"/>
      <c r="AH111" s="19"/>
      <c r="AI111" s="19"/>
      <c r="AK111" s="19"/>
      <c r="AL111" s="19"/>
      <c r="AM111" s="19"/>
      <c r="AN111" s="19"/>
      <c r="AO111" s="19"/>
      <c r="AP111" s="19"/>
      <c r="AR111" s="19"/>
      <c r="AS111" s="19"/>
      <c r="AT111" s="19"/>
      <c r="AU111" s="19"/>
      <c r="AV111" s="19"/>
      <c r="AW111" s="19"/>
      <c r="CA111" s="12"/>
      <c r="CB111" s="13"/>
      <c r="CC111" s="16"/>
      <c r="CD111" s="15"/>
      <c r="CE111" s="16"/>
    </row>
    <row r="112" spans="2:83" ht="15" hidden="1" customHeight="1" x14ac:dyDescent="0.2">
      <c r="B112" s="12"/>
      <c r="C112" s="13"/>
      <c r="D112" s="16"/>
      <c r="E112" s="15"/>
      <c r="F112" s="16"/>
      <c r="G112" s="15"/>
      <c r="H112" s="15"/>
      <c r="I112" s="17"/>
      <c r="J112" s="17"/>
      <c r="K112" s="17"/>
      <c r="L112" s="4"/>
      <c r="M112" s="4"/>
      <c r="N112" s="4"/>
      <c r="AA112" s="18"/>
      <c r="AB112" s="19"/>
      <c r="AC112" s="19"/>
      <c r="AE112" s="19"/>
      <c r="AF112" s="19"/>
      <c r="AG112" s="19"/>
      <c r="AH112" s="19"/>
      <c r="AI112" s="19"/>
      <c r="AK112" s="19"/>
      <c r="AL112" s="19"/>
      <c r="AM112" s="19"/>
      <c r="AN112" s="19"/>
      <c r="AO112" s="19"/>
      <c r="AP112" s="19"/>
      <c r="AR112" s="19"/>
      <c r="AS112" s="19"/>
      <c r="AT112" s="19"/>
      <c r="AU112" s="19"/>
      <c r="AV112" s="19"/>
      <c r="AW112" s="19"/>
      <c r="CA112" s="12"/>
      <c r="CB112" s="13"/>
      <c r="CC112" s="16"/>
      <c r="CD112" s="15"/>
      <c r="CE112" s="16"/>
    </row>
    <row r="113" spans="2:83" ht="15" hidden="1" customHeight="1" x14ac:dyDescent="0.2">
      <c r="B113" s="12"/>
      <c r="C113" s="13"/>
      <c r="D113" s="16"/>
      <c r="E113" s="15"/>
      <c r="F113" s="16"/>
      <c r="G113" s="15"/>
      <c r="H113" s="15"/>
      <c r="I113" s="17"/>
      <c r="J113" s="17"/>
      <c r="K113" s="17"/>
      <c r="L113" s="4"/>
      <c r="M113" s="4"/>
      <c r="N113" s="4"/>
      <c r="AA113" s="18"/>
      <c r="AB113" s="19"/>
      <c r="AC113" s="19"/>
      <c r="AE113" s="19"/>
      <c r="AF113" s="19"/>
      <c r="AG113" s="19"/>
      <c r="AH113" s="19"/>
      <c r="AI113" s="19"/>
      <c r="AK113" s="19"/>
      <c r="AL113" s="19"/>
      <c r="AM113" s="19"/>
      <c r="AN113" s="19"/>
      <c r="AO113" s="19"/>
      <c r="AP113" s="19"/>
      <c r="AR113" s="19"/>
      <c r="AS113" s="19"/>
      <c r="AT113" s="19"/>
      <c r="AU113" s="19"/>
      <c r="AV113" s="19"/>
      <c r="AW113" s="19"/>
      <c r="CA113" s="12"/>
      <c r="CB113" s="13"/>
      <c r="CC113" s="16"/>
      <c r="CD113" s="15"/>
      <c r="CE113" s="16"/>
    </row>
    <row r="114" spans="2:83" ht="15" hidden="1" customHeight="1" x14ac:dyDescent="0.2">
      <c r="B114" s="12"/>
      <c r="C114" s="13"/>
      <c r="D114" s="16"/>
      <c r="E114" s="15"/>
      <c r="F114" s="16"/>
      <c r="G114" s="15"/>
      <c r="H114" s="15"/>
      <c r="I114" s="17"/>
      <c r="J114" s="17"/>
      <c r="K114" s="17"/>
      <c r="L114" s="4"/>
      <c r="M114" s="4"/>
      <c r="N114" s="4"/>
      <c r="AA114" s="18"/>
      <c r="AB114" s="19"/>
      <c r="AC114" s="19"/>
      <c r="AE114" s="19"/>
      <c r="AF114" s="19"/>
      <c r="AG114" s="19"/>
      <c r="AH114" s="19"/>
      <c r="AI114" s="19"/>
      <c r="AK114" s="19"/>
      <c r="AL114" s="19"/>
      <c r="AM114" s="19"/>
      <c r="AN114" s="19"/>
      <c r="AO114" s="19"/>
      <c r="AP114" s="19"/>
      <c r="AR114" s="19"/>
      <c r="AS114" s="19"/>
      <c r="AT114" s="19"/>
      <c r="AU114" s="19"/>
      <c r="AV114" s="19"/>
      <c r="AW114" s="19"/>
      <c r="CA114" s="12"/>
      <c r="CB114" s="13"/>
      <c r="CC114" s="16"/>
      <c r="CD114" s="15"/>
      <c r="CE114" s="16"/>
    </row>
    <row r="115" spans="2:83" ht="15" hidden="1" customHeight="1" x14ac:dyDescent="0.2">
      <c r="B115" s="12"/>
      <c r="C115" s="13"/>
      <c r="D115" s="16"/>
      <c r="E115" s="15"/>
      <c r="F115" s="16"/>
      <c r="G115" s="15"/>
      <c r="H115" s="15"/>
      <c r="I115" s="17"/>
      <c r="J115" s="17"/>
      <c r="K115" s="17"/>
      <c r="L115" s="4"/>
      <c r="M115" s="4"/>
      <c r="N115" s="4"/>
      <c r="AA115" s="18"/>
      <c r="AB115" s="19"/>
      <c r="AC115" s="19"/>
      <c r="AE115" s="19"/>
      <c r="AF115" s="19"/>
      <c r="AG115" s="19"/>
      <c r="AH115" s="19"/>
      <c r="AI115" s="19"/>
      <c r="AK115" s="19"/>
      <c r="AL115" s="19"/>
      <c r="AM115" s="19"/>
      <c r="AN115" s="19"/>
      <c r="AO115" s="19"/>
      <c r="AP115" s="19"/>
      <c r="AR115" s="19"/>
      <c r="AS115" s="19"/>
      <c r="AT115" s="19"/>
      <c r="AU115" s="19"/>
      <c r="AV115" s="19"/>
      <c r="AW115" s="19"/>
      <c r="CA115" s="12"/>
      <c r="CB115" s="13"/>
      <c r="CC115" s="16"/>
      <c r="CD115" s="15"/>
      <c r="CE115" s="16"/>
    </row>
    <row r="116" spans="2:83" ht="15" hidden="1" customHeight="1" x14ac:dyDescent="0.2">
      <c r="B116" s="12"/>
      <c r="C116" s="13"/>
      <c r="D116" s="16"/>
      <c r="E116" s="15"/>
      <c r="F116" s="16"/>
      <c r="G116" s="15"/>
      <c r="H116" s="15"/>
      <c r="I116" s="17"/>
      <c r="J116" s="17"/>
      <c r="K116" s="17"/>
      <c r="L116" s="4"/>
      <c r="M116" s="4"/>
      <c r="N116" s="4"/>
      <c r="AA116" s="18"/>
      <c r="AB116" s="19"/>
      <c r="AC116" s="19"/>
      <c r="AE116" s="19"/>
      <c r="AF116" s="19"/>
      <c r="AG116" s="19"/>
      <c r="AH116" s="19"/>
      <c r="AI116" s="19"/>
      <c r="AK116" s="19"/>
      <c r="AL116" s="19"/>
      <c r="AM116" s="19"/>
      <c r="AN116" s="19"/>
      <c r="AO116" s="19"/>
      <c r="AP116" s="19"/>
      <c r="AR116" s="19"/>
      <c r="AS116" s="19"/>
      <c r="AT116" s="19"/>
      <c r="AU116" s="19"/>
      <c r="AV116" s="19"/>
      <c r="AW116" s="19"/>
      <c r="CA116" s="12"/>
      <c r="CB116" s="13"/>
      <c r="CC116" s="16"/>
      <c r="CD116" s="15"/>
      <c r="CE116" s="16"/>
    </row>
    <row r="117" spans="2:83" ht="15" hidden="1" customHeight="1" x14ac:dyDescent="0.2">
      <c r="B117" s="12"/>
      <c r="C117" s="13"/>
      <c r="D117" s="16"/>
      <c r="E117" s="15"/>
      <c r="F117" s="16"/>
      <c r="G117" s="15"/>
      <c r="H117" s="15"/>
      <c r="I117" s="17"/>
      <c r="J117" s="17"/>
      <c r="K117" s="17"/>
      <c r="L117" s="4"/>
      <c r="M117" s="4"/>
      <c r="N117" s="4"/>
      <c r="AA117" s="18"/>
      <c r="AB117" s="19"/>
      <c r="AC117" s="19"/>
      <c r="AE117" s="19"/>
      <c r="AF117" s="19"/>
      <c r="AG117" s="19"/>
      <c r="AH117" s="19"/>
      <c r="AI117" s="19"/>
      <c r="AK117" s="19"/>
      <c r="AL117" s="19"/>
      <c r="AM117" s="19"/>
      <c r="AN117" s="19"/>
      <c r="AO117" s="19"/>
      <c r="AP117" s="19"/>
      <c r="AR117" s="19"/>
      <c r="AS117" s="19"/>
      <c r="AT117" s="19"/>
      <c r="AU117" s="19"/>
      <c r="AV117" s="19"/>
      <c r="AW117" s="19"/>
      <c r="CA117" s="12"/>
      <c r="CB117" s="13"/>
      <c r="CC117" s="16"/>
      <c r="CD117" s="15"/>
      <c r="CE117" s="16"/>
    </row>
    <row r="118" spans="2:83" ht="15" hidden="1" customHeight="1" x14ac:dyDescent="0.2">
      <c r="B118" s="12"/>
      <c r="C118" s="13"/>
      <c r="D118" s="16"/>
      <c r="E118" s="15"/>
      <c r="F118" s="16"/>
      <c r="G118" s="15"/>
      <c r="H118" s="15"/>
      <c r="I118" s="17"/>
      <c r="J118" s="17"/>
      <c r="K118" s="17"/>
      <c r="L118" s="4"/>
      <c r="M118" s="4"/>
      <c r="N118" s="4"/>
      <c r="AA118" s="18"/>
      <c r="AB118" s="19"/>
      <c r="AC118" s="19"/>
      <c r="AE118" s="19"/>
      <c r="AF118" s="19"/>
      <c r="AG118" s="19"/>
      <c r="AH118" s="19"/>
      <c r="AI118" s="19"/>
      <c r="AK118" s="19"/>
      <c r="AL118" s="19"/>
      <c r="AM118" s="19"/>
      <c r="AN118" s="19"/>
      <c r="AO118" s="19"/>
      <c r="AP118" s="19"/>
      <c r="AR118" s="19"/>
      <c r="AS118" s="19"/>
      <c r="AT118" s="19"/>
      <c r="AU118" s="19"/>
      <c r="AV118" s="19"/>
      <c r="AW118" s="19"/>
      <c r="CA118" s="12"/>
      <c r="CB118" s="13"/>
      <c r="CC118" s="16"/>
      <c r="CD118" s="15"/>
      <c r="CE118" s="16"/>
    </row>
    <row r="119" spans="2:83" ht="15" hidden="1" customHeight="1" x14ac:dyDescent="0.2">
      <c r="B119" s="12"/>
      <c r="C119" s="13"/>
      <c r="D119" s="16"/>
      <c r="E119" s="15"/>
      <c r="F119" s="16"/>
      <c r="G119" s="15"/>
      <c r="H119" s="15"/>
      <c r="I119" s="17"/>
      <c r="J119" s="17"/>
      <c r="K119" s="17"/>
      <c r="L119" s="4"/>
      <c r="M119" s="4"/>
      <c r="N119" s="4"/>
      <c r="AA119" s="18"/>
      <c r="AB119" s="19"/>
      <c r="AC119" s="19"/>
      <c r="AE119" s="19"/>
      <c r="AF119" s="19"/>
      <c r="AG119" s="19"/>
      <c r="AH119" s="19"/>
      <c r="AI119" s="19"/>
      <c r="AK119" s="19"/>
      <c r="AL119" s="19"/>
      <c r="AM119" s="19"/>
      <c r="AN119" s="19"/>
      <c r="AO119" s="19"/>
      <c r="AP119" s="19"/>
      <c r="AR119" s="19"/>
      <c r="AS119" s="19"/>
      <c r="AT119" s="19"/>
      <c r="AU119" s="19"/>
      <c r="AV119" s="19"/>
      <c r="AW119" s="19"/>
      <c r="CA119" s="12"/>
      <c r="CB119" s="13"/>
      <c r="CC119" s="16"/>
      <c r="CD119" s="15"/>
      <c r="CE119" s="16"/>
    </row>
    <row r="120" spans="2:83" ht="15" hidden="1" customHeight="1" x14ac:dyDescent="0.2">
      <c r="B120" s="12"/>
      <c r="C120" s="13"/>
      <c r="D120" s="16"/>
      <c r="E120" s="15"/>
      <c r="F120" s="16"/>
      <c r="G120" s="15"/>
      <c r="H120" s="15"/>
      <c r="I120" s="17"/>
      <c r="J120" s="17"/>
      <c r="K120" s="17"/>
      <c r="L120" s="4"/>
      <c r="M120" s="4"/>
      <c r="N120" s="4"/>
      <c r="AA120" s="18"/>
      <c r="AB120" s="19"/>
      <c r="AC120" s="19"/>
      <c r="AE120" s="19"/>
      <c r="AF120" s="19"/>
      <c r="AG120" s="19"/>
      <c r="AH120" s="19"/>
      <c r="AI120" s="19"/>
      <c r="AK120" s="19"/>
      <c r="AL120" s="19"/>
      <c r="AM120" s="19"/>
      <c r="AN120" s="19"/>
      <c r="AO120" s="19"/>
      <c r="AP120" s="19"/>
      <c r="AR120" s="19"/>
      <c r="AS120" s="19"/>
      <c r="AT120" s="19"/>
      <c r="AU120" s="19"/>
      <c r="AV120" s="19"/>
      <c r="AW120" s="19"/>
      <c r="CA120" s="12"/>
      <c r="CB120" s="13"/>
      <c r="CC120" s="16"/>
      <c r="CD120" s="15"/>
      <c r="CE120" s="16"/>
    </row>
    <row r="121" spans="2:83" ht="15" hidden="1" customHeight="1" x14ac:dyDescent="0.2">
      <c r="B121" s="12"/>
      <c r="C121" s="13"/>
      <c r="D121" s="16"/>
      <c r="E121" s="15"/>
      <c r="F121" s="16"/>
      <c r="G121" s="15"/>
      <c r="H121" s="15"/>
      <c r="I121" s="17"/>
      <c r="J121" s="17"/>
      <c r="K121" s="17"/>
      <c r="L121" s="4"/>
      <c r="M121" s="4"/>
      <c r="N121" s="4"/>
      <c r="AA121" s="18"/>
      <c r="AB121" s="19"/>
      <c r="AC121" s="19"/>
      <c r="AE121" s="19"/>
      <c r="AF121" s="19"/>
      <c r="AG121" s="19"/>
      <c r="AH121" s="19"/>
      <c r="AI121" s="19"/>
      <c r="AK121" s="19"/>
      <c r="AL121" s="19"/>
      <c r="AM121" s="19"/>
      <c r="AN121" s="19"/>
      <c r="AO121" s="19"/>
      <c r="AP121" s="19"/>
      <c r="AR121" s="19"/>
      <c r="AS121" s="19"/>
      <c r="AT121" s="19"/>
      <c r="AU121" s="19"/>
      <c r="AV121" s="19"/>
      <c r="AW121" s="19"/>
      <c r="CA121" s="12"/>
      <c r="CB121" s="13"/>
      <c r="CC121" s="16"/>
      <c r="CD121" s="15"/>
      <c r="CE121" s="16"/>
    </row>
    <row r="122" spans="2:83" ht="15" hidden="1" customHeight="1" x14ac:dyDescent="0.2">
      <c r="B122" s="12"/>
      <c r="C122" s="13"/>
      <c r="D122" s="16"/>
      <c r="E122" s="15"/>
      <c r="F122" s="16"/>
      <c r="G122" s="15"/>
      <c r="H122" s="15"/>
      <c r="I122" s="17"/>
      <c r="J122" s="17"/>
      <c r="K122" s="17"/>
      <c r="L122" s="4"/>
      <c r="M122" s="4"/>
      <c r="N122" s="4"/>
      <c r="AA122" s="18"/>
      <c r="AB122" s="19"/>
      <c r="AC122" s="19"/>
      <c r="AE122" s="19"/>
      <c r="AF122" s="19"/>
      <c r="AG122" s="19"/>
      <c r="AH122" s="19"/>
      <c r="AI122" s="19"/>
      <c r="AK122" s="19"/>
      <c r="AL122" s="19"/>
      <c r="AM122" s="19"/>
      <c r="AN122" s="19"/>
      <c r="AO122" s="19"/>
      <c r="AP122" s="19"/>
      <c r="AR122" s="19"/>
      <c r="AS122" s="19"/>
      <c r="AT122" s="19"/>
      <c r="AU122" s="19"/>
      <c r="AV122" s="19"/>
      <c r="AW122" s="19"/>
      <c r="CA122" s="12"/>
      <c r="CB122" s="13"/>
      <c r="CC122" s="16"/>
      <c r="CD122" s="15"/>
      <c r="CE122" s="16"/>
    </row>
    <row r="123" spans="2:83" ht="15" hidden="1" customHeight="1" x14ac:dyDescent="0.2">
      <c r="B123" s="12"/>
      <c r="C123" s="13"/>
      <c r="D123" s="16"/>
      <c r="E123" s="15"/>
      <c r="F123" s="16"/>
      <c r="G123" s="15"/>
      <c r="H123" s="15"/>
      <c r="I123" s="17"/>
      <c r="J123" s="17"/>
      <c r="K123" s="17"/>
      <c r="L123" s="4"/>
      <c r="M123" s="4"/>
      <c r="N123" s="4"/>
      <c r="AA123" s="18"/>
      <c r="AB123" s="19"/>
      <c r="AC123" s="19"/>
      <c r="AE123" s="19"/>
      <c r="AF123" s="19"/>
      <c r="AG123" s="19"/>
      <c r="AH123" s="19"/>
      <c r="AI123" s="19"/>
      <c r="AK123" s="19"/>
      <c r="AL123" s="19"/>
      <c r="AM123" s="19"/>
      <c r="AN123" s="19"/>
      <c r="AO123" s="19"/>
      <c r="AP123" s="19"/>
      <c r="AR123" s="19"/>
      <c r="AS123" s="19"/>
      <c r="AT123" s="19"/>
      <c r="AU123" s="19"/>
      <c r="AV123" s="19"/>
      <c r="AW123" s="19"/>
      <c r="CA123" s="12"/>
      <c r="CB123" s="13"/>
      <c r="CC123" s="16"/>
      <c r="CD123" s="15"/>
      <c r="CE123" s="16"/>
    </row>
    <row r="124" spans="2:83" ht="15" hidden="1" customHeight="1" x14ac:dyDescent="0.2">
      <c r="B124" s="12"/>
      <c r="C124" s="13"/>
      <c r="D124" s="16"/>
      <c r="E124" s="15"/>
      <c r="F124" s="16"/>
      <c r="G124" s="15"/>
      <c r="H124" s="15"/>
      <c r="I124" s="17"/>
      <c r="J124" s="17"/>
      <c r="K124" s="17"/>
      <c r="L124" s="4"/>
      <c r="M124" s="4"/>
      <c r="N124" s="4"/>
      <c r="AA124" s="18"/>
      <c r="AB124" s="19"/>
      <c r="AC124" s="19"/>
      <c r="AE124" s="19"/>
      <c r="AF124" s="19"/>
      <c r="AG124" s="19"/>
      <c r="AH124" s="19"/>
      <c r="AI124" s="19"/>
      <c r="AK124" s="19"/>
      <c r="AL124" s="19"/>
      <c r="AM124" s="19"/>
      <c r="AN124" s="19"/>
      <c r="AO124" s="19"/>
      <c r="AP124" s="19"/>
      <c r="AR124" s="19"/>
      <c r="AS124" s="19"/>
      <c r="AT124" s="19"/>
      <c r="AU124" s="19"/>
      <c r="AV124" s="19"/>
      <c r="AW124" s="19"/>
      <c r="CA124" s="12"/>
      <c r="CB124" s="13"/>
      <c r="CC124" s="16"/>
      <c r="CD124" s="15"/>
      <c r="CE124" s="16"/>
    </row>
    <row r="125" spans="2:83" ht="15" hidden="1" customHeight="1" x14ac:dyDescent="0.2">
      <c r="B125" s="12"/>
      <c r="C125" s="13"/>
      <c r="D125" s="16"/>
      <c r="E125" s="15"/>
      <c r="F125" s="16"/>
      <c r="G125" s="15"/>
      <c r="H125" s="15"/>
      <c r="I125" s="17"/>
      <c r="J125" s="17"/>
      <c r="K125" s="17"/>
      <c r="L125" s="4"/>
      <c r="M125" s="4"/>
      <c r="N125" s="4"/>
      <c r="AA125" s="18"/>
      <c r="AB125" s="19"/>
      <c r="AC125" s="19"/>
      <c r="AE125" s="19"/>
      <c r="AF125" s="19"/>
      <c r="AG125" s="19"/>
      <c r="AH125" s="19"/>
      <c r="AI125" s="19"/>
      <c r="AK125" s="19"/>
      <c r="AL125" s="19"/>
      <c r="AM125" s="19"/>
      <c r="AN125" s="19"/>
      <c r="AO125" s="19"/>
      <c r="AP125" s="19"/>
      <c r="AR125" s="19"/>
      <c r="AS125" s="19"/>
      <c r="AT125" s="19"/>
      <c r="AU125" s="19"/>
      <c r="AV125" s="19"/>
      <c r="AW125" s="19"/>
      <c r="CA125" s="12"/>
      <c r="CB125" s="13"/>
      <c r="CC125" s="16"/>
      <c r="CD125" s="15"/>
      <c r="CE125" s="16"/>
    </row>
    <row r="126" spans="2:83" ht="15" hidden="1" customHeight="1" x14ac:dyDescent="0.2">
      <c r="B126" s="12"/>
      <c r="C126" s="13"/>
      <c r="D126" s="16"/>
      <c r="E126" s="15"/>
      <c r="F126" s="16"/>
      <c r="G126" s="15"/>
      <c r="H126" s="15"/>
      <c r="I126" s="17"/>
      <c r="J126" s="17"/>
      <c r="K126" s="17"/>
      <c r="L126" s="4"/>
      <c r="M126" s="4"/>
      <c r="N126" s="4"/>
      <c r="AA126" s="18"/>
      <c r="AB126" s="19"/>
      <c r="AC126" s="19"/>
      <c r="AE126" s="19"/>
      <c r="AF126" s="19"/>
      <c r="AG126" s="19"/>
      <c r="AH126" s="19"/>
      <c r="AI126" s="19"/>
      <c r="AK126" s="19"/>
      <c r="AL126" s="19"/>
      <c r="AM126" s="19"/>
      <c r="AN126" s="19"/>
      <c r="AO126" s="19"/>
      <c r="AP126" s="19"/>
      <c r="AR126" s="19"/>
      <c r="AS126" s="19"/>
      <c r="AT126" s="19"/>
      <c r="AU126" s="19"/>
      <c r="AV126" s="19"/>
      <c r="AW126" s="19"/>
      <c r="CA126" s="12"/>
      <c r="CB126" s="13"/>
      <c r="CC126" s="16"/>
      <c r="CD126" s="15"/>
      <c r="CE126" s="16"/>
    </row>
    <row r="127" spans="2:83" ht="15" hidden="1" customHeight="1" x14ac:dyDescent="0.2">
      <c r="B127" s="12"/>
      <c r="C127" s="13"/>
      <c r="D127" s="16"/>
      <c r="E127" s="15"/>
      <c r="F127" s="16"/>
      <c r="G127" s="15"/>
      <c r="H127" s="15"/>
      <c r="I127" s="17"/>
      <c r="J127" s="17"/>
      <c r="K127" s="17"/>
      <c r="L127" s="4"/>
      <c r="M127" s="4"/>
      <c r="N127" s="4"/>
      <c r="AA127" s="18"/>
      <c r="AB127" s="19"/>
      <c r="AC127" s="19"/>
      <c r="AE127" s="19"/>
      <c r="AF127" s="19"/>
      <c r="AG127" s="19"/>
      <c r="AH127" s="19"/>
      <c r="AI127" s="19"/>
      <c r="AK127" s="19"/>
      <c r="AL127" s="19"/>
      <c r="AM127" s="19"/>
      <c r="AN127" s="19"/>
      <c r="AO127" s="19"/>
      <c r="AP127" s="19"/>
      <c r="AR127" s="19"/>
      <c r="AS127" s="19"/>
      <c r="AT127" s="19"/>
      <c r="AU127" s="19"/>
      <c r="AV127" s="19"/>
      <c r="AW127" s="19"/>
      <c r="CA127" s="12"/>
      <c r="CB127" s="13"/>
      <c r="CC127" s="16"/>
      <c r="CD127" s="15"/>
      <c r="CE127" s="16"/>
    </row>
    <row r="128" spans="2:83" ht="15" hidden="1" customHeight="1" x14ac:dyDescent="0.2">
      <c r="B128" s="12"/>
      <c r="C128" s="13"/>
      <c r="D128" s="16"/>
      <c r="E128" s="15"/>
      <c r="F128" s="16"/>
      <c r="G128" s="15"/>
      <c r="H128" s="15"/>
      <c r="I128" s="17"/>
      <c r="J128" s="17"/>
      <c r="K128" s="17"/>
      <c r="L128" s="4"/>
      <c r="M128" s="4"/>
      <c r="N128" s="4"/>
      <c r="AA128" s="18"/>
      <c r="AB128" s="19"/>
      <c r="AC128" s="19"/>
      <c r="AE128" s="19"/>
      <c r="AF128" s="19"/>
      <c r="AG128" s="19"/>
      <c r="AH128" s="19"/>
      <c r="AI128" s="19"/>
      <c r="AK128" s="19"/>
      <c r="AL128" s="19"/>
      <c r="AM128" s="19"/>
      <c r="AN128" s="19"/>
      <c r="AO128" s="19"/>
      <c r="AP128" s="19"/>
      <c r="AR128" s="19"/>
      <c r="AS128" s="19"/>
      <c r="AT128" s="19"/>
      <c r="AU128" s="19"/>
      <c r="AV128" s="19"/>
      <c r="AW128" s="19"/>
      <c r="CA128" s="12"/>
      <c r="CB128" s="13"/>
      <c r="CC128" s="16"/>
      <c r="CD128" s="15"/>
      <c r="CE128" s="16"/>
    </row>
    <row r="129" spans="2:83" ht="15" hidden="1" customHeight="1" x14ac:dyDescent="0.2">
      <c r="B129" s="12"/>
      <c r="C129" s="13"/>
      <c r="D129" s="16"/>
      <c r="E129" s="15"/>
      <c r="F129" s="16"/>
      <c r="G129" s="15"/>
      <c r="H129" s="15"/>
      <c r="I129" s="17"/>
      <c r="J129" s="17"/>
      <c r="K129" s="17"/>
      <c r="L129" s="4"/>
      <c r="M129" s="4"/>
      <c r="N129" s="4"/>
      <c r="AA129" s="18"/>
      <c r="AB129" s="19"/>
      <c r="AC129" s="19"/>
      <c r="AE129" s="19"/>
      <c r="AF129" s="19"/>
      <c r="AG129" s="19"/>
      <c r="AH129" s="19"/>
      <c r="AI129" s="19"/>
      <c r="AK129" s="19"/>
      <c r="AL129" s="19"/>
      <c r="AM129" s="19"/>
      <c r="AN129" s="19"/>
      <c r="AO129" s="19"/>
      <c r="AP129" s="19"/>
      <c r="AR129" s="19"/>
      <c r="AS129" s="19"/>
      <c r="AT129" s="19"/>
      <c r="AU129" s="19"/>
      <c r="AV129" s="19"/>
      <c r="AW129" s="19"/>
      <c r="CA129" s="12"/>
      <c r="CB129" s="13"/>
      <c r="CC129" s="16"/>
      <c r="CD129" s="15"/>
      <c r="CE129" s="16"/>
    </row>
    <row r="130" spans="2:83" ht="15" hidden="1" customHeight="1" x14ac:dyDescent="0.2">
      <c r="B130" s="12"/>
      <c r="C130" s="13"/>
      <c r="D130" s="16"/>
      <c r="E130" s="15"/>
      <c r="F130" s="16"/>
      <c r="G130" s="15"/>
      <c r="H130" s="15"/>
      <c r="I130" s="17"/>
      <c r="J130" s="17"/>
      <c r="K130" s="17"/>
      <c r="L130" s="4"/>
      <c r="M130" s="4"/>
      <c r="N130" s="4"/>
      <c r="AA130" s="18"/>
      <c r="AB130" s="19"/>
      <c r="AC130" s="19"/>
      <c r="AE130" s="19"/>
      <c r="AF130" s="19"/>
      <c r="AG130" s="19"/>
      <c r="AH130" s="19"/>
      <c r="AI130" s="19"/>
      <c r="AK130" s="19"/>
      <c r="AL130" s="19"/>
      <c r="AM130" s="19"/>
      <c r="AN130" s="19"/>
      <c r="AO130" s="19"/>
      <c r="AP130" s="19"/>
      <c r="AR130" s="19"/>
      <c r="AS130" s="19"/>
      <c r="AT130" s="19"/>
      <c r="AU130" s="19"/>
      <c r="AV130" s="19"/>
      <c r="AW130" s="19"/>
      <c r="CA130" s="12"/>
      <c r="CB130" s="13"/>
      <c r="CC130" s="16"/>
      <c r="CD130" s="15"/>
      <c r="CE130" s="16"/>
    </row>
    <row r="131" spans="2:83" ht="15" hidden="1" customHeight="1" x14ac:dyDescent="0.2">
      <c r="B131" s="12"/>
      <c r="C131" s="13"/>
      <c r="D131" s="16"/>
      <c r="E131" s="15"/>
      <c r="F131" s="16"/>
      <c r="G131" s="15"/>
      <c r="H131" s="15"/>
      <c r="I131" s="17"/>
      <c r="J131" s="17"/>
      <c r="K131" s="17"/>
      <c r="L131" s="4"/>
      <c r="M131" s="4"/>
      <c r="N131" s="4"/>
      <c r="AA131" s="18"/>
      <c r="AB131" s="19"/>
      <c r="AC131" s="19"/>
      <c r="AE131" s="19"/>
      <c r="AF131" s="19"/>
      <c r="AG131" s="19"/>
      <c r="AH131" s="19"/>
      <c r="AI131" s="19"/>
      <c r="AK131" s="19"/>
      <c r="AL131" s="19"/>
      <c r="AM131" s="19"/>
      <c r="AN131" s="19"/>
      <c r="AO131" s="19"/>
      <c r="AP131" s="19"/>
      <c r="AR131" s="19"/>
      <c r="AS131" s="19"/>
      <c r="AT131" s="19"/>
      <c r="AU131" s="19"/>
      <c r="AV131" s="19"/>
      <c r="AW131" s="19"/>
      <c r="CA131" s="12"/>
      <c r="CB131" s="13"/>
      <c r="CC131" s="16"/>
      <c r="CD131" s="15"/>
      <c r="CE131" s="16"/>
    </row>
    <row r="132" spans="2:83" ht="15" hidden="1" customHeight="1" x14ac:dyDescent="0.2">
      <c r="B132" s="12"/>
      <c r="C132" s="13"/>
      <c r="D132" s="16"/>
      <c r="E132" s="15"/>
      <c r="F132" s="16"/>
      <c r="G132" s="15"/>
      <c r="H132" s="15"/>
      <c r="I132" s="17"/>
      <c r="J132" s="17"/>
      <c r="K132" s="17"/>
      <c r="L132" s="4"/>
      <c r="M132" s="4"/>
      <c r="N132" s="4"/>
      <c r="AA132" s="18"/>
      <c r="AB132" s="19"/>
      <c r="AC132" s="19"/>
      <c r="AE132" s="19"/>
      <c r="AF132" s="19"/>
      <c r="AG132" s="19"/>
      <c r="AH132" s="19"/>
      <c r="AI132" s="19"/>
      <c r="AK132" s="19"/>
      <c r="AL132" s="19"/>
      <c r="AM132" s="19"/>
      <c r="AN132" s="19"/>
      <c r="AO132" s="19"/>
      <c r="AP132" s="19"/>
      <c r="AR132" s="19"/>
      <c r="AS132" s="19"/>
      <c r="AT132" s="19"/>
      <c r="AU132" s="19"/>
      <c r="AV132" s="19"/>
      <c r="AW132" s="19"/>
      <c r="CA132" s="12"/>
      <c r="CB132" s="13"/>
      <c r="CC132" s="16"/>
      <c r="CD132" s="15"/>
      <c r="CE132" s="16"/>
    </row>
    <row r="133" spans="2:83" ht="15" hidden="1" customHeight="1" x14ac:dyDescent="0.2">
      <c r="B133" s="12"/>
      <c r="C133" s="13"/>
      <c r="D133" s="16"/>
      <c r="E133" s="15"/>
      <c r="F133" s="16"/>
      <c r="G133" s="15"/>
      <c r="H133" s="15"/>
      <c r="I133" s="17"/>
      <c r="J133" s="17"/>
      <c r="K133" s="17"/>
      <c r="L133" s="4"/>
      <c r="M133" s="4"/>
      <c r="N133" s="4"/>
      <c r="AA133" s="18"/>
      <c r="AB133" s="19"/>
      <c r="AC133" s="19"/>
      <c r="AE133" s="19"/>
      <c r="AF133" s="19"/>
      <c r="AG133" s="19"/>
      <c r="AH133" s="19"/>
      <c r="AI133" s="19"/>
      <c r="AK133" s="19"/>
      <c r="AL133" s="19"/>
      <c r="AM133" s="19"/>
      <c r="AN133" s="19"/>
      <c r="AO133" s="19"/>
      <c r="AP133" s="19"/>
      <c r="AR133" s="19"/>
      <c r="AS133" s="19"/>
      <c r="AT133" s="19"/>
      <c r="AU133" s="19"/>
      <c r="AV133" s="19"/>
      <c r="AW133" s="19"/>
      <c r="CA133" s="12"/>
      <c r="CB133" s="13"/>
      <c r="CC133" s="16"/>
      <c r="CD133" s="15"/>
      <c r="CE133" s="16"/>
    </row>
    <row r="134" spans="2:83" ht="15" hidden="1" customHeight="1" x14ac:dyDescent="0.2">
      <c r="B134" s="12"/>
      <c r="C134" s="13"/>
      <c r="D134" s="16"/>
      <c r="E134" s="15"/>
      <c r="F134" s="16"/>
      <c r="G134" s="15"/>
      <c r="H134" s="15"/>
      <c r="I134" s="17"/>
      <c r="J134" s="17"/>
      <c r="K134" s="17"/>
      <c r="L134" s="4"/>
      <c r="M134" s="4"/>
      <c r="N134" s="4"/>
      <c r="AA134" s="18"/>
      <c r="AB134" s="19"/>
      <c r="AC134" s="19"/>
      <c r="AE134" s="19"/>
      <c r="AF134" s="19"/>
      <c r="AG134" s="19"/>
      <c r="AH134" s="19"/>
      <c r="AI134" s="19"/>
      <c r="AK134" s="19"/>
      <c r="AL134" s="19"/>
      <c r="AM134" s="19"/>
      <c r="AN134" s="19"/>
      <c r="AO134" s="19"/>
      <c r="AP134" s="19"/>
      <c r="AR134" s="19"/>
      <c r="AS134" s="19"/>
      <c r="AT134" s="19"/>
      <c r="AU134" s="19"/>
      <c r="AV134" s="19"/>
      <c r="AW134" s="19"/>
      <c r="CA134" s="12"/>
      <c r="CB134" s="13"/>
      <c r="CC134" s="16"/>
      <c r="CD134" s="15"/>
      <c r="CE134" s="16"/>
    </row>
    <row r="135" spans="2:83" ht="15" hidden="1" customHeight="1" x14ac:dyDescent="0.2">
      <c r="B135" s="12"/>
      <c r="C135" s="13"/>
      <c r="D135" s="16"/>
      <c r="E135" s="15"/>
      <c r="F135" s="16"/>
      <c r="G135" s="15"/>
      <c r="H135" s="15"/>
      <c r="I135" s="17"/>
      <c r="J135" s="17"/>
      <c r="K135" s="17"/>
      <c r="L135" s="4"/>
      <c r="M135" s="4"/>
      <c r="N135" s="4"/>
      <c r="AA135" s="18"/>
      <c r="AB135" s="19"/>
      <c r="AC135" s="19"/>
      <c r="AE135" s="19"/>
      <c r="AF135" s="19"/>
      <c r="AG135" s="19"/>
      <c r="AH135" s="19"/>
      <c r="AI135" s="19"/>
      <c r="AK135" s="19"/>
      <c r="AL135" s="19"/>
      <c r="AM135" s="19"/>
      <c r="AN135" s="19"/>
      <c r="AO135" s="19"/>
      <c r="AP135" s="19"/>
      <c r="AR135" s="19"/>
      <c r="AS135" s="19"/>
      <c r="AT135" s="19"/>
      <c r="AU135" s="19"/>
      <c r="AV135" s="19"/>
      <c r="AW135" s="19"/>
      <c r="CA135" s="12"/>
      <c r="CB135" s="13"/>
      <c r="CC135" s="16"/>
      <c r="CD135" s="15"/>
      <c r="CE135" s="16"/>
    </row>
    <row r="136" spans="2:83" ht="15" hidden="1" customHeight="1" x14ac:dyDescent="0.2">
      <c r="B136" s="12"/>
      <c r="C136" s="13"/>
      <c r="D136" s="16"/>
      <c r="E136" s="15"/>
      <c r="F136" s="16"/>
      <c r="G136" s="15"/>
      <c r="H136" s="15"/>
      <c r="I136" s="17"/>
      <c r="J136" s="17"/>
      <c r="K136" s="17"/>
      <c r="L136" s="4"/>
      <c r="M136" s="4"/>
      <c r="N136" s="4"/>
      <c r="AA136" s="18"/>
      <c r="AB136" s="19"/>
      <c r="AC136" s="19"/>
      <c r="AE136" s="19"/>
      <c r="AF136" s="19"/>
      <c r="AG136" s="19"/>
      <c r="AH136" s="19"/>
      <c r="AI136" s="19"/>
      <c r="AK136" s="19"/>
      <c r="AL136" s="19"/>
      <c r="AM136" s="19"/>
      <c r="AN136" s="19"/>
      <c r="AO136" s="19"/>
      <c r="AP136" s="19"/>
      <c r="AR136" s="19"/>
      <c r="AS136" s="19"/>
      <c r="AT136" s="19"/>
      <c r="AU136" s="19"/>
      <c r="AV136" s="19"/>
      <c r="AW136" s="19"/>
      <c r="CA136" s="12"/>
      <c r="CB136" s="13"/>
      <c r="CC136" s="16"/>
      <c r="CD136" s="15"/>
      <c r="CE136" s="16"/>
    </row>
    <row r="137" spans="2:83" ht="15" hidden="1" customHeight="1" x14ac:dyDescent="0.2">
      <c r="B137" s="12"/>
      <c r="C137" s="13"/>
      <c r="D137" s="16"/>
      <c r="E137" s="15"/>
      <c r="F137" s="16"/>
      <c r="G137" s="15"/>
      <c r="H137" s="15"/>
      <c r="I137" s="17"/>
      <c r="J137" s="17"/>
      <c r="K137" s="17"/>
      <c r="L137" s="4"/>
      <c r="M137" s="4"/>
      <c r="N137" s="4"/>
      <c r="AA137" s="18"/>
      <c r="AB137" s="19"/>
      <c r="AC137" s="19"/>
      <c r="AE137" s="19"/>
      <c r="AF137" s="19"/>
      <c r="AG137" s="19"/>
      <c r="AH137" s="19"/>
      <c r="AI137" s="19"/>
      <c r="AK137" s="19"/>
      <c r="AL137" s="19"/>
      <c r="AM137" s="19"/>
      <c r="AN137" s="19"/>
      <c r="AO137" s="19"/>
      <c r="AP137" s="19"/>
      <c r="AR137" s="19"/>
      <c r="AS137" s="19"/>
      <c r="AT137" s="19"/>
      <c r="AU137" s="19"/>
      <c r="AV137" s="19"/>
      <c r="AW137" s="19"/>
      <c r="CA137" s="12"/>
      <c r="CB137" s="13"/>
      <c r="CC137" s="16"/>
      <c r="CD137" s="15"/>
      <c r="CE137" s="16"/>
    </row>
    <row r="138" spans="2:83" ht="15" hidden="1" customHeight="1" x14ac:dyDescent="0.2">
      <c r="B138" s="12"/>
      <c r="C138" s="13"/>
      <c r="D138" s="16"/>
      <c r="E138" s="15"/>
      <c r="F138" s="16"/>
      <c r="G138" s="15"/>
      <c r="H138" s="15"/>
      <c r="I138" s="17"/>
      <c r="J138" s="17"/>
      <c r="K138" s="17"/>
      <c r="L138" s="4"/>
      <c r="M138" s="4"/>
      <c r="N138" s="4"/>
      <c r="AA138" s="18"/>
      <c r="AB138" s="19"/>
      <c r="AC138" s="19"/>
      <c r="AE138" s="19"/>
      <c r="AF138" s="19"/>
      <c r="AG138" s="19"/>
      <c r="AH138" s="19"/>
      <c r="AI138" s="19"/>
      <c r="AK138" s="19"/>
      <c r="AL138" s="19"/>
      <c r="AM138" s="19"/>
      <c r="AN138" s="19"/>
      <c r="AO138" s="19"/>
      <c r="AP138" s="19"/>
      <c r="AR138" s="19"/>
      <c r="AS138" s="19"/>
      <c r="AT138" s="19"/>
      <c r="AU138" s="19"/>
      <c r="AV138" s="19"/>
      <c r="AW138" s="19"/>
      <c r="CA138" s="12"/>
      <c r="CB138" s="13"/>
      <c r="CC138" s="16"/>
      <c r="CD138" s="15"/>
      <c r="CE138" s="16"/>
    </row>
    <row r="139" spans="2:83" ht="15" hidden="1" customHeight="1" x14ac:dyDescent="0.2">
      <c r="B139" s="12"/>
      <c r="C139" s="13"/>
      <c r="D139" s="16"/>
      <c r="E139" s="15"/>
      <c r="F139" s="16"/>
      <c r="G139" s="15"/>
      <c r="H139" s="15"/>
      <c r="I139" s="17"/>
      <c r="J139" s="17"/>
      <c r="K139" s="17"/>
      <c r="L139" s="4"/>
      <c r="M139" s="4"/>
      <c r="N139" s="4"/>
      <c r="AA139" s="18"/>
      <c r="AB139" s="19"/>
      <c r="AC139" s="19"/>
      <c r="AE139" s="19"/>
      <c r="AF139" s="19"/>
      <c r="AG139" s="19"/>
      <c r="AH139" s="19"/>
      <c r="AI139" s="19"/>
      <c r="AK139" s="19"/>
      <c r="AL139" s="19"/>
      <c r="AM139" s="19"/>
      <c r="AN139" s="19"/>
      <c r="AO139" s="19"/>
      <c r="AP139" s="19"/>
      <c r="AR139" s="19"/>
      <c r="AS139" s="19"/>
      <c r="AT139" s="19"/>
      <c r="AU139" s="19"/>
      <c r="AV139" s="19"/>
      <c r="AW139" s="19"/>
      <c r="CA139" s="12"/>
      <c r="CB139" s="13"/>
      <c r="CC139" s="16"/>
      <c r="CD139" s="15"/>
      <c r="CE139" s="16"/>
    </row>
    <row r="140" spans="2:83" ht="15" hidden="1" customHeight="1" x14ac:dyDescent="0.2">
      <c r="B140" s="12"/>
      <c r="C140" s="13"/>
      <c r="D140" s="16"/>
      <c r="E140" s="15"/>
      <c r="F140" s="16"/>
      <c r="G140" s="15"/>
      <c r="H140" s="15"/>
      <c r="I140" s="17"/>
      <c r="J140" s="17"/>
      <c r="K140" s="17"/>
      <c r="L140" s="4"/>
      <c r="M140" s="4"/>
      <c r="N140" s="4"/>
      <c r="AA140" s="18"/>
      <c r="AB140" s="19"/>
      <c r="AC140" s="19"/>
      <c r="AE140" s="19"/>
      <c r="AF140" s="19"/>
      <c r="AG140" s="19"/>
      <c r="AH140" s="19"/>
      <c r="AI140" s="19"/>
      <c r="AK140" s="19"/>
      <c r="AL140" s="19"/>
      <c r="AM140" s="19"/>
      <c r="AN140" s="19"/>
      <c r="AO140" s="19"/>
      <c r="AP140" s="19"/>
      <c r="AR140" s="19"/>
      <c r="AS140" s="19"/>
      <c r="AT140" s="19"/>
      <c r="AU140" s="19"/>
      <c r="AV140" s="19"/>
      <c r="AW140" s="19"/>
      <c r="CA140" s="12"/>
      <c r="CB140" s="13"/>
      <c r="CC140" s="16"/>
      <c r="CD140" s="15"/>
      <c r="CE140" s="16"/>
    </row>
    <row r="141" spans="2:83" ht="15" hidden="1" customHeight="1" x14ac:dyDescent="0.2">
      <c r="B141" s="12"/>
      <c r="C141" s="13"/>
      <c r="D141" s="16"/>
      <c r="E141" s="15"/>
      <c r="F141" s="16"/>
      <c r="G141" s="15"/>
      <c r="H141" s="15"/>
      <c r="I141" s="17"/>
      <c r="J141" s="17"/>
      <c r="K141" s="17"/>
      <c r="L141" s="4"/>
      <c r="M141" s="4"/>
      <c r="N141" s="4"/>
      <c r="AA141" s="18"/>
      <c r="AB141" s="19"/>
      <c r="AC141" s="19"/>
      <c r="AE141" s="19"/>
      <c r="AF141" s="19"/>
      <c r="AG141" s="19"/>
      <c r="AH141" s="19"/>
      <c r="AI141" s="19"/>
      <c r="AK141" s="19"/>
      <c r="AL141" s="19"/>
      <c r="AM141" s="19"/>
      <c r="AN141" s="19"/>
      <c r="AO141" s="19"/>
      <c r="AP141" s="19"/>
      <c r="AR141" s="19"/>
      <c r="AS141" s="19"/>
      <c r="AT141" s="19"/>
      <c r="AU141" s="19"/>
      <c r="AV141" s="19"/>
      <c r="AW141" s="19"/>
      <c r="CA141" s="12"/>
      <c r="CB141" s="13"/>
      <c r="CC141" s="16"/>
      <c r="CD141" s="15"/>
      <c r="CE141" s="16"/>
    </row>
    <row r="142" spans="2:83" ht="15" hidden="1" customHeight="1" x14ac:dyDescent="0.2">
      <c r="B142" s="12"/>
      <c r="C142" s="13"/>
      <c r="D142" s="16"/>
      <c r="E142" s="15"/>
      <c r="F142" s="16"/>
      <c r="G142" s="15"/>
      <c r="H142" s="15"/>
      <c r="I142" s="17"/>
      <c r="J142" s="17"/>
      <c r="K142" s="17"/>
      <c r="L142" s="4"/>
      <c r="M142" s="4"/>
      <c r="N142" s="4"/>
      <c r="AA142" s="18"/>
      <c r="AB142" s="19"/>
      <c r="AC142" s="19"/>
      <c r="AE142" s="19"/>
      <c r="AF142" s="19"/>
      <c r="AG142" s="19"/>
      <c r="AH142" s="19"/>
      <c r="AI142" s="19"/>
      <c r="AK142" s="19"/>
      <c r="AL142" s="19"/>
      <c r="AM142" s="19"/>
      <c r="AN142" s="19"/>
      <c r="AO142" s="19"/>
      <c r="AP142" s="19"/>
      <c r="AR142" s="19"/>
      <c r="AS142" s="19"/>
      <c r="AT142" s="19"/>
      <c r="AU142" s="19"/>
      <c r="AV142" s="19"/>
      <c r="AW142" s="19"/>
      <c r="CA142" s="12"/>
      <c r="CB142" s="13"/>
      <c r="CC142" s="16"/>
      <c r="CD142" s="15"/>
      <c r="CE142" s="16"/>
    </row>
    <row r="143" spans="2:83" ht="15" hidden="1" customHeight="1" x14ac:dyDescent="0.2">
      <c r="B143" s="12"/>
      <c r="C143" s="13"/>
      <c r="D143" s="16"/>
      <c r="E143" s="15"/>
      <c r="F143" s="16"/>
      <c r="G143" s="15"/>
      <c r="H143" s="15"/>
      <c r="I143" s="17"/>
      <c r="J143" s="17"/>
      <c r="K143" s="17"/>
      <c r="L143" s="4"/>
      <c r="M143" s="4"/>
      <c r="N143" s="4"/>
      <c r="AA143" s="18"/>
      <c r="AB143" s="19"/>
      <c r="AC143" s="19"/>
      <c r="AE143" s="19"/>
      <c r="AF143" s="19"/>
      <c r="AG143" s="19"/>
      <c r="AH143" s="19"/>
      <c r="AI143" s="19"/>
      <c r="AK143" s="19"/>
      <c r="AL143" s="19"/>
      <c r="AM143" s="19"/>
      <c r="AN143" s="19"/>
      <c r="AO143" s="19"/>
      <c r="AP143" s="19"/>
      <c r="AR143" s="19"/>
      <c r="AS143" s="19"/>
      <c r="AT143" s="19"/>
      <c r="AU143" s="19"/>
      <c r="AV143" s="19"/>
      <c r="AW143" s="19"/>
      <c r="CA143" s="12"/>
      <c r="CB143" s="13"/>
      <c r="CC143" s="16"/>
      <c r="CD143" s="15"/>
      <c r="CE143" s="16"/>
    </row>
    <row r="144" spans="2:83" ht="15" hidden="1" customHeight="1" x14ac:dyDescent="0.2">
      <c r="B144" s="12"/>
      <c r="C144" s="13"/>
      <c r="D144" s="16"/>
      <c r="E144" s="15"/>
      <c r="F144" s="16"/>
      <c r="G144" s="15"/>
      <c r="H144" s="15"/>
      <c r="I144" s="17"/>
      <c r="J144" s="17"/>
      <c r="K144" s="17"/>
      <c r="L144" s="4"/>
      <c r="M144" s="4"/>
      <c r="N144" s="4"/>
      <c r="AA144" s="18"/>
      <c r="AB144" s="19"/>
      <c r="AC144" s="19"/>
      <c r="AE144" s="19"/>
      <c r="AF144" s="19"/>
      <c r="AG144" s="19"/>
      <c r="AH144" s="19"/>
      <c r="AI144" s="19"/>
      <c r="AK144" s="19"/>
      <c r="AL144" s="19"/>
      <c r="AM144" s="19"/>
      <c r="AN144" s="19"/>
      <c r="AO144" s="19"/>
      <c r="AP144" s="19"/>
      <c r="AR144" s="19"/>
      <c r="AS144" s="19"/>
      <c r="AT144" s="19"/>
      <c r="AU144" s="19"/>
      <c r="AV144" s="19"/>
      <c r="AW144" s="19"/>
      <c r="CA144" s="12"/>
      <c r="CB144" s="13"/>
      <c r="CC144" s="16"/>
      <c r="CD144" s="15"/>
      <c r="CE144" s="16"/>
    </row>
    <row r="145" spans="2:83" ht="15" hidden="1" customHeight="1" x14ac:dyDescent="0.2">
      <c r="B145" s="12"/>
      <c r="C145" s="13"/>
      <c r="D145" s="16"/>
      <c r="E145" s="15"/>
      <c r="F145" s="16"/>
      <c r="G145" s="15"/>
      <c r="H145" s="15"/>
      <c r="I145" s="17"/>
      <c r="J145" s="17"/>
      <c r="K145" s="17"/>
      <c r="L145" s="4"/>
      <c r="M145" s="4"/>
      <c r="N145" s="4"/>
      <c r="AA145" s="18"/>
      <c r="AB145" s="19"/>
      <c r="AC145" s="19"/>
      <c r="AE145" s="19"/>
      <c r="AF145" s="19"/>
      <c r="AG145" s="19"/>
      <c r="AH145" s="19"/>
      <c r="AI145" s="19"/>
      <c r="AK145" s="19"/>
      <c r="AL145" s="19"/>
      <c r="AM145" s="19"/>
      <c r="AN145" s="19"/>
      <c r="AO145" s="19"/>
      <c r="AP145" s="19"/>
      <c r="AR145" s="19"/>
      <c r="AS145" s="19"/>
      <c r="AT145" s="19"/>
      <c r="AU145" s="19"/>
      <c r="AV145" s="19"/>
      <c r="AW145" s="19"/>
      <c r="CA145" s="12"/>
      <c r="CB145" s="13"/>
      <c r="CC145" s="16"/>
      <c r="CD145" s="15"/>
      <c r="CE145" s="16"/>
    </row>
    <row r="146" spans="2:83" ht="15" hidden="1" customHeight="1" x14ac:dyDescent="0.2">
      <c r="B146" s="12"/>
      <c r="C146" s="13"/>
      <c r="D146" s="16"/>
      <c r="E146" s="15"/>
      <c r="F146" s="16"/>
      <c r="G146" s="15"/>
      <c r="H146" s="15"/>
      <c r="I146" s="17"/>
      <c r="J146" s="17"/>
      <c r="K146" s="17"/>
      <c r="L146" s="4"/>
      <c r="M146" s="4"/>
      <c r="N146" s="4"/>
      <c r="AA146" s="18"/>
      <c r="AB146" s="19"/>
      <c r="AC146" s="19"/>
      <c r="AE146" s="19"/>
      <c r="AF146" s="19"/>
      <c r="AG146" s="19"/>
      <c r="AH146" s="19"/>
      <c r="AI146" s="19"/>
      <c r="AK146" s="19"/>
      <c r="AL146" s="19"/>
      <c r="AM146" s="19"/>
      <c r="AN146" s="19"/>
      <c r="AO146" s="19"/>
      <c r="AP146" s="19"/>
      <c r="AR146" s="19"/>
      <c r="AS146" s="19"/>
      <c r="AT146" s="19"/>
      <c r="AU146" s="19"/>
      <c r="AV146" s="19"/>
      <c r="AW146" s="19"/>
      <c r="CA146" s="12"/>
      <c r="CB146" s="13"/>
      <c r="CC146" s="16"/>
      <c r="CD146" s="15"/>
      <c r="CE146" s="16"/>
    </row>
    <row r="147" spans="2:83" ht="15" hidden="1" customHeight="1" x14ac:dyDescent="0.2">
      <c r="B147" s="12"/>
      <c r="C147" s="13"/>
      <c r="D147" s="16"/>
      <c r="E147" s="15"/>
      <c r="F147" s="16"/>
      <c r="G147" s="15"/>
      <c r="H147" s="15"/>
      <c r="I147" s="17"/>
      <c r="J147" s="17"/>
      <c r="K147" s="17"/>
      <c r="L147" s="4"/>
      <c r="M147" s="4"/>
      <c r="N147" s="4"/>
      <c r="AA147" s="18"/>
      <c r="AB147" s="19"/>
      <c r="AC147" s="19"/>
      <c r="AE147" s="19"/>
      <c r="AF147" s="19"/>
      <c r="AG147" s="19"/>
      <c r="AH147" s="19"/>
      <c r="AI147" s="19"/>
      <c r="AK147" s="19"/>
      <c r="AL147" s="19"/>
      <c r="AM147" s="19"/>
      <c r="AN147" s="19"/>
      <c r="AO147" s="19"/>
      <c r="AP147" s="19"/>
      <c r="AR147" s="19"/>
      <c r="AS147" s="19"/>
      <c r="AT147" s="19"/>
      <c r="AU147" s="19"/>
      <c r="AV147" s="19"/>
      <c r="AW147" s="19"/>
      <c r="CA147" s="12"/>
      <c r="CB147" s="13"/>
      <c r="CC147" s="16"/>
      <c r="CD147" s="15"/>
      <c r="CE147" s="16"/>
    </row>
    <row r="148" spans="2:83" ht="15" hidden="1" customHeight="1" x14ac:dyDescent="0.2">
      <c r="B148" s="12"/>
      <c r="C148" s="13"/>
      <c r="D148" s="16"/>
      <c r="E148" s="15"/>
      <c r="F148" s="16"/>
      <c r="G148" s="15"/>
      <c r="H148" s="15"/>
      <c r="I148" s="17"/>
      <c r="J148" s="17"/>
      <c r="K148" s="17"/>
      <c r="L148" s="4"/>
      <c r="M148" s="4"/>
      <c r="N148" s="4"/>
      <c r="AA148" s="18"/>
      <c r="AB148" s="19"/>
      <c r="AC148" s="19"/>
      <c r="AE148" s="19"/>
      <c r="AF148" s="19"/>
      <c r="AG148" s="19"/>
      <c r="AH148" s="19"/>
      <c r="AI148" s="19"/>
      <c r="AK148" s="19"/>
      <c r="AL148" s="19"/>
      <c r="AM148" s="19"/>
      <c r="AN148" s="19"/>
      <c r="AO148" s="19"/>
      <c r="AP148" s="19"/>
      <c r="AR148" s="19"/>
      <c r="AS148" s="19"/>
      <c r="AT148" s="19"/>
      <c r="AU148" s="19"/>
      <c r="AV148" s="19"/>
      <c r="AW148" s="19"/>
      <c r="CA148" s="12"/>
      <c r="CB148" s="13"/>
      <c r="CC148" s="16"/>
      <c r="CD148" s="15"/>
      <c r="CE148" s="16"/>
    </row>
    <row r="149" spans="2:83" ht="15" hidden="1" customHeight="1" x14ac:dyDescent="0.2">
      <c r="B149" s="12"/>
      <c r="C149" s="13"/>
      <c r="D149" s="16"/>
      <c r="E149" s="15"/>
      <c r="F149" s="16"/>
      <c r="G149" s="15"/>
      <c r="H149" s="15"/>
      <c r="I149" s="17"/>
      <c r="J149" s="17"/>
      <c r="K149" s="17"/>
      <c r="L149" s="4"/>
      <c r="M149" s="4"/>
      <c r="N149" s="4"/>
      <c r="AA149" s="18"/>
      <c r="AB149" s="19"/>
      <c r="AC149" s="19"/>
      <c r="AE149" s="19"/>
      <c r="AF149" s="19"/>
      <c r="AG149" s="19"/>
      <c r="AH149" s="19"/>
      <c r="AI149" s="19"/>
      <c r="AK149" s="19"/>
      <c r="AL149" s="19"/>
      <c r="AM149" s="19"/>
      <c r="AN149" s="19"/>
      <c r="AO149" s="19"/>
      <c r="AP149" s="19"/>
      <c r="AR149" s="19"/>
      <c r="AS149" s="19"/>
      <c r="AT149" s="19"/>
      <c r="AU149" s="19"/>
      <c r="AV149" s="19"/>
      <c r="AW149" s="19"/>
      <c r="CA149" s="12"/>
      <c r="CB149" s="13"/>
      <c r="CC149" s="16"/>
      <c r="CD149" s="15"/>
      <c r="CE149" s="16"/>
    </row>
    <row r="150" spans="2:83" ht="15" hidden="1" customHeight="1" x14ac:dyDescent="0.2">
      <c r="B150" s="12"/>
      <c r="C150" s="13"/>
      <c r="D150" s="16"/>
      <c r="E150" s="15"/>
      <c r="F150" s="16"/>
      <c r="G150" s="15"/>
      <c r="H150" s="15"/>
      <c r="I150" s="17"/>
      <c r="J150" s="17"/>
      <c r="K150" s="17"/>
      <c r="L150" s="4"/>
      <c r="M150" s="4"/>
      <c r="N150" s="4"/>
      <c r="AA150" s="18"/>
      <c r="AB150" s="19"/>
      <c r="AC150" s="19"/>
      <c r="AE150" s="19"/>
      <c r="AF150" s="19"/>
      <c r="AG150" s="19"/>
      <c r="AH150" s="19"/>
      <c r="AI150" s="19"/>
      <c r="AK150" s="19"/>
      <c r="AL150" s="19"/>
      <c r="AM150" s="19"/>
      <c r="AN150" s="19"/>
      <c r="AO150" s="19"/>
      <c r="AP150" s="19"/>
      <c r="AR150" s="19"/>
      <c r="AS150" s="19"/>
      <c r="AT150" s="19"/>
      <c r="AU150" s="19"/>
      <c r="AV150" s="19"/>
      <c r="AW150" s="19"/>
      <c r="CA150" s="12"/>
      <c r="CB150" s="13"/>
      <c r="CC150" s="16"/>
      <c r="CD150" s="15"/>
      <c r="CE150" s="16"/>
    </row>
    <row r="151" spans="2:83" ht="15" hidden="1" customHeight="1" x14ac:dyDescent="0.2">
      <c r="B151" s="12"/>
      <c r="C151" s="13"/>
      <c r="D151" s="16"/>
      <c r="E151" s="15"/>
      <c r="F151" s="16"/>
      <c r="G151" s="15"/>
      <c r="H151" s="15"/>
      <c r="I151" s="17"/>
      <c r="J151" s="17"/>
      <c r="K151" s="17"/>
      <c r="L151" s="4"/>
      <c r="M151" s="4"/>
      <c r="N151" s="4"/>
      <c r="AA151" s="18"/>
      <c r="AB151" s="19"/>
      <c r="AC151" s="19"/>
      <c r="AE151" s="19"/>
      <c r="AF151" s="19"/>
      <c r="AG151" s="19"/>
      <c r="AH151" s="19"/>
      <c r="AI151" s="19"/>
      <c r="AK151" s="19"/>
      <c r="AL151" s="19"/>
      <c r="AM151" s="19"/>
      <c r="AN151" s="19"/>
      <c r="AO151" s="19"/>
      <c r="AP151" s="19"/>
      <c r="AR151" s="19"/>
      <c r="AS151" s="19"/>
      <c r="AT151" s="19"/>
      <c r="AU151" s="19"/>
      <c r="AV151" s="19"/>
      <c r="AW151" s="19"/>
      <c r="CA151" s="12"/>
      <c r="CB151" s="13"/>
      <c r="CC151" s="16"/>
      <c r="CD151" s="15"/>
      <c r="CE151" s="16"/>
    </row>
    <row r="152" spans="2:83" ht="15" hidden="1" customHeight="1" x14ac:dyDescent="0.2">
      <c r="B152" s="12"/>
      <c r="C152" s="13"/>
      <c r="D152" s="16"/>
      <c r="E152" s="15"/>
      <c r="F152" s="16"/>
      <c r="G152" s="15"/>
      <c r="H152" s="15"/>
      <c r="I152" s="17"/>
      <c r="J152" s="17"/>
      <c r="K152" s="17"/>
      <c r="L152" s="4"/>
      <c r="M152" s="4"/>
      <c r="N152" s="4"/>
      <c r="AA152" s="18"/>
      <c r="AB152" s="19"/>
      <c r="AC152" s="19"/>
      <c r="AE152" s="19"/>
      <c r="AF152" s="19"/>
      <c r="AG152" s="19"/>
      <c r="AH152" s="19"/>
      <c r="AI152" s="19"/>
      <c r="AK152" s="19"/>
      <c r="AL152" s="19"/>
      <c r="AM152" s="19"/>
      <c r="AN152" s="19"/>
      <c r="AO152" s="19"/>
      <c r="AP152" s="19"/>
      <c r="AR152" s="19"/>
      <c r="AS152" s="19"/>
      <c r="AT152" s="19"/>
      <c r="AU152" s="19"/>
      <c r="AV152" s="19"/>
      <c r="AW152" s="19"/>
      <c r="CA152" s="12"/>
      <c r="CB152" s="13"/>
      <c r="CC152" s="16"/>
      <c r="CD152" s="15"/>
      <c r="CE152" s="16"/>
    </row>
    <row r="153" spans="2:83" ht="15" hidden="1" customHeight="1" x14ac:dyDescent="0.2">
      <c r="B153" s="12"/>
      <c r="C153" s="13"/>
      <c r="D153" s="16"/>
      <c r="E153" s="15"/>
      <c r="F153" s="16"/>
      <c r="G153" s="15"/>
      <c r="H153" s="15"/>
      <c r="I153" s="17"/>
      <c r="J153" s="17"/>
      <c r="K153" s="17"/>
      <c r="L153" s="4"/>
      <c r="M153" s="4"/>
      <c r="N153" s="4"/>
      <c r="AA153" s="18"/>
      <c r="AB153" s="19"/>
      <c r="AC153" s="19"/>
      <c r="AE153" s="19"/>
      <c r="AF153" s="19"/>
      <c r="AG153" s="19"/>
      <c r="AH153" s="19"/>
      <c r="AI153" s="19"/>
      <c r="AK153" s="19"/>
      <c r="AL153" s="19"/>
      <c r="AM153" s="19"/>
      <c r="AN153" s="19"/>
      <c r="AO153" s="19"/>
      <c r="AP153" s="19"/>
      <c r="AR153" s="19"/>
      <c r="AS153" s="19"/>
      <c r="AT153" s="19"/>
      <c r="AU153" s="19"/>
      <c r="AV153" s="19"/>
      <c r="AW153" s="19"/>
      <c r="CA153" s="12"/>
      <c r="CB153" s="13"/>
      <c r="CC153" s="16"/>
      <c r="CD153" s="15"/>
      <c r="CE153" s="16"/>
    </row>
    <row r="154" spans="2:83" ht="15" hidden="1" customHeight="1" x14ac:dyDescent="0.2">
      <c r="B154" s="12"/>
      <c r="C154" s="13"/>
      <c r="D154" s="16"/>
      <c r="E154" s="15"/>
      <c r="F154" s="16"/>
      <c r="G154" s="15"/>
      <c r="H154" s="15"/>
      <c r="I154" s="17"/>
      <c r="J154" s="17"/>
      <c r="K154" s="17"/>
      <c r="L154" s="4"/>
      <c r="M154" s="4"/>
      <c r="N154" s="4"/>
      <c r="AA154" s="18"/>
      <c r="AB154" s="19"/>
      <c r="AC154" s="19"/>
      <c r="AE154" s="19"/>
      <c r="AF154" s="19"/>
      <c r="AG154" s="19"/>
      <c r="AH154" s="19"/>
      <c r="AI154" s="19"/>
      <c r="AK154" s="19"/>
      <c r="AL154" s="19"/>
      <c r="AM154" s="19"/>
      <c r="AN154" s="19"/>
      <c r="AO154" s="19"/>
      <c r="AP154" s="19"/>
      <c r="AR154" s="19"/>
      <c r="AS154" s="19"/>
      <c r="AT154" s="19"/>
      <c r="AU154" s="19"/>
      <c r="AV154" s="19"/>
      <c r="AW154" s="19"/>
      <c r="CA154" s="12"/>
      <c r="CB154" s="13"/>
      <c r="CC154" s="16"/>
      <c r="CD154" s="15"/>
      <c r="CE154" s="16"/>
    </row>
    <row r="155" spans="2:83" ht="15" hidden="1" customHeight="1" x14ac:dyDescent="0.2">
      <c r="B155" s="12"/>
      <c r="C155" s="13"/>
      <c r="D155" s="16"/>
      <c r="E155" s="15"/>
      <c r="F155" s="16"/>
      <c r="G155" s="15"/>
      <c r="H155" s="15"/>
      <c r="I155" s="17"/>
      <c r="J155" s="17"/>
      <c r="K155" s="17"/>
      <c r="L155" s="4"/>
      <c r="M155" s="4"/>
      <c r="N155" s="4"/>
      <c r="AA155" s="18"/>
      <c r="AB155" s="19"/>
      <c r="AC155" s="19"/>
      <c r="AE155" s="19"/>
      <c r="AF155" s="19"/>
      <c r="AG155" s="19"/>
      <c r="AH155" s="19"/>
      <c r="AI155" s="19"/>
      <c r="AK155" s="19"/>
      <c r="AL155" s="19"/>
      <c r="AM155" s="19"/>
      <c r="AN155" s="19"/>
      <c r="AO155" s="19"/>
      <c r="AP155" s="19"/>
      <c r="AR155" s="19"/>
      <c r="AS155" s="19"/>
      <c r="AT155" s="19"/>
      <c r="AU155" s="19"/>
      <c r="AV155" s="19"/>
      <c r="AW155" s="19"/>
      <c r="CA155" s="12"/>
      <c r="CB155" s="13"/>
      <c r="CC155" s="16"/>
      <c r="CD155" s="15"/>
      <c r="CE155" s="16"/>
    </row>
    <row r="156" spans="2:83" ht="15" hidden="1" customHeight="1" x14ac:dyDescent="0.2">
      <c r="B156" s="12"/>
      <c r="C156" s="13"/>
      <c r="D156" s="16"/>
      <c r="E156" s="15"/>
      <c r="F156" s="16"/>
      <c r="G156" s="15"/>
      <c r="H156" s="15"/>
      <c r="I156" s="17"/>
      <c r="J156" s="17"/>
      <c r="K156" s="17"/>
      <c r="L156" s="4"/>
      <c r="M156" s="4"/>
      <c r="N156" s="4"/>
      <c r="AA156" s="18"/>
      <c r="AB156" s="19"/>
      <c r="AC156" s="19"/>
      <c r="AE156" s="19"/>
      <c r="AF156" s="19"/>
      <c r="AG156" s="19"/>
      <c r="AH156" s="19"/>
      <c r="AI156" s="19"/>
      <c r="AK156" s="19"/>
      <c r="AL156" s="19"/>
      <c r="AM156" s="19"/>
      <c r="AN156" s="19"/>
      <c r="AO156" s="19"/>
      <c r="AP156" s="19"/>
      <c r="AR156" s="19"/>
      <c r="AS156" s="19"/>
      <c r="AT156" s="19"/>
      <c r="AU156" s="19"/>
      <c r="AV156" s="19"/>
      <c r="AW156" s="19"/>
      <c r="CA156" s="12"/>
      <c r="CB156" s="13"/>
      <c r="CC156" s="16"/>
      <c r="CD156" s="15"/>
      <c r="CE156" s="16"/>
    </row>
    <row r="157" spans="2:83" ht="15" hidden="1" customHeight="1" x14ac:dyDescent="0.2">
      <c r="B157" s="12"/>
      <c r="C157" s="13"/>
      <c r="D157" s="16"/>
      <c r="E157" s="15"/>
      <c r="F157" s="16"/>
      <c r="G157" s="15"/>
      <c r="H157" s="15"/>
      <c r="I157" s="17"/>
      <c r="J157" s="17"/>
      <c r="K157" s="17"/>
      <c r="L157" s="4"/>
      <c r="M157" s="4"/>
      <c r="N157" s="4"/>
      <c r="AA157" s="18"/>
      <c r="AB157" s="19"/>
      <c r="AC157" s="19"/>
      <c r="AE157" s="19"/>
      <c r="AF157" s="19"/>
      <c r="AG157" s="19"/>
      <c r="AH157" s="19"/>
      <c r="AI157" s="19"/>
      <c r="AK157" s="19"/>
      <c r="AL157" s="19"/>
      <c r="AM157" s="19"/>
      <c r="AN157" s="19"/>
      <c r="AO157" s="19"/>
      <c r="AP157" s="19"/>
      <c r="AR157" s="19"/>
      <c r="AS157" s="19"/>
      <c r="AT157" s="19"/>
      <c r="AU157" s="19"/>
      <c r="AV157" s="19"/>
      <c r="AW157" s="19"/>
      <c r="CA157" s="12"/>
      <c r="CB157" s="13"/>
      <c r="CC157" s="16"/>
      <c r="CD157" s="15"/>
      <c r="CE157" s="16"/>
    </row>
    <row r="158" spans="2:83" ht="4.9000000000000004" customHeight="1" x14ac:dyDescent="0.2">
      <c r="B158" s="4"/>
      <c r="C158" s="20"/>
      <c r="D158" s="21"/>
      <c r="E158" s="22"/>
      <c r="F158" s="22"/>
      <c r="G158" s="22"/>
      <c r="H158" s="23"/>
      <c r="I158" s="24"/>
      <c r="J158" s="24"/>
      <c r="K158" s="24"/>
      <c r="L158" s="4"/>
      <c r="M158" s="4"/>
      <c r="N158" s="4"/>
      <c r="CA158" s="4"/>
      <c r="CB158" s="20"/>
      <c r="CC158" s="21"/>
      <c r="CD158" s="22"/>
      <c r="CE158" s="22"/>
    </row>
    <row r="159" spans="2:83" ht="19.899999999999999" customHeight="1" thickBot="1" x14ac:dyDescent="0.25">
      <c r="B159" s="25" t="s">
        <v>92</v>
      </c>
      <c r="C159" s="6"/>
      <c r="D159" s="6"/>
      <c r="E159" s="6"/>
      <c r="F159" s="6"/>
      <c r="G159" s="6"/>
      <c r="H159" s="26"/>
      <c r="I159" s="9"/>
      <c r="J159" s="10"/>
      <c r="K159" s="9"/>
      <c r="L159" s="4"/>
      <c r="M159" s="4"/>
      <c r="N159" s="4"/>
      <c r="CA159" s="25" t="s">
        <v>93</v>
      </c>
      <c r="CB159" s="6"/>
      <c r="CC159" s="6"/>
      <c r="CD159" s="6"/>
      <c r="CE159" s="6"/>
    </row>
    <row r="160" spans="2:83" ht="54" customHeight="1" thickBot="1" x14ac:dyDescent="0.25">
      <c r="B160" s="55" t="s">
        <v>94</v>
      </c>
      <c r="C160" s="56"/>
      <c r="D160" s="56"/>
      <c r="E160" s="56"/>
      <c r="F160" s="57"/>
      <c r="G160" s="27"/>
      <c r="H160" s="15"/>
      <c r="I160" s="17"/>
      <c r="J160" s="17"/>
      <c r="K160" s="17"/>
      <c r="L160" s="4"/>
      <c r="M160" s="4"/>
      <c r="N160" s="4"/>
      <c r="CA160" s="55" t="s">
        <v>95</v>
      </c>
      <c r="CB160" s="56"/>
      <c r="CC160" s="56"/>
      <c r="CD160" s="56"/>
      <c r="CE160" s="57"/>
    </row>
    <row r="161" spans="3:14" ht="15" x14ac:dyDescent="0.2">
      <c r="C161" s="26"/>
      <c r="D161" s="15"/>
      <c r="E161" s="15"/>
      <c r="F161" s="15"/>
      <c r="G161" s="15"/>
      <c r="H161" s="15"/>
      <c r="I161" s="17"/>
      <c r="J161" s="17"/>
      <c r="K161" s="17"/>
      <c r="L161" s="4"/>
      <c r="M161" s="4"/>
      <c r="N161" s="4"/>
    </row>
    <row r="162" spans="3:14" ht="15" x14ac:dyDescent="0.2">
      <c r="C162" s="26"/>
      <c r="D162" s="15"/>
      <c r="E162" s="15"/>
      <c r="F162" s="15"/>
      <c r="G162" s="15"/>
      <c r="H162" s="15"/>
      <c r="I162" s="17"/>
      <c r="J162" s="17"/>
      <c r="K162" s="17"/>
      <c r="L162" s="4"/>
      <c r="M162" s="4"/>
      <c r="N162" s="4"/>
    </row>
    <row r="163" spans="3:14" ht="15" x14ac:dyDescent="0.2">
      <c r="C163" s="26"/>
      <c r="D163" s="15"/>
      <c r="E163" s="15"/>
      <c r="F163" s="15"/>
      <c r="G163" s="15"/>
      <c r="H163" s="15"/>
      <c r="I163" s="17"/>
      <c r="J163" s="17"/>
      <c r="K163" s="17"/>
      <c r="L163" s="4"/>
      <c r="M163" s="4"/>
      <c r="N163" s="4"/>
    </row>
    <row r="164" spans="3:14" ht="15" x14ac:dyDescent="0.2">
      <c r="C164" s="26"/>
      <c r="D164" s="15"/>
      <c r="E164" s="15"/>
      <c r="F164" s="15"/>
      <c r="G164" s="15"/>
      <c r="H164" s="15"/>
      <c r="I164" s="17"/>
      <c r="J164" s="17"/>
      <c r="K164" s="17"/>
      <c r="L164" s="4"/>
      <c r="M164" s="4"/>
      <c r="N164" s="4"/>
    </row>
    <row r="165" spans="3:14" ht="15" x14ac:dyDescent="0.2">
      <c r="C165" s="26"/>
      <c r="D165" s="15"/>
      <c r="E165" s="15"/>
      <c r="F165" s="15"/>
      <c r="G165" s="15"/>
      <c r="H165" s="15"/>
      <c r="I165" s="17"/>
      <c r="J165" s="17"/>
      <c r="K165" s="17"/>
      <c r="L165" s="4"/>
      <c r="M165" s="4"/>
      <c r="N165" s="4"/>
    </row>
    <row r="166" spans="3:14" ht="15" x14ac:dyDescent="0.2">
      <c r="C166" s="26"/>
      <c r="D166" s="15"/>
      <c r="E166" s="15"/>
      <c r="F166" s="15"/>
      <c r="G166" s="15"/>
      <c r="H166" s="15"/>
      <c r="I166" s="17"/>
      <c r="J166" s="17"/>
      <c r="K166" s="17"/>
      <c r="L166" s="4"/>
      <c r="M166" s="4"/>
      <c r="N166" s="4"/>
    </row>
    <row r="167" spans="3:14" ht="15" x14ac:dyDescent="0.2">
      <c r="C167" s="26"/>
      <c r="D167" s="15"/>
      <c r="E167" s="15"/>
      <c r="F167" s="15"/>
      <c r="G167" s="15"/>
      <c r="H167" s="15"/>
      <c r="I167" s="17"/>
      <c r="J167" s="17"/>
      <c r="K167" s="17"/>
      <c r="L167" s="4"/>
      <c r="M167" s="4"/>
      <c r="N167" s="4"/>
    </row>
    <row r="168" spans="3:14" ht="15" x14ac:dyDescent="0.2">
      <c r="C168" s="26"/>
      <c r="D168" s="15"/>
      <c r="E168" s="15"/>
      <c r="F168" s="15"/>
      <c r="G168" s="15"/>
      <c r="H168" s="15"/>
      <c r="I168" s="17"/>
      <c r="J168" s="17"/>
      <c r="K168" s="17"/>
      <c r="L168" s="4"/>
      <c r="M168" s="4"/>
      <c r="N168" s="4"/>
    </row>
    <row r="169" spans="3:14" ht="15" x14ac:dyDescent="0.2">
      <c r="C169" s="26"/>
      <c r="D169" s="15"/>
      <c r="E169" s="15"/>
      <c r="F169" s="15"/>
      <c r="G169" s="15"/>
      <c r="H169" s="15"/>
      <c r="I169" s="17"/>
      <c r="J169" s="17"/>
      <c r="K169" s="17"/>
      <c r="L169" s="4"/>
      <c r="M169" s="4"/>
      <c r="N169" s="4"/>
    </row>
    <row r="170" spans="3:14" ht="15" x14ac:dyDescent="0.2">
      <c r="C170" s="26"/>
      <c r="D170" s="15"/>
      <c r="E170" s="15"/>
      <c r="F170" s="15"/>
      <c r="G170" s="15"/>
      <c r="H170" s="15"/>
      <c r="I170" s="17"/>
      <c r="J170" s="17"/>
      <c r="K170" s="17"/>
      <c r="L170" s="4"/>
      <c r="M170" s="4"/>
      <c r="N170" s="4"/>
    </row>
    <row r="171" spans="3:14" ht="15" x14ac:dyDescent="0.2">
      <c r="C171" s="26"/>
      <c r="D171" s="15"/>
      <c r="E171" s="15"/>
      <c r="F171" s="15"/>
      <c r="G171" s="15"/>
      <c r="H171" s="15"/>
      <c r="I171" s="17"/>
      <c r="J171" s="17"/>
      <c r="K171" s="17"/>
      <c r="L171" s="4"/>
      <c r="M171" s="4"/>
      <c r="N171" s="4"/>
    </row>
    <row r="172" spans="3:14" ht="15" x14ac:dyDescent="0.2">
      <c r="C172" s="26"/>
      <c r="D172" s="15"/>
      <c r="E172" s="15"/>
      <c r="F172" s="15"/>
      <c r="G172" s="15"/>
      <c r="H172" s="15"/>
      <c r="I172" s="17"/>
      <c r="J172" s="17"/>
      <c r="K172" s="17"/>
      <c r="L172" s="4"/>
      <c r="M172" s="4"/>
      <c r="N172" s="4"/>
    </row>
    <row r="173" spans="3:14" ht="15" x14ac:dyDescent="0.2">
      <c r="C173" s="26"/>
      <c r="D173" s="15"/>
      <c r="E173" s="15"/>
      <c r="F173" s="15"/>
      <c r="G173" s="15"/>
      <c r="H173" s="15"/>
      <c r="I173" s="17"/>
      <c r="J173" s="17"/>
      <c r="K173" s="17"/>
      <c r="L173" s="4"/>
      <c r="M173" s="4"/>
      <c r="N173" s="4"/>
    </row>
    <row r="174" spans="3:14" ht="15" x14ac:dyDescent="0.2">
      <c r="C174" s="26"/>
      <c r="D174" s="15"/>
      <c r="E174" s="15"/>
      <c r="F174" s="15"/>
      <c r="G174" s="15"/>
      <c r="H174" s="15"/>
      <c r="I174" s="17"/>
      <c r="J174" s="17"/>
      <c r="K174" s="17"/>
      <c r="L174" s="4"/>
      <c r="M174" s="4"/>
      <c r="N174" s="4"/>
    </row>
    <row r="175" spans="3:14" ht="15" x14ac:dyDescent="0.2">
      <c r="C175" s="26"/>
      <c r="D175" s="15"/>
      <c r="E175" s="15"/>
      <c r="F175" s="15"/>
      <c r="G175" s="15"/>
      <c r="H175" s="15"/>
      <c r="I175" s="17"/>
      <c r="J175" s="17"/>
      <c r="K175" s="17"/>
      <c r="L175" s="4"/>
      <c r="M175" s="4"/>
      <c r="N175" s="4"/>
    </row>
    <row r="176" spans="3:14" ht="15" x14ac:dyDescent="0.2">
      <c r="C176" s="26"/>
      <c r="D176" s="15"/>
      <c r="E176" s="15"/>
      <c r="F176" s="15"/>
      <c r="G176" s="15"/>
      <c r="H176" s="15"/>
      <c r="I176" s="17"/>
      <c r="J176" s="17"/>
      <c r="K176" s="17"/>
      <c r="L176" s="4"/>
      <c r="M176" s="4"/>
      <c r="N176" s="4"/>
    </row>
    <row r="177" spans="3:14" ht="15" x14ac:dyDescent="0.2">
      <c r="C177" s="26"/>
      <c r="D177" s="15"/>
      <c r="E177" s="15"/>
      <c r="F177" s="15"/>
      <c r="G177" s="15"/>
      <c r="H177" s="15"/>
      <c r="I177" s="17"/>
      <c r="J177" s="17"/>
      <c r="K177" s="17"/>
      <c r="L177" s="4"/>
      <c r="M177" s="4"/>
      <c r="N177" s="4"/>
    </row>
    <row r="178" spans="3:14" ht="15" x14ac:dyDescent="0.2">
      <c r="C178" s="26"/>
      <c r="D178" s="15"/>
      <c r="E178" s="15"/>
      <c r="F178" s="15"/>
      <c r="G178" s="15"/>
      <c r="H178" s="15"/>
      <c r="I178" s="17"/>
      <c r="J178" s="17"/>
      <c r="K178" s="17"/>
      <c r="L178" s="4"/>
      <c r="M178" s="4"/>
      <c r="N178" s="4"/>
    </row>
    <row r="179" spans="3:14" ht="15" x14ac:dyDescent="0.2">
      <c r="C179" s="26"/>
      <c r="D179" s="15"/>
      <c r="E179" s="15"/>
      <c r="F179" s="15"/>
      <c r="G179" s="15"/>
      <c r="H179" s="15"/>
      <c r="I179" s="17"/>
      <c r="J179" s="17"/>
      <c r="K179" s="17"/>
      <c r="L179" s="4"/>
      <c r="M179" s="4"/>
      <c r="N179" s="4"/>
    </row>
    <row r="180" spans="3:14" ht="15" x14ac:dyDescent="0.2">
      <c r="C180" s="26"/>
      <c r="D180" s="15"/>
      <c r="E180" s="15"/>
      <c r="F180" s="15"/>
      <c r="G180" s="15"/>
      <c r="H180" s="15"/>
      <c r="I180" s="17"/>
      <c r="J180" s="17"/>
      <c r="K180" s="17"/>
      <c r="L180" s="4"/>
      <c r="M180" s="4"/>
      <c r="N180" s="4"/>
    </row>
    <row r="181" spans="3:14" ht="15" x14ac:dyDescent="0.2">
      <c r="C181" s="26"/>
      <c r="D181" s="15"/>
      <c r="E181" s="15"/>
      <c r="F181" s="15"/>
      <c r="G181" s="15"/>
      <c r="H181" s="15"/>
      <c r="I181" s="17"/>
      <c r="J181" s="17"/>
      <c r="K181" s="17"/>
      <c r="L181" s="4"/>
      <c r="M181" s="4"/>
      <c r="N181" s="4"/>
    </row>
    <row r="182" spans="3:14" ht="15" x14ac:dyDescent="0.2">
      <c r="C182" s="26"/>
      <c r="D182" s="15"/>
      <c r="E182" s="15"/>
      <c r="F182" s="15"/>
      <c r="G182" s="15"/>
      <c r="H182" s="15"/>
      <c r="I182" s="17"/>
      <c r="J182" s="17"/>
      <c r="K182" s="17"/>
      <c r="L182" s="4"/>
      <c r="M182" s="4"/>
      <c r="N182" s="4"/>
    </row>
    <row r="183" spans="3:14" ht="15" x14ac:dyDescent="0.2">
      <c r="C183" s="26"/>
      <c r="D183" s="15"/>
      <c r="E183" s="15"/>
      <c r="F183" s="15"/>
      <c r="G183" s="15"/>
      <c r="H183" s="15"/>
      <c r="I183" s="17"/>
      <c r="J183" s="17"/>
      <c r="K183" s="17"/>
      <c r="L183" s="4"/>
      <c r="M183" s="4"/>
      <c r="N183" s="4"/>
    </row>
    <row r="184" spans="3:14" ht="15" x14ac:dyDescent="0.2">
      <c r="C184" s="26"/>
      <c r="D184" s="15"/>
      <c r="E184" s="15"/>
      <c r="F184" s="15"/>
      <c r="G184" s="15"/>
      <c r="H184" s="15"/>
      <c r="I184" s="17"/>
      <c r="J184" s="17"/>
      <c r="K184" s="17"/>
      <c r="L184" s="4"/>
      <c r="M184" s="4"/>
      <c r="N184" s="4"/>
    </row>
    <row r="185" spans="3:14" ht="15" x14ac:dyDescent="0.2">
      <c r="C185" s="26"/>
      <c r="D185" s="15"/>
      <c r="E185" s="15"/>
      <c r="F185" s="15"/>
      <c r="G185" s="15"/>
      <c r="H185" s="15"/>
      <c r="I185" s="17"/>
      <c r="J185" s="17"/>
      <c r="K185" s="17"/>
      <c r="L185" s="4"/>
      <c r="M185" s="4"/>
      <c r="N185" s="4"/>
    </row>
    <row r="186" spans="3:14" ht="15" x14ac:dyDescent="0.2">
      <c r="C186" s="26"/>
      <c r="D186" s="15"/>
      <c r="E186" s="15"/>
      <c r="F186" s="15"/>
      <c r="G186" s="15"/>
      <c r="H186" s="15"/>
      <c r="I186" s="17"/>
      <c r="J186" s="17"/>
      <c r="K186" s="17"/>
      <c r="L186" s="4"/>
      <c r="M186" s="4"/>
      <c r="N186" s="4"/>
    </row>
    <row r="187" spans="3:14" ht="15" x14ac:dyDescent="0.2">
      <c r="C187" s="26"/>
      <c r="D187" s="15"/>
      <c r="E187" s="15"/>
      <c r="F187" s="15"/>
      <c r="G187" s="15"/>
      <c r="H187" s="15"/>
      <c r="I187" s="17"/>
      <c r="J187" s="17"/>
      <c r="K187" s="17"/>
      <c r="L187" s="4"/>
      <c r="M187" s="4"/>
      <c r="N187" s="4"/>
    </row>
    <row r="188" spans="3:14" ht="15" x14ac:dyDescent="0.2">
      <c r="C188" s="26"/>
      <c r="D188" s="15"/>
      <c r="E188" s="15"/>
      <c r="F188" s="15"/>
      <c r="G188" s="15"/>
      <c r="H188" s="15"/>
      <c r="I188" s="17"/>
      <c r="J188" s="17"/>
      <c r="K188" s="17"/>
      <c r="L188" s="4"/>
      <c r="M188" s="4"/>
      <c r="N188" s="4"/>
    </row>
    <row r="189" spans="3:14" ht="15" x14ac:dyDescent="0.2">
      <c r="C189" s="26"/>
      <c r="D189" s="15"/>
      <c r="E189" s="15"/>
      <c r="F189" s="15"/>
      <c r="G189" s="15"/>
      <c r="H189" s="15"/>
      <c r="I189" s="17"/>
      <c r="J189" s="17"/>
      <c r="K189" s="17"/>
      <c r="L189" s="4"/>
      <c r="M189" s="4"/>
      <c r="N189" s="4"/>
    </row>
    <row r="190" spans="3:14" ht="15" x14ac:dyDescent="0.2">
      <c r="C190" s="26"/>
      <c r="D190" s="15"/>
      <c r="E190" s="15"/>
      <c r="F190" s="15"/>
      <c r="G190" s="15"/>
      <c r="H190" s="15"/>
      <c r="I190" s="17"/>
      <c r="J190" s="17"/>
      <c r="K190" s="17"/>
      <c r="L190" s="4"/>
      <c r="M190" s="4"/>
      <c r="N190" s="4"/>
    </row>
    <row r="191" spans="3:14" ht="15" x14ac:dyDescent="0.2">
      <c r="C191" s="26"/>
      <c r="D191" s="15"/>
      <c r="E191" s="15"/>
      <c r="F191" s="15"/>
      <c r="G191" s="15"/>
      <c r="H191" s="15"/>
      <c r="I191" s="17"/>
      <c r="J191" s="17"/>
      <c r="K191" s="17"/>
      <c r="L191" s="4"/>
      <c r="M191" s="4"/>
      <c r="N191" s="4"/>
    </row>
    <row r="192" spans="3:14" ht="15" x14ac:dyDescent="0.2">
      <c r="C192" s="26"/>
      <c r="D192" s="15"/>
      <c r="E192" s="15"/>
      <c r="F192" s="15"/>
      <c r="G192" s="15"/>
      <c r="H192" s="15"/>
      <c r="I192" s="17"/>
      <c r="J192" s="17"/>
      <c r="K192" s="17"/>
      <c r="L192" s="4"/>
      <c r="M192" s="4"/>
      <c r="N192" s="4"/>
    </row>
    <row r="193" spans="3:14" ht="15" x14ac:dyDescent="0.2">
      <c r="C193" s="26"/>
      <c r="D193" s="15"/>
      <c r="E193" s="15"/>
      <c r="F193" s="15"/>
      <c r="G193" s="15"/>
      <c r="H193" s="15"/>
      <c r="I193" s="17"/>
      <c r="J193" s="17"/>
      <c r="K193" s="17"/>
      <c r="L193" s="4"/>
      <c r="M193" s="4"/>
      <c r="N193" s="4"/>
    </row>
    <row r="194" spans="3:14" ht="15" x14ac:dyDescent="0.2">
      <c r="C194" s="26"/>
      <c r="D194" s="15"/>
      <c r="E194" s="15"/>
      <c r="F194" s="15"/>
      <c r="G194" s="15"/>
      <c r="H194" s="15"/>
      <c r="I194" s="17"/>
      <c r="J194" s="17"/>
      <c r="K194" s="17"/>
      <c r="L194" s="4"/>
      <c r="M194" s="4"/>
      <c r="N194" s="4"/>
    </row>
    <row r="195" spans="3:14" ht="15" x14ac:dyDescent="0.2">
      <c r="C195" s="26"/>
      <c r="D195" s="15"/>
      <c r="E195" s="15"/>
      <c r="F195" s="15"/>
      <c r="G195" s="15"/>
      <c r="H195" s="15"/>
      <c r="I195" s="17"/>
      <c r="J195" s="17"/>
      <c r="K195" s="17"/>
      <c r="L195" s="4"/>
      <c r="M195" s="4"/>
      <c r="N195" s="4"/>
    </row>
    <row r="196" spans="3:14" ht="15" x14ac:dyDescent="0.2">
      <c r="C196" s="26"/>
      <c r="D196" s="15"/>
      <c r="E196" s="15"/>
      <c r="F196" s="15"/>
      <c r="G196" s="15"/>
      <c r="H196" s="15"/>
      <c r="I196" s="17"/>
      <c r="J196" s="17"/>
      <c r="K196" s="17"/>
      <c r="L196" s="4"/>
      <c r="M196" s="4"/>
      <c r="N196" s="4"/>
    </row>
    <row r="197" spans="3:14" ht="15" x14ac:dyDescent="0.2">
      <c r="C197" s="26"/>
      <c r="D197" s="15"/>
      <c r="E197" s="15"/>
      <c r="F197" s="15"/>
      <c r="G197" s="15"/>
      <c r="H197" s="15"/>
      <c r="I197" s="17"/>
      <c r="J197" s="17"/>
      <c r="K197" s="17"/>
      <c r="L197" s="4"/>
      <c r="M197" s="4"/>
      <c r="N197" s="4"/>
    </row>
    <row r="198" spans="3:14" ht="15" x14ac:dyDescent="0.2">
      <c r="C198" s="26"/>
      <c r="D198" s="15"/>
      <c r="E198" s="15"/>
      <c r="F198" s="15"/>
      <c r="G198" s="15"/>
      <c r="H198" s="15"/>
      <c r="I198" s="17"/>
      <c r="J198" s="17"/>
      <c r="K198" s="17"/>
      <c r="L198" s="4"/>
      <c r="M198" s="4"/>
      <c r="N198" s="4"/>
    </row>
    <row r="199" spans="3:14" ht="15" x14ac:dyDescent="0.2">
      <c r="C199" s="26"/>
      <c r="D199" s="15"/>
      <c r="E199" s="15"/>
      <c r="F199" s="15"/>
      <c r="G199" s="15"/>
      <c r="H199" s="15"/>
      <c r="I199" s="17"/>
      <c r="J199" s="17"/>
      <c r="K199" s="17"/>
      <c r="L199" s="4"/>
      <c r="M199" s="4"/>
      <c r="N199" s="4"/>
    </row>
    <row r="200" spans="3:14" ht="15" x14ac:dyDescent="0.2">
      <c r="C200" s="26"/>
      <c r="D200" s="15"/>
      <c r="E200" s="15"/>
      <c r="F200" s="15"/>
      <c r="G200" s="15"/>
      <c r="H200" s="15"/>
      <c r="I200" s="17"/>
      <c r="J200" s="17"/>
      <c r="K200" s="17"/>
      <c r="L200" s="4"/>
      <c r="M200" s="4"/>
      <c r="N200" s="4"/>
    </row>
    <row r="201" spans="3:14" ht="15" x14ac:dyDescent="0.2">
      <c r="C201" s="26"/>
      <c r="D201" s="15"/>
      <c r="E201" s="15"/>
      <c r="F201" s="15"/>
      <c r="G201" s="15"/>
      <c r="H201" s="15"/>
      <c r="I201" s="17"/>
      <c r="J201" s="17"/>
      <c r="K201" s="17"/>
      <c r="L201" s="4"/>
      <c r="M201" s="4"/>
      <c r="N201" s="4"/>
    </row>
    <row r="202" spans="3:14" ht="15" x14ac:dyDescent="0.2">
      <c r="C202" s="26"/>
      <c r="D202" s="15"/>
      <c r="E202" s="15"/>
      <c r="F202" s="15"/>
      <c r="G202" s="15"/>
      <c r="H202" s="15"/>
      <c r="I202" s="17"/>
      <c r="J202" s="17"/>
      <c r="K202" s="17"/>
      <c r="L202" s="4"/>
      <c r="M202" s="4"/>
      <c r="N202" s="4"/>
    </row>
    <row r="203" spans="3:14" ht="15" x14ac:dyDescent="0.2">
      <c r="C203" s="26"/>
      <c r="D203" s="15"/>
      <c r="E203" s="15"/>
      <c r="F203" s="15"/>
      <c r="G203" s="15"/>
      <c r="H203" s="15"/>
      <c r="I203" s="17"/>
      <c r="J203" s="17"/>
      <c r="K203" s="17"/>
      <c r="L203" s="4"/>
      <c r="M203" s="4"/>
      <c r="N203" s="4"/>
    </row>
    <row r="204" spans="3:14" ht="15" x14ac:dyDescent="0.2">
      <c r="C204" s="26"/>
      <c r="D204" s="15"/>
      <c r="E204" s="15"/>
      <c r="F204" s="15"/>
      <c r="G204" s="15"/>
      <c r="H204" s="15"/>
      <c r="I204" s="17"/>
      <c r="J204" s="17"/>
      <c r="K204" s="17"/>
      <c r="L204" s="4"/>
      <c r="M204" s="4"/>
      <c r="N204" s="4"/>
    </row>
    <row r="205" spans="3:14" ht="15" x14ac:dyDescent="0.2">
      <c r="C205" s="26"/>
      <c r="D205" s="15"/>
      <c r="E205" s="15"/>
      <c r="F205" s="15"/>
      <c r="G205" s="15"/>
      <c r="H205" s="15"/>
      <c r="I205" s="17"/>
      <c r="J205" s="17"/>
      <c r="K205" s="17"/>
      <c r="L205" s="4"/>
      <c r="M205" s="4"/>
      <c r="N205" s="4"/>
    </row>
    <row r="206" spans="3:14" ht="15" x14ac:dyDescent="0.2">
      <c r="C206" s="26"/>
      <c r="D206" s="15"/>
      <c r="E206" s="15"/>
      <c r="F206" s="15"/>
      <c r="G206" s="15"/>
      <c r="H206" s="15"/>
      <c r="I206" s="17"/>
      <c r="J206" s="17"/>
      <c r="K206" s="17"/>
      <c r="L206" s="4"/>
      <c r="M206" s="4"/>
      <c r="N206" s="4"/>
    </row>
    <row r="207" spans="3:14" ht="15" x14ac:dyDescent="0.2">
      <c r="C207" s="26"/>
      <c r="D207" s="15"/>
      <c r="E207" s="15"/>
      <c r="F207" s="15"/>
      <c r="G207" s="15"/>
      <c r="H207" s="15"/>
      <c r="I207" s="17"/>
      <c r="J207" s="17"/>
      <c r="K207" s="17"/>
      <c r="L207" s="4"/>
      <c r="M207" s="4"/>
      <c r="N207" s="4"/>
    </row>
    <row r="208" spans="3:14" ht="15" x14ac:dyDescent="0.2">
      <c r="C208" s="26"/>
      <c r="D208" s="15"/>
      <c r="E208" s="15"/>
      <c r="F208" s="15"/>
      <c r="G208" s="15"/>
      <c r="H208" s="15"/>
      <c r="I208" s="17"/>
      <c r="J208" s="17"/>
      <c r="K208" s="17"/>
      <c r="L208" s="4"/>
      <c r="M208" s="4"/>
      <c r="N208" s="4"/>
    </row>
    <row r="209" spans="3:14" ht="15" x14ac:dyDescent="0.2">
      <c r="C209" s="26"/>
      <c r="D209" s="15"/>
      <c r="E209" s="15"/>
      <c r="F209" s="15"/>
      <c r="G209" s="15"/>
      <c r="H209" s="15"/>
      <c r="I209" s="17"/>
      <c r="J209" s="17"/>
      <c r="K209" s="17"/>
      <c r="L209" s="4"/>
      <c r="M209" s="4"/>
      <c r="N209" s="4"/>
    </row>
    <row r="210" spans="3:14" ht="15" x14ac:dyDescent="0.2">
      <c r="C210" s="26"/>
      <c r="D210" s="15"/>
      <c r="E210" s="15"/>
      <c r="F210" s="15"/>
      <c r="G210" s="15"/>
      <c r="H210" s="15"/>
      <c r="I210" s="17"/>
      <c r="J210" s="17"/>
      <c r="K210" s="17"/>
      <c r="L210" s="4"/>
      <c r="M210" s="4"/>
      <c r="N210" s="4"/>
    </row>
    <row r="211" spans="3:14" ht="15" x14ac:dyDescent="0.2">
      <c r="C211" s="26"/>
      <c r="D211" s="15"/>
      <c r="E211" s="15"/>
      <c r="F211" s="15"/>
      <c r="G211" s="15"/>
      <c r="H211" s="15"/>
      <c r="I211" s="17"/>
      <c r="J211" s="17"/>
      <c r="K211" s="17"/>
      <c r="L211" s="4"/>
      <c r="M211" s="4"/>
      <c r="N211" s="4"/>
    </row>
    <row r="212" spans="3:14" ht="15" x14ac:dyDescent="0.2">
      <c r="C212" s="26"/>
      <c r="D212" s="15"/>
      <c r="E212" s="15"/>
      <c r="F212" s="15"/>
      <c r="G212" s="15"/>
      <c r="H212" s="15"/>
      <c r="I212" s="17"/>
      <c r="J212" s="17"/>
      <c r="K212" s="17"/>
      <c r="L212" s="4"/>
      <c r="M212" s="4"/>
      <c r="N212" s="4"/>
    </row>
    <row r="213" spans="3:14" ht="15" x14ac:dyDescent="0.2">
      <c r="C213" s="26"/>
      <c r="D213" s="15"/>
      <c r="E213" s="15"/>
      <c r="F213" s="15"/>
      <c r="G213" s="15"/>
      <c r="H213" s="15"/>
      <c r="I213" s="17"/>
      <c r="J213" s="17"/>
      <c r="K213" s="17"/>
      <c r="L213" s="4"/>
      <c r="M213" s="4"/>
      <c r="N213" s="4"/>
    </row>
    <row r="214" spans="3:14" ht="15" x14ac:dyDescent="0.2">
      <c r="C214" s="26"/>
      <c r="D214" s="15"/>
      <c r="E214" s="15"/>
      <c r="F214" s="15"/>
      <c r="G214" s="15"/>
      <c r="H214" s="15"/>
      <c r="I214" s="17"/>
      <c r="J214" s="17"/>
      <c r="K214" s="17"/>
      <c r="L214" s="4"/>
      <c r="M214" s="4"/>
      <c r="N214" s="4"/>
    </row>
    <row r="215" spans="3:14" ht="15" x14ac:dyDescent="0.2">
      <c r="C215" s="26"/>
      <c r="D215" s="15"/>
      <c r="E215" s="15"/>
      <c r="F215" s="15"/>
      <c r="G215" s="15"/>
      <c r="H215" s="15"/>
      <c r="I215" s="17"/>
      <c r="J215" s="17"/>
      <c r="K215" s="17"/>
      <c r="L215" s="4"/>
      <c r="M215" s="4"/>
      <c r="N215" s="4"/>
    </row>
    <row r="216" spans="3:14" ht="15" x14ac:dyDescent="0.2">
      <c r="C216" s="26"/>
      <c r="D216" s="15"/>
      <c r="E216" s="15"/>
      <c r="F216" s="15"/>
      <c r="G216" s="15"/>
      <c r="H216" s="15"/>
      <c r="I216" s="17"/>
      <c r="J216" s="17"/>
      <c r="K216" s="17"/>
      <c r="L216" s="4"/>
      <c r="M216" s="4"/>
      <c r="N216" s="4"/>
    </row>
    <row r="217" spans="3:14" ht="15" x14ac:dyDescent="0.2">
      <c r="C217" s="26"/>
      <c r="D217" s="15"/>
      <c r="E217" s="15"/>
      <c r="F217" s="15"/>
      <c r="G217" s="15"/>
      <c r="H217" s="15"/>
      <c r="I217" s="17"/>
      <c r="J217" s="17"/>
      <c r="K217" s="17"/>
      <c r="L217" s="4"/>
      <c r="M217" s="4"/>
      <c r="N217" s="4"/>
    </row>
    <row r="218" spans="3:14" ht="15" x14ac:dyDescent="0.2">
      <c r="C218" s="26"/>
      <c r="D218" s="15"/>
      <c r="E218" s="15"/>
      <c r="F218" s="15"/>
      <c r="G218" s="15"/>
      <c r="H218" s="15"/>
      <c r="I218" s="17"/>
      <c r="J218" s="17"/>
      <c r="K218" s="17"/>
      <c r="L218" s="4"/>
      <c r="M218" s="4"/>
      <c r="N218" s="4"/>
    </row>
    <row r="219" spans="3:14" ht="15" x14ac:dyDescent="0.2">
      <c r="C219" s="26"/>
      <c r="D219" s="15"/>
      <c r="E219" s="15"/>
      <c r="F219" s="15"/>
      <c r="G219" s="15"/>
      <c r="H219" s="15"/>
      <c r="I219" s="17"/>
      <c r="J219" s="17"/>
      <c r="K219" s="17"/>
      <c r="L219" s="4"/>
      <c r="M219" s="4"/>
      <c r="N219" s="4"/>
    </row>
    <row r="220" spans="3:14" ht="15" x14ac:dyDescent="0.2">
      <c r="C220" s="26"/>
      <c r="D220" s="15"/>
      <c r="E220" s="15"/>
      <c r="F220" s="15"/>
      <c r="G220" s="15"/>
      <c r="H220" s="15"/>
      <c r="I220" s="17"/>
      <c r="J220" s="17"/>
      <c r="K220" s="17"/>
      <c r="L220" s="4"/>
      <c r="M220" s="4"/>
      <c r="N220" s="4"/>
    </row>
    <row r="221" spans="3:14" ht="15" x14ac:dyDescent="0.2">
      <c r="C221" s="26"/>
      <c r="D221" s="15"/>
      <c r="E221" s="15"/>
      <c r="F221" s="15"/>
      <c r="G221" s="15"/>
      <c r="H221" s="15"/>
      <c r="I221" s="17"/>
      <c r="J221" s="17"/>
      <c r="K221" s="17"/>
      <c r="L221" s="4"/>
      <c r="M221" s="4"/>
      <c r="N221" s="4"/>
    </row>
    <row r="222" spans="3:14" ht="15" x14ac:dyDescent="0.2">
      <c r="C222" s="26"/>
      <c r="D222" s="15"/>
      <c r="E222" s="15"/>
      <c r="F222" s="15"/>
      <c r="G222" s="15"/>
      <c r="H222" s="15"/>
      <c r="I222" s="17"/>
      <c r="J222" s="17"/>
      <c r="K222" s="17"/>
      <c r="L222" s="4"/>
      <c r="M222" s="4"/>
      <c r="N222" s="4"/>
    </row>
    <row r="223" spans="3:14" ht="15" x14ac:dyDescent="0.2">
      <c r="C223" s="26"/>
      <c r="D223" s="15"/>
      <c r="E223" s="15"/>
      <c r="F223" s="15"/>
      <c r="G223" s="15"/>
      <c r="H223" s="15"/>
      <c r="I223" s="17"/>
      <c r="J223" s="17"/>
      <c r="K223" s="17"/>
      <c r="L223" s="4"/>
      <c r="M223" s="4"/>
      <c r="N223" s="4"/>
    </row>
    <row r="224" spans="3:14" ht="15" x14ac:dyDescent="0.2">
      <c r="C224" s="26"/>
      <c r="D224" s="15"/>
      <c r="E224" s="15"/>
      <c r="F224" s="15"/>
      <c r="G224" s="15"/>
      <c r="H224" s="15"/>
      <c r="I224" s="17"/>
      <c r="J224" s="17"/>
      <c r="K224" s="17"/>
      <c r="L224" s="4"/>
      <c r="M224" s="4"/>
      <c r="N224" s="4"/>
    </row>
    <row r="225" spans="3:14" ht="15" x14ac:dyDescent="0.2">
      <c r="C225" s="26"/>
      <c r="D225" s="15"/>
      <c r="E225" s="15"/>
      <c r="F225" s="15"/>
      <c r="G225" s="15"/>
      <c r="H225" s="15"/>
      <c r="I225" s="17"/>
      <c r="J225" s="17"/>
      <c r="K225" s="17"/>
      <c r="L225" s="4"/>
      <c r="M225" s="4"/>
      <c r="N225" s="4"/>
    </row>
    <row r="226" spans="3:14" ht="15" x14ac:dyDescent="0.2">
      <c r="C226" s="26"/>
      <c r="D226" s="15"/>
      <c r="E226" s="15"/>
      <c r="F226" s="15"/>
      <c r="G226" s="15"/>
      <c r="H226" s="15"/>
      <c r="I226" s="17"/>
      <c r="J226" s="17"/>
      <c r="K226" s="17"/>
      <c r="L226" s="4"/>
      <c r="M226" s="4"/>
      <c r="N226" s="4"/>
    </row>
    <row r="227" spans="3:14" ht="15" x14ac:dyDescent="0.2">
      <c r="C227" s="26"/>
      <c r="D227" s="15"/>
      <c r="E227" s="15"/>
      <c r="F227" s="15"/>
      <c r="G227" s="15"/>
      <c r="H227" s="15"/>
      <c r="I227" s="17"/>
      <c r="J227" s="17"/>
      <c r="K227" s="17"/>
      <c r="L227" s="4"/>
      <c r="M227" s="4"/>
      <c r="N227" s="4"/>
    </row>
    <row r="228" spans="3:14" ht="15" x14ac:dyDescent="0.2">
      <c r="C228" s="26"/>
      <c r="D228" s="15"/>
      <c r="E228" s="15"/>
      <c r="F228" s="15"/>
      <c r="G228" s="15"/>
      <c r="H228" s="15"/>
      <c r="I228" s="17"/>
      <c r="J228" s="17"/>
      <c r="K228" s="17"/>
      <c r="L228" s="4"/>
      <c r="M228" s="4"/>
      <c r="N228" s="4"/>
    </row>
    <row r="229" spans="3:14" ht="15" x14ac:dyDescent="0.2">
      <c r="C229" s="26"/>
      <c r="D229" s="15"/>
      <c r="E229" s="15"/>
      <c r="F229" s="15"/>
      <c r="G229" s="15"/>
      <c r="H229" s="15"/>
      <c r="I229" s="17"/>
      <c r="J229" s="17"/>
      <c r="K229" s="17"/>
      <c r="L229" s="4"/>
      <c r="M229" s="4"/>
      <c r="N229" s="4"/>
    </row>
    <row r="230" spans="3:14" ht="15" x14ac:dyDescent="0.2">
      <c r="C230" s="26"/>
      <c r="D230" s="15"/>
      <c r="E230" s="15"/>
      <c r="F230" s="15"/>
      <c r="G230" s="15"/>
      <c r="H230" s="15"/>
      <c r="I230" s="17"/>
      <c r="J230" s="17"/>
      <c r="K230" s="17"/>
      <c r="L230" s="4"/>
      <c r="M230" s="4"/>
      <c r="N230" s="4"/>
    </row>
    <row r="231" spans="3:14" ht="15" x14ac:dyDescent="0.2">
      <c r="C231" s="26"/>
      <c r="D231" s="15"/>
      <c r="E231" s="15"/>
      <c r="F231" s="15"/>
      <c r="G231" s="15"/>
      <c r="H231" s="15"/>
      <c r="I231" s="17"/>
      <c r="J231" s="17"/>
      <c r="K231" s="17"/>
      <c r="L231" s="4"/>
      <c r="M231" s="4"/>
      <c r="N231" s="4"/>
    </row>
    <row r="232" spans="3:14" ht="15" x14ac:dyDescent="0.2">
      <c r="C232" s="26"/>
      <c r="D232" s="15"/>
      <c r="E232" s="15"/>
      <c r="F232" s="15"/>
      <c r="G232" s="15"/>
      <c r="H232" s="15"/>
      <c r="I232" s="17"/>
      <c r="J232" s="17"/>
      <c r="K232" s="17"/>
      <c r="L232" s="4"/>
      <c r="M232" s="4"/>
      <c r="N232" s="4"/>
    </row>
    <row r="233" spans="3:14" ht="15" x14ac:dyDescent="0.2">
      <c r="C233" s="26"/>
      <c r="D233" s="15"/>
      <c r="E233" s="15"/>
      <c r="F233" s="15"/>
      <c r="G233" s="15"/>
      <c r="H233" s="15"/>
      <c r="I233" s="17"/>
      <c r="J233" s="17"/>
      <c r="K233" s="17"/>
      <c r="L233" s="4"/>
      <c r="M233" s="4"/>
      <c r="N233" s="4"/>
    </row>
    <row r="234" spans="3:14" ht="15" x14ac:dyDescent="0.2">
      <c r="C234" s="26"/>
      <c r="D234" s="15"/>
      <c r="E234" s="15"/>
      <c r="F234" s="15"/>
      <c r="G234" s="15"/>
      <c r="H234" s="15"/>
      <c r="I234" s="17"/>
      <c r="J234" s="17"/>
      <c r="K234" s="17"/>
      <c r="L234" s="4"/>
      <c r="M234" s="4"/>
      <c r="N234" s="4"/>
    </row>
    <row r="235" spans="3:14" ht="15" x14ac:dyDescent="0.2">
      <c r="C235" s="26"/>
      <c r="D235" s="15"/>
      <c r="E235" s="15"/>
      <c r="F235" s="15"/>
      <c r="G235" s="15"/>
      <c r="H235" s="15"/>
      <c r="I235" s="17"/>
      <c r="J235" s="17"/>
      <c r="K235" s="17"/>
      <c r="L235" s="4"/>
      <c r="M235" s="4"/>
      <c r="N235" s="4"/>
    </row>
    <row r="236" spans="3:14" ht="15" x14ac:dyDescent="0.2">
      <c r="C236" s="26"/>
      <c r="D236" s="15"/>
      <c r="E236" s="15"/>
      <c r="F236" s="15"/>
      <c r="G236" s="15"/>
      <c r="H236" s="15"/>
      <c r="I236" s="17"/>
      <c r="J236" s="17"/>
      <c r="K236" s="17"/>
      <c r="L236" s="4"/>
      <c r="M236" s="4"/>
      <c r="N236" s="4"/>
    </row>
    <row r="237" spans="3:14" ht="15" x14ac:dyDescent="0.2">
      <c r="C237" s="26"/>
      <c r="D237" s="15"/>
      <c r="E237" s="15"/>
      <c r="F237" s="15"/>
      <c r="G237" s="15"/>
      <c r="H237" s="15"/>
      <c r="I237" s="17"/>
      <c r="J237" s="17"/>
      <c r="K237" s="17"/>
      <c r="L237" s="4"/>
      <c r="M237" s="4"/>
      <c r="N237" s="4"/>
    </row>
    <row r="238" spans="3:14" ht="15" x14ac:dyDescent="0.2">
      <c r="C238" s="26"/>
      <c r="D238" s="15"/>
      <c r="E238" s="15"/>
      <c r="F238" s="15"/>
      <c r="G238" s="15"/>
      <c r="H238" s="15"/>
      <c r="I238" s="17"/>
      <c r="J238" s="17"/>
      <c r="K238" s="17"/>
      <c r="L238" s="4"/>
      <c r="M238" s="4"/>
      <c r="N238" s="4"/>
    </row>
    <row r="239" spans="3:14" ht="15" x14ac:dyDescent="0.2">
      <c r="C239" s="26"/>
      <c r="D239" s="15"/>
      <c r="E239" s="15"/>
      <c r="F239" s="15"/>
      <c r="G239" s="15"/>
      <c r="H239" s="15"/>
      <c r="I239" s="17"/>
      <c r="J239" s="17"/>
      <c r="K239" s="17"/>
      <c r="L239" s="4"/>
      <c r="M239" s="4"/>
      <c r="N239" s="4"/>
    </row>
    <row r="240" spans="3:14" ht="15" x14ac:dyDescent="0.2">
      <c r="C240" s="26"/>
      <c r="D240" s="15"/>
      <c r="E240" s="15"/>
      <c r="F240" s="15"/>
      <c r="G240" s="15"/>
      <c r="H240" s="15"/>
      <c r="I240" s="17"/>
      <c r="J240" s="17"/>
      <c r="K240" s="17"/>
      <c r="L240" s="4"/>
      <c r="M240" s="4"/>
      <c r="N240" s="4"/>
    </row>
    <row r="241" spans="3:14" ht="15" x14ac:dyDescent="0.2">
      <c r="C241" s="26"/>
      <c r="D241" s="15"/>
      <c r="E241" s="15"/>
      <c r="F241" s="15"/>
      <c r="G241" s="15"/>
      <c r="H241" s="15"/>
      <c r="I241" s="17"/>
      <c r="J241" s="17"/>
      <c r="K241" s="17"/>
      <c r="L241" s="4"/>
      <c r="M241" s="4"/>
      <c r="N241" s="4"/>
    </row>
    <row r="242" spans="3:14" ht="15" x14ac:dyDescent="0.2">
      <c r="C242" s="26"/>
      <c r="D242" s="15"/>
      <c r="E242" s="15"/>
      <c r="F242" s="15"/>
      <c r="G242" s="15"/>
      <c r="H242" s="15"/>
      <c r="I242" s="17"/>
      <c r="J242" s="17"/>
      <c r="K242" s="17"/>
      <c r="L242" s="4"/>
      <c r="M242" s="4"/>
      <c r="N242" s="4"/>
    </row>
    <row r="243" spans="3:14" ht="15" x14ac:dyDescent="0.2">
      <c r="C243" s="26"/>
      <c r="D243" s="15"/>
      <c r="E243" s="15"/>
      <c r="F243" s="15"/>
      <c r="G243" s="15"/>
      <c r="H243" s="15"/>
      <c r="I243" s="17"/>
      <c r="J243" s="17"/>
      <c r="K243" s="17"/>
      <c r="L243" s="4"/>
      <c r="M243" s="4"/>
      <c r="N243" s="4"/>
    </row>
    <row r="244" spans="3:14" ht="15" x14ac:dyDescent="0.2">
      <c r="C244" s="26"/>
      <c r="D244" s="15"/>
      <c r="E244" s="15"/>
      <c r="F244" s="15"/>
      <c r="G244" s="15"/>
      <c r="H244" s="15"/>
      <c r="I244" s="17"/>
      <c r="J244" s="17"/>
      <c r="K244" s="17"/>
      <c r="L244" s="4"/>
      <c r="M244" s="4"/>
      <c r="N244" s="4"/>
    </row>
    <row r="245" spans="3:14" ht="15" x14ac:dyDescent="0.2">
      <c r="C245" s="26"/>
      <c r="D245" s="15"/>
      <c r="E245" s="15"/>
      <c r="F245" s="15"/>
      <c r="G245" s="15"/>
      <c r="H245" s="15"/>
      <c r="I245" s="17"/>
      <c r="J245" s="17"/>
      <c r="K245" s="17"/>
      <c r="L245" s="4"/>
      <c r="M245" s="4"/>
      <c r="N245" s="4"/>
    </row>
    <row r="246" spans="3:14" ht="15" x14ac:dyDescent="0.2">
      <c r="C246" s="26"/>
      <c r="D246" s="15"/>
      <c r="E246" s="15"/>
      <c r="F246" s="15"/>
      <c r="G246" s="15"/>
      <c r="H246" s="15"/>
      <c r="I246" s="17"/>
      <c r="J246" s="17"/>
      <c r="K246" s="17"/>
      <c r="L246" s="4"/>
      <c r="M246" s="4"/>
      <c r="N246" s="4"/>
    </row>
    <row r="247" spans="3:14" ht="15" x14ac:dyDescent="0.2">
      <c r="C247" s="26"/>
      <c r="D247" s="15"/>
      <c r="E247" s="15"/>
      <c r="F247" s="15"/>
      <c r="G247" s="15"/>
      <c r="H247" s="15"/>
      <c r="I247" s="17"/>
      <c r="J247" s="17"/>
      <c r="K247" s="17"/>
      <c r="L247" s="4"/>
      <c r="M247" s="4"/>
      <c r="N247" s="4"/>
    </row>
    <row r="248" spans="3:14" ht="15" x14ac:dyDescent="0.2">
      <c r="C248" s="26"/>
      <c r="D248" s="15"/>
      <c r="E248" s="15"/>
      <c r="F248" s="15"/>
      <c r="G248" s="15"/>
      <c r="H248" s="15"/>
      <c r="I248" s="17"/>
      <c r="J248" s="17"/>
      <c r="K248" s="17"/>
      <c r="L248" s="4"/>
      <c r="M248" s="4"/>
      <c r="N248" s="4"/>
    </row>
    <row r="249" spans="3:14" ht="15" x14ac:dyDescent="0.2">
      <c r="C249" s="26"/>
      <c r="D249" s="15"/>
      <c r="E249" s="15"/>
      <c r="F249" s="15"/>
      <c r="G249" s="15"/>
      <c r="H249" s="15"/>
      <c r="I249" s="17"/>
      <c r="J249" s="17"/>
      <c r="K249" s="17"/>
      <c r="L249" s="4"/>
      <c r="M249" s="4"/>
      <c r="N249" s="4"/>
    </row>
    <row r="250" spans="3:14" ht="15" x14ac:dyDescent="0.2">
      <c r="C250" s="26"/>
      <c r="D250" s="15"/>
      <c r="E250" s="15"/>
      <c r="F250" s="15"/>
      <c r="G250" s="15"/>
      <c r="H250" s="15"/>
      <c r="I250" s="17"/>
      <c r="J250" s="17"/>
      <c r="K250" s="17"/>
      <c r="L250" s="4"/>
      <c r="M250" s="4"/>
      <c r="N250" s="4"/>
    </row>
    <row r="251" spans="3:14" ht="15" x14ac:dyDescent="0.2">
      <c r="C251" s="26"/>
      <c r="D251" s="15"/>
      <c r="E251" s="15"/>
      <c r="F251" s="15"/>
      <c r="G251" s="15"/>
      <c r="H251" s="15"/>
      <c r="I251" s="17"/>
      <c r="J251" s="17"/>
      <c r="K251" s="17"/>
      <c r="L251" s="4"/>
      <c r="M251" s="4"/>
      <c r="N251" s="4"/>
    </row>
    <row r="252" spans="3:14" ht="15" x14ac:dyDescent="0.2">
      <c r="C252" s="26"/>
      <c r="D252" s="15"/>
      <c r="E252" s="15"/>
      <c r="F252" s="15"/>
      <c r="G252" s="15"/>
      <c r="H252" s="15"/>
      <c r="I252" s="17"/>
      <c r="J252" s="17"/>
      <c r="K252" s="17"/>
      <c r="L252" s="4"/>
      <c r="M252" s="4"/>
      <c r="N252" s="4"/>
    </row>
    <row r="253" spans="3:14" ht="15" x14ac:dyDescent="0.2">
      <c r="C253" s="26"/>
      <c r="D253" s="15"/>
      <c r="E253" s="15"/>
      <c r="F253" s="15"/>
      <c r="G253" s="15"/>
      <c r="H253" s="15"/>
      <c r="I253" s="17"/>
      <c r="J253" s="17"/>
      <c r="K253" s="17"/>
      <c r="L253" s="4"/>
      <c r="M253" s="4"/>
      <c r="N253" s="4"/>
    </row>
    <row r="254" spans="3:14" ht="15" x14ac:dyDescent="0.2">
      <c r="C254" s="26"/>
      <c r="D254" s="15"/>
      <c r="E254" s="15"/>
      <c r="F254" s="15"/>
      <c r="G254" s="15"/>
      <c r="H254" s="15"/>
      <c r="I254" s="17"/>
      <c r="J254" s="17"/>
      <c r="K254" s="17"/>
      <c r="L254" s="4"/>
      <c r="M254" s="4"/>
      <c r="N254" s="4"/>
    </row>
    <row r="255" spans="3:14" ht="15" x14ac:dyDescent="0.2">
      <c r="C255" s="26"/>
      <c r="D255" s="15"/>
      <c r="E255" s="15"/>
      <c r="F255" s="15"/>
      <c r="G255" s="15"/>
      <c r="H255" s="15"/>
      <c r="I255" s="17"/>
      <c r="J255" s="17"/>
      <c r="K255" s="17"/>
      <c r="L255" s="4"/>
      <c r="M255" s="4"/>
      <c r="N255" s="4"/>
    </row>
    <row r="256" spans="3:14" ht="15" x14ac:dyDescent="0.2">
      <c r="C256" s="26"/>
      <c r="D256" s="15"/>
      <c r="E256" s="15"/>
      <c r="F256" s="15"/>
      <c r="G256" s="15"/>
      <c r="H256" s="15"/>
      <c r="I256" s="17"/>
      <c r="J256" s="17"/>
      <c r="K256" s="17"/>
      <c r="L256" s="4"/>
      <c r="M256" s="4"/>
      <c r="N256" s="4"/>
    </row>
    <row r="257" spans="3:14" ht="15" x14ac:dyDescent="0.2">
      <c r="C257" s="26"/>
      <c r="D257" s="15"/>
      <c r="E257" s="15"/>
      <c r="F257" s="15"/>
      <c r="G257" s="15"/>
      <c r="H257" s="15"/>
      <c r="I257" s="17"/>
      <c r="J257" s="17"/>
      <c r="K257" s="17"/>
      <c r="L257" s="4"/>
      <c r="M257" s="4"/>
      <c r="N257" s="4"/>
    </row>
    <row r="258" spans="3:14" ht="15" x14ac:dyDescent="0.2">
      <c r="C258" s="26"/>
      <c r="D258" s="15"/>
      <c r="E258" s="15"/>
      <c r="F258" s="15"/>
      <c r="G258" s="15"/>
      <c r="H258" s="15"/>
      <c r="I258" s="17"/>
      <c r="J258" s="17"/>
      <c r="K258" s="17"/>
      <c r="L258" s="4"/>
      <c r="M258" s="4"/>
      <c r="N258" s="4"/>
    </row>
    <row r="259" spans="3:14" ht="15" x14ac:dyDescent="0.2">
      <c r="C259" s="26"/>
      <c r="D259" s="15"/>
      <c r="E259" s="15"/>
      <c r="F259" s="15"/>
      <c r="G259" s="15"/>
      <c r="H259" s="15"/>
      <c r="I259" s="17"/>
      <c r="J259" s="17"/>
      <c r="K259" s="17"/>
      <c r="L259" s="4"/>
      <c r="M259" s="4"/>
      <c r="N259" s="4"/>
    </row>
    <row r="260" spans="3:14" ht="15" x14ac:dyDescent="0.2">
      <c r="C260" s="26"/>
      <c r="D260" s="15"/>
      <c r="E260" s="15"/>
      <c r="F260" s="15"/>
      <c r="G260" s="15"/>
      <c r="H260" s="15"/>
      <c r="I260" s="17"/>
      <c r="J260" s="17"/>
      <c r="K260" s="17"/>
      <c r="L260" s="4"/>
      <c r="M260" s="4"/>
      <c r="N260" s="4"/>
    </row>
    <row r="261" spans="3:14" ht="15" x14ac:dyDescent="0.2">
      <c r="C261" s="26"/>
      <c r="D261" s="15"/>
      <c r="E261" s="15"/>
      <c r="F261" s="15"/>
      <c r="G261" s="15"/>
      <c r="H261" s="15"/>
      <c r="I261" s="17"/>
      <c r="J261" s="17"/>
      <c r="K261" s="17"/>
      <c r="L261" s="4"/>
      <c r="M261" s="4"/>
      <c r="N261" s="4"/>
    </row>
    <row r="262" spans="3:14" ht="15" x14ac:dyDescent="0.2">
      <c r="C262" s="26"/>
      <c r="D262" s="15"/>
      <c r="E262" s="15"/>
      <c r="F262" s="15"/>
      <c r="G262" s="15"/>
      <c r="H262" s="15"/>
      <c r="I262" s="17"/>
      <c r="J262" s="17"/>
      <c r="K262" s="17"/>
      <c r="L262" s="4"/>
      <c r="M262" s="4"/>
      <c r="N262" s="4"/>
    </row>
    <row r="263" spans="3:14" ht="15" x14ac:dyDescent="0.2">
      <c r="C263" s="26"/>
      <c r="D263" s="15"/>
      <c r="E263" s="15"/>
      <c r="F263" s="15"/>
      <c r="G263" s="15"/>
      <c r="H263" s="15"/>
      <c r="I263" s="17"/>
      <c r="J263" s="17"/>
      <c r="K263" s="17"/>
      <c r="L263" s="4"/>
      <c r="M263" s="4"/>
      <c r="N263" s="4"/>
    </row>
    <row r="264" spans="3:14" ht="15" x14ac:dyDescent="0.2">
      <c r="C264" s="26"/>
      <c r="D264" s="15"/>
      <c r="E264" s="15"/>
      <c r="F264" s="15"/>
      <c r="G264" s="15"/>
      <c r="H264" s="15"/>
      <c r="I264" s="17"/>
      <c r="J264" s="17"/>
      <c r="K264" s="17"/>
      <c r="L264" s="4"/>
      <c r="M264" s="4"/>
      <c r="N264" s="4"/>
    </row>
    <row r="265" spans="3:14" ht="15" x14ac:dyDescent="0.2">
      <c r="C265" s="26"/>
      <c r="D265" s="15"/>
      <c r="E265" s="15"/>
      <c r="F265" s="15"/>
      <c r="G265" s="15"/>
      <c r="H265" s="15"/>
      <c r="I265" s="17"/>
      <c r="J265" s="17"/>
      <c r="K265" s="17"/>
      <c r="L265" s="4"/>
      <c r="M265" s="4"/>
      <c r="N265" s="4"/>
    </row>
    <row r="266" spans="3:14" ht="15" x14ac:dyDescent="0.2">
      <c r="C266" s="26"/>
      <c r="D266" s="15"/>
      <c r="E266" s="15"/>
      <c r="F266" s="15"/>
      <c r="G266" s="15"/>
      <c r="H266" s="15"/>
      <c r="I266" s="17"/>
      <c r="J266" s="17"/>
      <c r="K266" s="17"/>
      <c r="L266" s="4"/>
      <c r="M266" s="4"/>
      <c r="N266" s="4"/>
    </row>
    <row r="267" spans="3:14" ht="15" x14ac:dyDescent="0.2">
      <c r="C267" s="26"/>
      <c r="D267" s="15"/>
      <c r="E267" s="15"/>
      <c r="F267" s="15"/>
      <c r="G267" s="15"/>
      <c r="H267" s="15"/>
      <c r="I267" s="17"/>
      <c r="J267" s="17"/>
      <c r="K267" s="17"/>
      <c r="L267" s="4"/>
      <c r="M267" s="4"/>
      <c r="N267" s="4"/>
    </row>
    <row r="268" spans="3:14" ht="15" x14ac:dyDescent="0.2">
      <c r="C268" s="26"/>
      <c r="D268" s="15"/>
      <c r="E268" s="15"/>
      <c r="F268" s="15"/>
      <c r="G268" s="15"/>
      <c r="H268" s="15"/>
      <c r="I268" s="17"/>
      <c r="J268" s="17"/>
      <c r="K268" s="17"/>
      <c r="L268" s="4"/>
      <c r="M268" s="4"/>
      <c r="N268" s="4"/>
    </row>
    <row r="269" spans="3:14" ht="15" x14ac:dyDescent="0.2">
      <c r="C269" s="26"/>
      <c r="D269" s="15"/>
      <c r="E269" s="15"/>
      <c r="F269" s="15"/>
      <c r="G269" s="15"/>
      <c r="H269" s="15"/>
      <c r="I269" s="17"/>
      <c r="J269" s="17"/>
      <c r="K269" s="17"/>
      <c r="L269" s="4"/>
      <c r="M269" s="4"/>
      <c r="N269" s="4"/>
    </row>
    <row r="270" spans="3:14" ht="15" x14ac:dyDescent="0.2">
      <c r="C270" s="26"/>
      <c r="D270" s="15"/>
      <c r="E270" s="15"/>
      <c r="F270" s="15"/>
      <c r="G270" s="15"/>
      <c r="H270" s="15"/>
      <c r="I270" s="17"/>
      <c r="J270" s="17"/>
      <c r="K270" s="17"/>
      <c r="L270" s="4"/>
      <c r="M270" s="4"/>
      <c r="N270" s="4"/>
    </row>
    <row r="271" spans="3:14" ht="15" x14ac:dyDescent="0.2">
      <c r="C271" s="26"/>
      <c r="D271" s="15"/>
      <c r="E271" s="15"/>
      <c r="F271" s="15"/>
      <c r="G271" s="15"/>
      <c r="H271" s="15"/>
      <c r="I271" s="17"/>
      <c r="J271" s="17"/>
      <c r="K271" s="17"/>
      <c r="L271" s="4"/>
      <c r="M271" s="4"/>
      <c r="N271" s="4"/>
    </row>
    <row r="272" spans="3:14" ht="15" x14ac:dyDescent="0.2">
      <c r="C272" s="26"/>
      <c r="D272" s="15"/>
      <c r="E272" s="15"/>
      <c r="F272" s="15"/>
      <c r="G272" s="15"/>
      <c r="H272" s="15"/>
      <c r="I272" s="17"/>
      <c r="J272" s="17"/>
      <c r="K272" s="17"/>
      <c r="L272" s="4"/>
      <c r="M272" s="4"/>
      <c r="N272" s="4"/>
    </row>
    <row r="273" spans="3:14" ht="15" x14ac:dyDescent="0.2">
      <c r="C273" s="26"/>
      <c r="D273" s="15"/>
      <c r="E273" s="15"/>
      <c r="F273" s="15"/>
      <c r="G273" s="15"/>
      <c r="H273" s="15"/>
      <c r="I273" s="17"/>
      <c r="J273" s="17"/>
      <c r="K273" s="17"/>
      <c r="L273" s="4"/>
      <c r="M273" s="4"/>
      <c r="N273" s="4"/>
    </row>
    <row r="274" spans="3:14" ht="15" x14ac:dyDescent="0.2">
      <c r="C274" s="26"/>
      <c r="D274" s="15"/>
      <c r="E274" s="15"/>
      <c r="F274" s="15"/>
      <c r="G274" s="15"/>
      <c r="H274" s="15"/>
      <c r="I274" s="17"/>
      <c r="J274" s="17"/>
      <c r="K274" s="17"/>
      <c r="L274" s="4"/>
      <c r="M274" s="4"/>
      <c r="N274" s="4"/>
    </row>
    <row r="275" spans="3:14" ht="15" x14ac:dyDescent="0.2">
      <c r="C275" s="26"/>
      <c r="D275" s="15"/>
      <c r="E275" s="15"/>
      <c r="F275" s="15"/>
      <c r="G275" s="15"/>
      <c r="H275" s="15"/>
      <c r="I275" s="17"/>
      <c r="J275" s="17"/>
      <c r="K275" s="17"/>
      <c r="L275" s="4"/>
      <c r="M275" s="4"/>
      <c r="N275" s="4"/>
    </row>
    <row r="276" spans="3:14" ht="15" x14ac:dyDescent="0.2">
      <c r="C276" s="26"/>
      <c r="D276" s="15"/>
      <c r="E276" s="15"/>
      <c r="F276" s="15"/>
      <c r="G276" s="15"/>
      <c r="H276" s="15"/>
      <c r="I276" s="17"/>
      <c r="J276" s="17"/>
      <c r="K276" s="17"/>
      <c r="L276" s="4"/>
      <c r="M276" s="4"/>
      <c r="N276" s="4"/>
    </row>
    <row r="277" spans="3:14" ht="15" x14ac:dyDescent="0.2">
      <c r="C277" s="26"/>
      <c r="D277" s="15"/>
      <c r="E277" s="15"/>
      <c r="F277" s="15"/>
      <c r="G277" s="15"/>
      <c r="H277" s="15"/>
      <c r="I277" s="17"/>
      <c r="J277" s="17"/>
      <c r="K277" s="17"/>
      <c r="L277" s="4"/>
      <c r="M277" s="4"/>
      <c r="N277" s="4"/>
    </row>
    <row r="278" spans="3:14" ht="15" x14ac:dyDescent="0.2">
      <c r="C278" s="26"/>
      <c r="D278" s="15"/>
      <c r="E278" s="15"/>
      <c r="F278" s="15"/>
      <c r="G278" s="15"/>
      <c r="H278" s="15"/>
      <c r="I278" s="17"/>
      <c r="J278" s="17"/>
      <c r="K278" s="17"/>
      <c r="L278" s="4"/>
      <c r="M278" s="4"/>
      <c r="N278" s="4"/>
    </row>
    <row r="279" spans="3:14" ht="15" x14ac:dyDescent="0.2">
      <c r="C279" s="26"/>
      <c r="D279" s="15"/>
      <c r="E279" s="15"/>
      <c r="F279" s="15"/>
      <c r="G279" s="15"/>
      <c r="H279" s="15"/>
      <c r="I279" s="17"/>
      <c r="J279" s="17"/>
      <c r="K279" s="17"/>
      <c r="L279" s="4"/>
      <c r="M279" s="4"/>
      <c r="N279" s="4"/>
    </row>
    <row r="280" spans="3:14" ht="15" x14ac:dyDescent="0.2">
      <c r="C280" s="26"/>
      <c r="D280" s="15"/>
      <c r="E280" s="15"/>
      <c r="F280" s="15"/>
      <c r="G280" s="15"/>
      <c r="H280" s="15"/>
      <c r="I280" s="17"/>
      <c r="J280" s="17"/>
      <c r="K280" s="17"/>
      <c r="L280" s="4"/>
      <c r="M280" s="4"/>
      <c r="N280" s="4"/>
    </row>
    <row r="281" spans="3:14" ht="15" x14ac:dyDescent="0.2">
      <c r="C281" s="26"/>
      <c r="D281" s="15"/>
      <c r="E281" s="15"/>
      <c r="F281" s="15"/>
      <c r="G281" s="15"/>
      <c r="H281" s="15"/>
      <c r="I281" s="17"/>
      <c r="J281" s="17"/>
      <c r="K281" s="17"/>
      <c r="L281" s="4"/>
      <c r="M281" s="4"/>
      <c r="N281" s="4"/>
    </row>
    <row r="282" spans="3:14" ht="15" x14ac:dyDescent="0.2">
      <c r="C282" s="26"/>
      <c r="D282" s="15"/>
      <c r="E282" s="15"/>
      <c r="F282" s="15"/>
      <c r="G282" s="15"/>
      <c r="H282" s="15"/>
      <c r="I282" s="17"/>
      <c r="J282" s="17"/>
      <c r="K282" s="17"/>
      <c r="L282" s="4"/>
      <c r="M282" s="4"/>
      <c r="N282" s="4"/>
    </row>
    <row r="283" spans="3:14" ht="15" x14ac:dyDescent="0.2">
      <c r="C283" s="26"/>
      <c r="D283" s="15"/>
      <c r="E283" s="15"/>
      <c r="F283" s="15"/>
      <c r="G283" s="15"/>
      <c r="H283" s="15"/>
      <c r="I283" s="17"/>
      <c r="J283" s="17"/>
      <c r="K283" s="17"/>
      <c r="L283" s="4"/>
      <c r="M283" s="4"/>
      <c r="N283" s="4"/>
    </row>
    <row r="284" spans="3:14" ht="15" x14ac:dyDescent="0.2">
      <c r="C284" s="26"/>
      <c r="D284" s="15"/>
      <c r="E284" s="15"/>
      <c r="F284" s="15"/>
      <c r="G284" s="15"/>
      <c r="H284" s="15"/>
      <c r="I284" s="17"/>
      <c r="J284" s="17"/>
      <c r="K284" s="17"/>
      <c r="L284" s="4"/>
      <c r="M284" s="4"/>
      <c r="N284" s="4"/>
    </row>
    <row r="285" spans="3:14" ht="15" x14ac:dyDescent="0.2">
      <c r="C285" s="26"/>
      <c r="D285" s="15"/>
      <c r="E285" s="15"/>
      <c r="F285" s="15"/>
      <c r="G285" s="15"/>
      <c r="H285" s="15"/>
      <c r="I285" s="17"/>
      <c r="J285" s="17"/>
      <c r="K285" s="17"/>
      <c r="L285" s="4"/>
      <c r="M285" s="4"/>
      <c r="N285" s="4"/>
    </row>
    <row r="286" spans="3:14" ht="15" x14ac:dyDescent="0.2">
      <c r="C286" s="26"/>
      <c r="D286" s="15"/>
      <c r="E286" s="15"/>
      <c r="F286" s="15"/>
      <c r="G286" s="15"/>
      <c r="H286" s="15"/>
      <c r="I286" s="17"/>
      <c r="J286" s="17"/>
      <c r="K286" s="17"/>
      <c r="L286" s="4"/>
      <c r="M286" s="4"/>
      <c r="N286" s="4"/>
    </row>
    <row r="287" spans="3:14" ht="15" x14ac:dyDescent="0.2">
      <c r="C287" s="26"/>
      <c r="D287" s="15"/>
      <c r="E287" s="15"/>
      <c r="F287" s="15"/>
      <c r="G287" s="15"/>
      <c r="H287" s="15"/>
      <c r="I287" s="17"/>
      <c r="J287" s="17"/>
      <c r="K287" s="17"/>
      <c r="L287" s="4"/>
      <c r="M287" s="4"/>
      <c r="N287" s="4"/>
    </row>
    <row r="288" spans="3:14" ht="15" x14ac:dyDescent="0.2">
      <c r="C288" s="26"/>
      <c r="D288" s="15"/>
      <c r="E288" s="15"/>
      <c r="F288" s="15"/>
      <c r="G288" s="15"/>
      <c r="H288" s="15"/>
      <c r="I288" s="17"/>
      <c r="J288" s="17"/>
      <c r="K288" s="17"/>
      <c r="L288" s="4"/>
      <c r="M288" s="4"/>
      <c r="N288" s="4"/>
    </row>
    <row r="289" spans="3:14" ht="15" x14ac:dyDescent="0.2">
      <c r="C289" s="26"/>
      <c r="D289" s="15"/>
      <c r="E289" s="15"/>
      <c r="F289" s="15"/>
      <c r="G289" s="15"/>
      <c r="H289" s="15"/>
      <c r="I289" s="17"/>
      <c r="J289" s="17"/>
      <c r="K289" s="17"/>
      <c r="L289" s="4"/>
      <c r="M289" s="4"/>
      <c r="N289" s="4"/>
    </row>
    <row r="290" spans="3:14" ht="15" x14ac:dyDescent="0.2">
      <c r="C290" s="26"/>
      <c r="D290" s="15"/>
      <c r="E290" s="15"/>
      <c r="F290" s="15"/>
      <c r="G290" s="15"/>
      <c r="H290" s="15"/>
      <c r="I290" s="17"/>
      <c r="J290" s="17"/>
      <c r="K290" s="17"/>
      <c r="L290" s="4"/>
      <c r="M290" s="4"/>
      <c r="N290" s="4"/>
    </row>
    <row r="291" spans="3:14" ht="15" x14ac:dyDescent="0.2">
      <c r="C291" s="26"/>
      <c r="D291" s="15"/>
      <c r="E291" s="15"/>
      <c r="F291" s="15"/>
      <c r="G291" s="15"/>
      <c r="H291" s="15"/>
      <c r="I291" s="17"/>
      <c r="J291" s="17"/>
      <c r="K291" s="17"/>
      <c r="L291" s="4"/>
      <c r="M291" s="4"/>
      <c r="N291" s="4"/>
    </row>
    <row r="292" spans="3:14" ht="15" x14ac:dyDescent="0.2">
      <c r="C292" s="26"/>
      <c r="D292" s="15"/>
      <c r="E292" s="15"/>
      <c r="F292" s="15"/>
      <c r="G292" s="15"/>
      <c r="H292" s="15"/>
      <c r="I292" s="17"/>
      <c r="J292" s="17"/>
      <c r="K292" s="17"/>
      <c r="L292" s="4"/>
      <c r="M292" s="4"/>
      <c r="N292" s="4"/>
    </row>
    <row r="293" spans="3:14" ht="15" x14ac:dyDescent="0.2">
      <c r="C293" s="26"/>
      <c r="D293" s="15"/>
      <c r="E293" s="15"/>
      <c r="F293" s="15"/>
      <c r="G293" s="15"/>
      <c r="H293" s="15"/>
      <c r="I293" s="17"/>
      <c r="J293" s="17"/>
      <c r="K293" s="17"/>
      <c r="L293" s="4"/>
      <c r="M293" s="4"/>
      <c r="N293" s="4"/>
    </row>
    <row r="294" spans="3:14" ht="15" x14ac:dyDescent="0.2">
      <c r="C294" s="26"/>
      <c r="D294" s="15"/>
      <c r="E294" s="15"/>
      <c r="F294" s="15"/>
      <c r="G294" s="15"/>
      <c r="H294" s="15"/>
      <c r="I294" s="17"/>
      <c r="J294" s="17"/>
      <c r="K294" s="17"/>
      <c r="L294" s="4"/>
      <c r="M294" s="4"/>
      <c r="N294" s="4"/>
    </row>
    <row r="295" spans="3:14" ht="15" x14ac:dyDescent="0.2">
      <c r="C295" s="26"/>
      <c r="D295" s="15"/>
      <c r="E295" s="15"/>
      <c r="F295" s="15"/>
      <c r="G295" s="15"/>
      <c r="H295" s="15"/>
      <c r="I295" s="17"/>
      <c r="J295" s="17"/>
      <c r="K295" s="17"/>
      <c r="L295" s="4"/>
      <c r="M295" s="4"/>
      <c r="N295" s="4"/>
    </row>
    <row r="296" spans="3:14" ht="15" x14ac:dyDescent="0.2">
      <c r="C296" s="26"/>
      <c r="D296" s="15"/>
      <c r="E296" s="15"/>
      <c r="F296" s="15"/>
      <c r="G296" s="15"/>
      <c r="H296" s="15"/>
      <c r="I296" s="17"/>
      <c r="J296" s="17"/>
      <c r="K296" s="17"/>
      <c r="L296" s="4"/>
      <c r="M296" s="4"/>
      <c r="N296" s="4"/>
    </row>
    <row r="297" spans="3:14" ht="15" x14ac:dyDescent="0.2">
      <c r="C297" s="26"/>
      <c r="D297" s="15"/>
      <c r="E297" s="15"/>
      <c r="F297" s="15"/>
      <c r="G297" s="15"/>
      <c r="H297" s="15"/>
      <c r="I297" s="17"/>
      <c r="J297" s="17"/>
      <c r="K297" s="17"/>
      <c r="L297" s="4"/>
      <c r="M297" s="4"/>
      <c r="N297" s="4"/>
    </row>
    <row r="298" spans="3:14" ht="15" x14ac:dyDescent="0.2">
      <c r="C298" s="26"/>
      <c r="D298" s="15"/>
      <c r="E298" s="15"/>
      <c r="F298" s="15"/>
      <c r="G298" s="15"/>
      <c r="H298" s="15"/>
      <c r="I298" s="17"/>
      <c r="J298" s="17"/>
      <c r="K298" s="17"/>
      <c r="L298" s="4"/>
      <c r="M298" s="4"/>
      <c r="N298" s="4"/>
    </row>
    <row r="299" spans="3:14" ht="15" x14ac:dyDescent="0.2">
      <c r="C299" s="26"/>
      <c r="D299" s="15"/>
      <c r="E299" s="15"/>
      <c r="F299" s="15"/>
      <c r="G299" s="15"/>
      <c r="H299" s="15"/>
      <c r="I299" s="17"/>
      <c r="J299" s="17"/>
      <c r="K299" s="17"/>
      <c r="L299" s="4"/>
      <c r="M299" s="4"/>
      <c r="N299" s="4"/>
    </row>
    <row r="300" spans="3:14" ht="15" x14ac:dyDescent="0.2">
      <c r="C300" s="26"/>
      <c r="D300" s="15"/>
      <c r="E300" s="15"/>
      <c r="F300" s="15"/>
      <c r="G300" s="15"/>
      <c r="H300" s="15"/>
      <c r="I300" s="17"/>
      <c r="J300" s="17"/>
      <c r="K300" s="17"/>
      <c r="L300" s="4"/>
      <c r="M300" s="4"/>
      <c r="N300" s="4"/>
    </row>
    <row r="301" spans="3:14" ht="15" x14ac:dyDescent="0.2">
      <c r="C301" s="26"/>
      <c r="D301" s="15"/>
      <c r="E301" s="15"/>
      <c r="F301" s="15"/>
      <c r="G301" s="15"/>
      <c r="H301" s="15"/>
      <c r="I301" s="17"/>
      <c r="J301" s="17"/>
      <c r="K301" s="17"/>
      <c r="L301" s="4"/>
      <c r="M301" s="4"/>
      <c r="N301" s="4"/>
    </row>
    <row r="302" spans="3:14" ht="15" x14ac:dyDescent="0.2">
      <c r="C302" s="26"/>
      <c r="D302" s="15"/>
      <c r="E302" s="15"/>
      <c r="F302" s="15"/>
      <c r="G302" s="15"/>
      <c r="H302" s="15"/>
      <c r="I302" s="17"/>
      <c r="J302" s="17"/>
      <c r="K302" s="17"/>
      <c r="L302" s="4"/>
      <c r="M302" s="4"/>
      <c r="N302" s="4"/>
    </row>
    <row r="303" spans="3:14" ht="15" x14ac:dyDescent="0.2">
      <c r="C303" s="26"/>
      <c r="D303" s="15"/>
      <c r="E303" s="15"/>
      <c r="F303" s="15"/>
      <c r="G303" s="15"/>
      <c r="H303" s="15"/>
      <c r="I303" s="17"/>
      <c r="J303" s="17"/>
      <c r="K303" s="17"/>
      <c r="L303" s="4"/>
      <c r="M303" s="4"/>
      <c r="N303" s="4"/>
    </row>
    <row r="304" spans="3:14" ht="15" x14ac:dyDescent="0.2">
      <c r="C304" s="26"/>
      <c r="D304" s="15"/>
      <c r="E304" s="15"/>
      <c r="F304" s="15"/>
      <c r="G304" s="15"/>
      <c r="H304" s="15"/>
      <c r="I304" s="17"/>
      <c r="J304" s="17"/>
      <c r="K304" s="17"/>
      <c r="L304" s="4"/>
      <c r="M304" s="4"/>
      <c r="N304" s="4"/>
    </row>
    <row r="305" spans="2:14" ht="15" x14ac:dyDescent="0.2">
      <c r="C305" s="26"/>
      <c r="D305" s="15"/>
      <c r="E305" s="15"/>
      <c r="F305" s="15"/>
      <c r="G305" s="15"/>
      <c r="H305" s="15"/>
      <c r="I305" s="17"/>
      <c r="J305" s="17"/>
      <c r="K305" s="17"/>
      <c r="L305" s="4"/>
      <c r="M305" s="4"/>
      <c r="N305" s="4"/>
    </row>
    <row r="306" spans="2:14" ht="15" x14ac:dyDescent="0.2">
      <c r="C306" s="26"/>
      <c r="D306" s="15"/>
      <c r="E306" s="15"/>
      <c r="F306" s="15"/>
      <c r="G306" s="15"/>
      <c r="H306" s="15"/>
      <c r="I306" s="17"/>
      <c r="J306" s="17"/>
      <c r="K306" s="17"/>
      <c r="L306" s="4"/>
      <c r="M306" s="4"/>
      <c r="N306" s="4"/>
    </row>
    <row r="307" spans="2:14" ht="15" x14ac:dyDescent="0.2">
      <c r="C307" s="26"/>
      <c r="D307" s="15"/>
      <c r="E307" s="15"/>
      <c r="F307" s="15"/>
      <c r="G307" s="15"/>
      <c r="H307" s="15"/>
      <c r="I307" s="17"/>
      <c r="J307" s="17"/>
      <c r="K307" s="17"/>
      <c r="L307" s="4"/>
      <c r="M307" s="4"/>
      <c r="N307" s="4"/>
    </row>
    <row r="308" spans="2:14" ht="15" x14ac:dyDescent="0.2">
      <c r="C308" s="26"/>
      <c r="D308" s="15"/>
      <c r="E308" s="15"/>
      <c r="F308" s="15"/>
      <c r="G308" s="15"/>
      <c r="H308" s="15"/>
      <c r="I308" s="17"/>
      <c r="J308" s="17"/>
      <c r="K308" s="17"/>
      <c r="L308" s="4"/>
      <c r="M308" s="4"/>
      <c r="N308" s="4"/>
    </row>
    <row r="309" spans="2:14" ht="15" x14ac:dyDescent="0.2">
      <c r="C309" s="26"/>
      <c r="D309" s="15"/>
      <c r="E309" s="15"/>
      <c r="F309" s="15"/>
      <c r="G309" s="15"/>
      <c r="H309" s="15"/>
      <c r="I309" s="17"/>
      <c r="J309" s="17"/>
      <c r="K309" s="17"/>
      <c r="L309" s="4"/>
      <c r="M309" s="4"/>
      <c r="N309" s="4"/>
    </row>
    <row r="310" spans="2:14" ht="15" x14ac:dyDescent="0.2">
      <c r="C310" s="28"/>
      <c r="D310" s="28"/>
      <c r="E310" s="28"/>
      <c r="F310" s="28"/>
      <c r="G310" s="28"/>
      <c r="H310" s="28"/>
      <c r="I310" s="29"/>
      <c r="J310" s="29"/>
      <c r="K310" s="29"/>
      <c r="L310" s="4"/>
      <c r="M310" s="4"/>
      <c r="N310" s="4"/>
    </row>
    <row r="311" spans="2:14" ht="19.899999999999999" customHeight="1" x14ac:dyDescent="0.2">
      <c r="B311" s="30"/>
      <c r="C311" s="6"/>
      <c r="D311" s="6"/>
      <c r="E311" s="6"/>
      <c r="F311" s="6"/>
      <c r="G311" s="6"/>
      <c r="H311" s="8"/>
      <c r="I311" s="9">
        <f>I159</f>
        <v>0</v>
      </c>
      <c r="J311" s="10"/>
      <c r="K311" s="9">
        <f>K159</f>
        <v>0</v>
      </c>
      <c r="L311" s="4"/>
      <c r="M311" s="4"/>
      <c r="N311" s="4"/>
    </row>
    <row r="312" spans="2:14" ht="14.45" customHeight="1" x14ac:dyDescent="0.2">
      <c r="C312" s="26"/>
      <c r="D312" s="15"/>
      <c r="E312" s="15"/>
      <c r="F312" s="15"/>
      <c r="G312" s="15"/>
      <c r="H312" s="15"/>
      <c r="I312" s="17"/>
      <c r="J312" s="17"/>
      <c r="K312" s="17"/>
      <c r="L312" s="4"/>
      <c r="M312" s="4"/>
      <c r="N312" s="4"/>
    </row>
    <row r="313" spans="2:14" ht="14.45" customHeight="1" x14ac:dyDescent="0.2">
      <c r="C313" s="26"/>
      <c r="D313" s="15"/>
      <c r="E313" s="15"/>
      <c r="F313" s="15"/>
      <c r="G313" s="15"/>
      <c r="H313" s="15"/>
      <c r="I313" s="17"/>
      <c r="J313" s="17"/>
      <c r="K313" s="17"/>
      <c r="L313" s="4"/>
      <c r="M313" s="4"/>
      <c r="N313" s="4"/>
    </row>
    <row r="314" spans="2:14" ht="14.45" customHeight="1" x14ac:dyDescent="0.2">
      <c r="C314" s="26"/>
      <c r="D314" s="15"/>
      <c r="E314" s="15"/>
      <c r="F314" s="15"/>
      <c r="G314" s="15"/>
      <c r="H314" s="15"/>
      <c r="I314" s="17"/>
      <c r="J314" s="17"/>
      <c r="K314" s="17"/>
      <c r="L314" s="4"/>
      <c r="M314" s="4"/>
      <c r="N314" s="4"/>
    </row>
    <row r="315" spans="2:14" ht="14.45" customHeight="1" x14ac:dyDescent="0.2">
      <c r="C315" s="26"/>
      <c r="D315" s="15"/>
      <c r="E315" s="15"/>
      <c r="F315" s="15"/>
      <c r="G315" s="15"/>
      <c r="H315" s="15"/>
      <c r="I315" s="17"/>
      <c r="J315" s="17"/>
      <c r="K315" s="17"/>
      <c r="L315" s="4"/>
      <c r="M315" s="4"/>
      <c r="N315" s="4"/>
    </row>
    <row r="316" spans="2:14" ht="14.45" customHeight="1" x14ac:dyDescent="0.2">
      <c r="C316" s="26"/>
      <c r="D316" s="15"/>
      <c r="E316" s="15"/>
      <c r="F316" s="15"/>
      <c r="G316" s="15"/>
      <c r="H316" s="15"/>
      <c r="I316" s="17"/>
      <c r="J316" s="17"/>
      <c r="K316" s="17"/>
      <c r="L316" s="4"/>
      <c r="M316" s="4"/>
      <c r="N316" s="4"/>
    </row>
    <row r="317" spans="2:14" ht="14.45" customHeight="1" x14ac:dyDescent="0.2">
      <c r="C317" s="26"/>
      <c r="D317" s="15"/>
      <c r="E317" s="15"/>
      <c r="F317" s="15"/>
      <c r="G317" s="15"/>
      <c r="H317" s="15"/>
      <c r="I317" s="17"/>
      <c r="J317" s="17"/>
      <c r="K317" s="17"/>
      <c r="L317" s="4"/>
      <c r="M317" s="4"/>
      <c r="N317" s="4"/>
    </row>
    <row r="318" spans="2:14" ht="14.45" customHeight="1" x14ac:dyDescent="0.2">
      <c r="C318" s="26"/>
      <c r="D318" s="15"/>
      <c r="E318" s="15"/>
      <c r="F318" s="15"/>
      <c r="G318" s="15"/>
      <c r="H318" s="15"/>
      <c r="I318" s="17"/>
      <c r="J318" s="17"/>
      <c r="K318" s="17"/>
      <c r="L318" s="4"/>
      <c r="M318" s="4"/>
      <c r="N318" s="4"/>
    </row>
    <row r="319" spans="2:14" ht="14.45" customHeight="1" x14ac:dyDescent="0.2">
      <c r="C319" s="26"/>
      <c r="D319" s="15"/>
      <c r="E319" s="15"/>
      <c r="F319" s="15"/>
      <c r="G319" s="15"/>
      <c r="H319" s="15"/>
      <c r="I319" s="17"/>
      <c r="J319" s="17"/>
      <c r="K319" s="17"/>
      <c r="L319" s="4"/>
      <c r="M319" s="4"/>
      <c r="N319" s="4"/>
    </row>
    <row r="320" spans="2:14" ht="14.45" customHeight="1" x14ac:dyDescent="0.2">
      <c r="C320" s="26"/>
      <c r="D320" s="15"/>
      <c r="E320" s="15"/>
      <c r="F320" s="15"/>
      <c r="G320" s="15"/>
      <c r="H320" s="15"/>
      <c r="I320" s="17"/>
      <c r="J320" s="17"/>
      <c r="K320" s="17"/>
      <c r="L320" s="4"/>
      <c r="M320" s="4"/>
      <c r="N320" s="4"/>
    </row>
    <row r="321" spans="3:14" ht="14.45" customHeight="1" x14ac:dyDescent="0.2">
      <c r="C321" s="26"/>
      <c r="D321" s="15"/>
      <c r="E321" s="15"/>
      <c r="F321" s="15"/>
      <c r="G321" s="15"/>
      <c r="H321" s="15"/>
      <c r="I321" s="17"/>
      <c r="J321" s="17"/>
      <c r="K321" s="17"/>
      <c r="L321" s="4"/>
      <c r="M321" s="4"/>
      <c r="N321" s="4"/>
    </row>
    <row r="322" spans="3:14" ht="14.45" customHeight="1" x14ac:dyDescent="0.2">
      <c r="C322" s="26"/>
      <c r="D322" s="15"/>
      <c r="E322" s="15"/>
      <c r="F322" s="15"/>
      <c r="G322" s="15"/>
      <c r="H322" s="15"/>
      <c r="I322" s="17"/>
      <c r="J322" s="17"/>
      <c r="K322" s="17"/>
      <c r="L322" s="4"/>
      <c r="M322" s="4"/>
      <c r="N322" s="4"/>
    </row>
    <row r="323" spans="3:14" ht="14.45" customHeight="1" x14ac:dyDescent="0.2">
      <c r="C323" s="26"/>
      <c r="D323" s="15"/>
      <c r="E323" s="15"/>
      <c r="F323" s="15"/>
      <c r="G323" s="15"/>
      <c r="H323" s="15"/>
      <c r="I323" s="17"/>
      <c r="J323" s="17"/>
      <c r="K323" s="17"/>
      <c r="L323" s="4"/>
      <c r="M323" s="4"/>
      <c r="N323" s="4"/>
    </row>
    <row r="324" spans="3:14" ht="14.45" customHeight="1" x14ac:dyDescent="0.2">
      <c r="C324" s="26"/>
      <c r="D324" s="15"/>
      <c r="E324" s="15"/>
      <c r="F324" s="15"/>
      <c r="G324" s="15"/>
      <c r="H324" s="15"/>
      <c r="I324" s="17"/>
      <c r="J324" s="17"/>
      <c r="K324" s="17"/>
      <c r="L324" s="4"/>
      <c r="M324" s="4"/>
      <c r="N324" s="4"/>
    </row>
    <row r="325" spans="3:14" ht="14.45" customHeight="1" x14ac:dyDescent="0.2">
      <c r="C325" s="26"/>
      <c r="D325" s="15"/>
      <c r="E325" s="15"/>
      <c r="F325" s="15"/>
      <c r="G325" s="15"/>
      <c r="H325" s="15"/>
      <c r="I325" s="17"/>
      <c r="J325" s="17"/>
      <c r="K325" s="17"/>
      <c r="L325" s="4"/>
      <c r="M325" s="4"/>
      <c r="N325" s="4"/>
    </row>
    <row r="326" spans="3:14" ht="14.45" customHeight="1" x14ac:dyDescent="0.2">
      <c r="C326" s="26"/>
      <c r="D326" s="15"/>
      <c r="E326" s="15"/>
      <c r="F326" s="15"/>
      <c r="G326" s="15"/>
      <c r="H326" s="15"/>
      <c r="I326" s="17"/>
      <c r="J326" s="17"/>
      <c r="K326" s="17"/>
      <c r="L326" s="4"/>
      <c r="M326" s="4"/>
      <c r="N326" s="4"/>
    </row>
    <row r="327" spans="3:14" ht="14.45" customHeight="1" x14ac:dyDescent="0.2">
      <c r="C327" s="26"/>
      <c r="D327" s="15"/>
      <c r="E327" s="15"/>
      <c r="F327" s="15"/>
      <c r="G327" s="15"/>
      <c r="H327" s="15"/>
      <c r="I327" s="17"/>
      <c r="J327" s="17"/>
      <c r="K327" s="17"/>
      <c r="L327" s="4"/>
      <c r="M327" s="4"/>
      <c r="N327" s="4"/>
    </row>
    <row r="328" spans="3:14" ht="14.45" customHeight="1" x14ac:dyDescent="0.2">
      <c r="C328" s="26"/>
      <c r="D328" s="15"/>
      <c r="E328" s="15"/>
      <c r="F328" s="15"/>
      <c r="G328" s="15"/>
      <c r="H328" s="15"/>
      <c r="I328" s="17"/>
      <c r="J328" s="17"/>
      <c r="K328" s="17"/>
      <c r="L328" s="4"/>
      <c r="M328" s="4"/>
      <c r="N328" s="4"/>
    </row>
    <row r="329" spans="3:14" ht="14.45" customHeight="1" x14ac:dyDescent="0.2">
      <c r="C329" s="26"/>
      <c r="D329" s="15"/>
      <c r="E329" s="15"/>
      <c r="F329" s="15"/>
      <c r="G329" s="15"/>
      <c r="H329" s="15"/>
      <c r="I329" s="17"/>
      <c r="J329" s="17"/>
      <c r="K329" s="17"/>
      <c r="L329" s="4"/>
      <c r="M329" s="4"/>
      <c r="N329" s="4"/>
    </row>
    <row r="330" spans="3:14" ht="14.45" customHeight="1" x14ac:dyDescent="0.2">
      <c r="C330" s="26"/>
      <c r="D330" s="15"/>
      <c r="E330" s="15"/>
      <c r="F330" s="15"/>
      <c r="G330" s="15"/>
      <c r="H330" s="15"/>
      <c r="I330" s="17"/>
      <c r="J330" s="17"/>
      <c r="K330" s="17"/>
      <c r="L330" s="4"/>
      <c r="M330" s="4"/>
      <c r="N330" s="4"/>
    </row>
    <row r="331" spans="3:14" ht="14.45" customHeight="1" x14ac:dyDescent="0.2">
      <c r="C331" s="26"/>
      <c r="D331" s="15"/>
      <c r="E331" s="15"/>
      <c r="F331" s="15"/>
      <c r="G331" s="15"/>
      <c r="H331" s="15"/>
      <c r="I331" s="17"/>
      <c r="J331" s="17"/>
      <c r="K331" s="17"/>
      <c r="L331" s="4"/>
      <c r="M331" s="4"/>
      <c r="N331" s="4"/>
    </row>
    <row r="332" spans="3:14" ht="14.45" customHeight="1" x14ac:dyDescent="0.2">
      <c r="C332" s="26"/>
      <c r="D332" s="15"/>
      <c r="E332" s="15"/>
      <c r="F332" s="15"/>
      <c r="G332" s="15"/>
      <c r="H332" s="15"/>
      <c r="I332" s="17"/>
      <c r="J332" s="17"/>
      <c r="K332" s="17"/>
      <c r="L332" s="4"/>
      <c r="M332" s="4"/>
      <c r="N332" s="4"/>
    </row>
    <row r="333" spans="3:14" ht="14.45" customHeight="1" x14ac:dyDescent="0.2">
      <c r="C333" s="26"/>
      <c r="D333" s="15"/>
      <c r="E333" s="15"/>
      <c r="F333" s="15"/>
      <c r="G333" s="15"/>
      <c r="H333" s="15"/>
      <c r="I333" s="17"/>
      <c r="J333" s="17"/>
      <c r="K333" s="17"/>
      <c r="L333" s="4"/>
      <c r="M333" s="4"/>
      <c r="N333" s="4"/>
    </row>
    <row r="334" spans="3:14" ht="14.45" customHeight="1" x14ac:dyDescent="0.2">
      <c r="C334" s="26"/>
      <c r="D334" s="15"/>
      <c r="E334" s="15"/>
      <c r="F334" s="15"/>
      <c r="G334" s="15"/>
      <c r="H334" s="15"/>
      <c r="I334" s="17"/>
      <c r="J334" s="17"/>
      <c r="K334" s="17"/>
      <c r="L334" s="4"/>
      <c r="M334" s="4"/>
      <c r="N334" s="4"/>
    </row>
    <row r="335" spans="3:14" ht="14.45" customHeight="1" x14ac:dyDescent="0.2">
      <c r="C335" s="26"/>
      <c r="D335" s="15"/>
      <c r="E335" s="15"/>
      <c r="F335" s="15"/>
      <c r="G335" s="15"/>
      <c r="H335" s="15"/>
      <c r="I335" s="17"/>
      <c r="J335" s="17"/>
      <c r="K335" s="17"/>
      <c r="L335" s="4"/>
      <c r="M335" s="4"/>
      <c r="N335" s="4"/>
    </row>
    <row r="336" spans="3:14" ht="14.45" customHeight="1" x14ac:dyDescent="0.2">
      <c r="C336" s="26"/>
      <c r="D336" s="15"/>
      <c r="E336" s="15"/>
      <c r="F336" s="15"/>
      <c r="G336" s="15"/>
      <c r="H336" s="15"/>
      <c r="I336" s="17"/>
      <c r="J336" s="17"/>
      <c r="K336" s="17"/>
      <c r="L336" s="4"/>
      <c r="M336" s="4"/>
      <c r="N336" s="4"/>
    </row>
    <row r="337" spans="3:14" ht="14.45" customHeight="1" x14ac:dyDescent="0.2">
      <c r="C337" s="26"/>
      <c r="D337" s="15"/>
      <c r="E337" s="15"/>
      <c r="F337" s="15"/>
      <c r="G337" s="15"/>
      <c r="H337" s="15"/>
      <c r="I337" s="17"/>
      <c r="J337" s="17"/>
      <c r="K337" s="17"/>
      <c r="L337" s="4"/>
      <c r="M337" s="4"/>
      <c r="N337" s="4"/>
    </row>
    <row r="338" spans="3:14" ht="14.45" customHeight="1" x14ac:dyDescent="0.2">
      <c r="C338" s="26"/>
      <c r="D338" s="15"/>
      <c r="E338" s="15"/>
      <c r="F338" s="15"/>
      <c r="G338" s="15"/>
      <c r="H338" s="15"/>
      <c r="I338" s="17"/>
      <c r="J338" s="17"/>
      <c r="K338" s="17"/>
      <c r="L338" s="4"/>
      <c r="M338" s="4"/>
      <c r="N338" s="4"/>
    </row>
    <row r="339" spans="3:14" ht="14.45" customHeight="1" x14ac:dyDescent="0.2">
      <c r="C339" s="26"/>
      <c r="D339" s="15"/>
      <c r="E339" s="15"/>
      <c r="F339" s="15"/>
      <c r="G339" s="15"/>
      <c r="H339" s="15"/>
      <c r="I339" s="17"/>
      <c r="J339" s="17"/>
      <c r="K339" s="17"/>
      <c r="L339" s="4"/>
      <c r="M339" s="4"/>
      <c r="N339" s="4"/>
    </row>
    <row r="340" spans="3:14" ht="14.45" customHeight="1" x14ac:dyDescent="0.2">
      <c r="C340" s="26"/>
      <c r="D340" s="15"/>
      <c r="E340" s="15"/>
      <c r="F340" s="15"/>
      <c r="G340" s="15"/>
      <c r="H340" s="15"/>
      <c r="I340" s="17"/>
      <c r="J340" s="17"/>
      <c r="K340" s="17"/>
      <c r="L340" s="4"/>
      <c r="M340" s="4"/>
      <c r="N340" s="4"/>
    </row>
    <row r="341" spans="3:14" ht="14.45" customHeight="1" x14ac:dyDescent="0.2">
      <c r="C341" s="26"/>
      <c r="D341" s="15"/>
      <c r="E341" s="15"/>
      <c r="F341" s="15"/>
      <c r="G341" s="15"/>
      <c r="H341" s="15"/>
      <c r="I341" s="17"/>
      <c r="J341" s="17"/>
      <c r="K341" s="17"/>
      <c r="L341" s="4"/>
      <c r="M341" s="4"/>
      <c r="N341" s="4"/>
    </row>
    <row r="342" spans="3:14" ht="14.45" customHeight="1" x14ac:dyDescent="0.2">
      <c r="C342" s="26"/>
      <c r="D342" s="15"/>
      <c r="E342" s="15"/>
      <c r="F342" s="15"/>
      <c r="G342" s="15"/>
      <c r="H342" s="15"/>
      <c r="I342" s="17"/>
      <c r="J342" s="17"/>
      <c r="K342" s="17"/>
      <c r="L342" s="4"/>
      <c r="M342" s="4"/>
      <c r="N342" s="4"/>
    </row>
    <row r="343" spans="3:14" ht="14.45" customHeight="1" x14ac:dyDescent="0.2">
      <c r="C343" s="26"/>
      <c r="D343" s="15"/>
      <c r="E343" s="15"/>
      <c r="F343" s="15"/>
      <c r="G343" s="15"/>
      <c r="H343" s="15"/>
      <c r="I343" s="17"/>
      <c r="J343" s="17"/>
      <c r="K343" s="17"/>
      <c r="L343" s="4"/>
      <c r="M343" s="4"/>
      <c r="N343" s="4"/>
    </row>
    <row r="344" spans="3:14" ht="14.45" customHeight="1" x14ac:dyDescent="0.2">
      <c r="C344" s="26"/>
      <c r="D344" s="15"/>
      <c r="E344" s="15"/>
      <c r="F344" s="15"/>
      <c r="G344" s="15"/>
      <c r="H344" s="15"/>
      <c r="I344" s="17"/>
      <c r="J344" s="17"/>
      <c r="K344" s="17"/>
      <c r="L344" s="4"/>
      <c r="M344" s="4"/>
      <c r="N344" s="4"/>
    </row>
    <row r="345" spans="3:14" ht="14.45" customHeight="1" x14ac:dyDescent="0.2">
      <c r="C345" s="26"/>
      <c r="D345" s="15"/>
      <c r="E345" s="15"/>
      <c r="F345" s="15"/>
      <c r="G345" s="15"/>
      <c r="H345" s="15"/>
      <c r="I345" s="17"/>
      <c r="J345" s="17"/>
      <c r="K345" s="17"/>
      <c r="L345" s="4"/>
      <c r="M345" s="4"/>
      <c r="N345" s="4"/>
    </row>
    <row r="346" spans="3:14" ht="14.45" customHeight="1" x14ac:dyDescent="0.2">
      <c r="C346" s="26"/>
      <c r="D346" s="15"/>
      <c r="E346" s="15"/>
      <c r="F346" s="15"/>
      <c r="G346" s="15"/>
      <c r="H346" s="15"/>
      <c r="I346" s="17"/>
      <c r="J346" s="17"/>
      <c r="K346" s="17"/>
      <c r="L346" s="4"/>
      <c r="M346" s="4"/>
      <c r="N346" s="4"/>
    </row>
    <row r="347" spans="3:14" ht="14.45" customHeight="1" x14ac:dyDescent="0.2">
      <c r="C347" s="26"/>
      <c r="D347" s="15"/>
      <c r="E347" s="15"/>
      <c r="F347" s="15"/>
      <c r="G347" s="15"/>
      <c r="H347" s="15"/>
      <c r="I347" s="17"/>
      <c r="J347" s="17"/>
      <c r="K347" s="17"/>
      <c r="L347" s="4"/>
      <c r="M347" s="4"/>
      <c r="N347" s="4"/>
    </row>
    <row r="348" spans="3:14" ht="14.45" customHeight="1" x14ac:dyDescent="0.2">
      <c r="C348" s="26"/>
      <c r="D348" s="15"/>
      <c r="E348" s="15"/>
      <c r="F348" s="15"/>
      <c r="G348" s="15"/>
      <c r="H348" s="15"/>
      <c r="I348" s="17"/>
      <c r="J348" s="17"/>
      <c r="K348" s="17"/>
      <c r="L348" s="4"/>
      <c r="M348" s="4"/>
      <c r="N348" s="4"/>
    </row>
    <row r="349" spans="3:14" ht="14.45" customHeight="1" x14ac:dyDescent="0.2">
      <c r="C349" s="26"/>
      <c r="D349" s="15"/>
      <c r="E349" s="15"/>
      <c r="F349" s="15"/>
      <c r="G349" s="15"/>
      <c r="H349" s="15"/>
      <c r="I349" s="17"/>
      <c r="J349" s="17"/>
      <c r="K349" s="17"/>
      <c r="L349" s="4"/>
      <c r="M349" s="4"/>
      <c r="N349" s="4"/>
    </row>
    <row r="350" spans="3:14" ht="14.45" customHeight="1" x14ac:dyDescent="0.2">
      <c r="C350" s="26"/>
      <c r="D350" s="15"/>
      <c r="E350" s="15"/>
      <c r="F350" s="15"/>
      <c r="G350" s="15"/>
      <c r="H350" s="15"/>
      <c r="I350" s="17"/>
      <c r="J350" s="17"/>
      <c r="K350" s="17"/>
      <c r="L350" s="4"/>
      <c r="M350" s="4"/>
      <c r="N350" s="4"/>
    </row>
    <row r="351" spans="3:14" ht="14.45" customHeight="1" x14ac:dyDescent="0.2">
      <c r="C351" s="26"/>
      <c r="D351" s="15"/>
      <c r="E351" s="15"/>
      <c r="F351" s="15"/>
      <c r="G351" s="15"/>
      <c r="H351" s="15"/>
      <c r="I351" s="17"/>
      <c r="J351" s="17"/>
      <c r="K351" s="17"/>
      <c r="L351" s="4"/>
      <c r="M351" s="4"/>
      <c r="N351" s="4"/>
    </row>
    <row r="352" spans="3:14" ht="14.45" customHeight="1" x14ac:dyDescent="0.2">
      <c r="C352" s="26"/>
      <c r="D352" s="15"/>
      <c r="E352" s="15"/>
      <c r="F352" s="15"/>
      <c r="G352" s="15"/>
      <c r="H352" s="15"/>
      <c r="I352" s="17"/>
      <c r="J352" s="17"/>
      <c r="K352" s="17"/>
      <c r="L352" s="4"/>
      <c r="M352" s="4"/>
      <c r="N352" s="4"/>
    </row>
    <row r="353" spans="3:14" ht="14.45" customHeight="1" x14ac:dyDescent="0.2">
      <c r="C353" s="26"/>
      <c r="D353" s="15"/>
      <c r="E353" s="15"/>
      <c r="F353" s="15"/>
      <c r="G353" s="15"/>
      <c r="H353" s="15"/>
      <c r="I353" s="17"/>
      <c r="J353" s="17"/>
      <c r="K353" s="17"/>
      <c r="L353" s="4"/>
      <c r="M353" s="4"/>
      <c r="N353" s="4"/>
    </row>
    <row r="354" spans="3:14" ht="14.45" customHeight="1" x14ac:dyDescent="0.2">
      <c r="C354" s="26"/>
      <c r="D354" s="15"/>
      <c r="E354" s="15"/>
      <c r="F354" s="15"/>
      <c r="G354" s="15"/>
      <c r="H354" s="15"/>
      <c r="I354" s="17"/>
      <c r="J354" s="17"/>
      <c r="K354" s="17"/>
      <c r="L354" s="4"/>
      <c r="M354" s="4"/>
      <c r="N354" s="4"/>
    </row>
    <row r="355" spans="3:14" ht="14.45" customHeight="1" x14ac:dyDescent="0.2">
      <c r="C355" s="26"/>
      <c r="D355" s="15"/>
      <c r="E355" s="15"/>
      <c r="F355" s="15"/>
      <c r="G355" s="15"/>
      <c r="H355" s="15"/>
      <c r="I355" s="17"/>
      <c r="J355" s="17"/>
      <c r="K355" s="17"/>
      <c r="L355" s="4"/>
      <c r="M355" s="4"/>
      <c r="N355" s="4"/>
    </row>
    <row r="356" spans="3:14" ht="14.45" customHeight="1" x14ac:dyDescent="0.2">
      <c r="C356" s="26"/>
      <c r="D356" s="15"/>
      <c r="E356" s="15"/>
      <c r="F356" s="15"/>
      <c r="G356" s="15"/>
      <c r="H356" s="15"/>
      <c r="I356" s="17"/>
      <c r="J356" s="17"/>
      <c r="K356" s="17"/>
      <c r="L356" s="4"/>
      <c r="M356" s="4"/>
      <c r="N356" s="4"/>
    </row>
    <row r="357" spans="3:14" ht="14.45" customHeight="1" x14ac:dyDescent="0.2">
      <c r="C357" s="26"/>
      <c r="D357" s="15"/>
      <c r="E357" s="15"/>
      <c r="F357" s="15"/>
      <c r="G357" s="15"/>
      <c r="H357" s="15"/>
      <c r="I357" s="17"/>
      <c r="J357" s="17"/>
      <c r="K357" s="17"/>
      <c r="L357" s="4"/>
      <c r="M357" s="4"/>
      <c r="N357" s="4"/>
    </row>
    <row r="358" spans="3:14" ht="14.45" customHeight="1" x14ac:dyDescent="0.2">
      <c r="C358" s="26"/>
      <c r="D358" s="15"/>
      <c r="E358" s="15"/>
      <c r="F358" s="15"/>
      <c r="G358" s="15"/>
      <c r="H358" s="15"/>
      <c r="I358" s="17"/>
      <c r="J358" s="17"/>
      <c r="K358" s="17"/>
      <c r="L358" s="4"/>
      <c r="M358" s="4"/>
      <c r="N358" s="4"/>
    </row>
    <row r="359" spans="3:14" ht="14.45" customHeight="1" x14ac:dyDescent="0.2">
      <c r="C359" s="26"/>
      <c r="D359" s="15"/>
      <c r="E359" s="15"/>
      <c r="F359" s="15"/>
      <c r="G359" s="15"/>
      <c r="H359" s="15"/>
      <c r="I359" s="17"/>
      <c r="J359" s="17"/>
      <c r="K359" s="17"/>
      <c r="L359" s="4"/>
      <c r="M359" s="4"/>
      <c r="N359" s="4"/>
    </row>
    <row r="360" spans="3:14" ht="14.45" customHeight="1" x14ac:dyDescent="0.2">
      <c r="C360" s="26"/>
      <c r="D360" s="15"/>
      <c r="E360" s="15"/>
      <c r="F360" s="15"/>
      <c r="G360" s="15"/>
      <c r="H360" s="15"/>
      <c r="I360" s="17"/>
      <c r="J360" s="17"/>
      <c r="K360" s="17"/>
      <c r="L360" s="4"/>
      <c r="M360" s="4"/>
      <c r="N360" s="4"/>
    </row>
    <row r="361" spans="3:14" ht="14.45" customHeight="1" x14ac:dyDescent="0.2">
      <c r="C361" s="26"/>
      <c r="D361" s="15"/>
      <c r="E361" s="15"/>
      <c r="F361" s="15"/>
      <c r="G361" s="15"/>
      <c r="H361" s="15"/>
      <c r="I361" s="17"/>
      <c r="J361" s="17"/>
      <c r="K361" s="17"/>
      <c r="L361" s="4"/>
      <c r="M361" s="4"/>
      <c r="N361" s="4"/>
    </row>
    <row r="362" spans="3:14" ht="14.45" customHeight="1" x14ac:dyDescent="0.2">
      <c r="C362" s="26"/>
      <c r="D362" s="15"/>
      <c r="E362" s="15"/>
      <c r="F362" s="15"/>
      <c r="G362" s="15"/>
      <c r="H362" s="15"/>
      <c r="I362" s="17"/>
      <c r="J362" s="17"/>
      <c r="K362" s="17"/>
      <c r="L362" s="4"/>
      <c r="M362" s="4"/>
      <c r="N362" s="4"/>
    </row>
    <row r="363" spans="3:14" ht="14.45" customHeight="1" x14ac:dyDescent="0.2">
      <c r="C363" s="26"/>
      <c r="D363" s="15"/>
      <c r="E363" s="15"/>
      <c r="F363" s="15"/>
      <c r="G363" s="15"/>
      <c r="H363" s="15"/>
      <c r="I363" s="17"/>
      <c r="J363" s="17"/>
      <c r="K363" s="17"/>
      <c r="L363" s="4"/>
      <c r="M363" s="4"/>
      <c r="N363" s="4"/>
    </row>
    <row r="364" spans="3:14" ht="14.45" customHeight="1" x14ac:dyDescent="0.2">
      <c r="C364" s="26"/>
      <c r="D364" s="15"/>
      <c r="E364" s="15"/>
      <c r="F364" s="15"/>
      <c r="G364" s="15"/>
      <c r="H364" s="15"/>
      <c r="I364" s="17"/>
      <c r="J364" s="17"/>
      <c r="K364" s="17"/>
      <c r="L364" s="4"/>
      <c r="M364" s="4"/>
      <c r="N364" s="4"/>
    </row>
    <row r="365" spans="3:14" ht="14.45" customHeight="1" x14ac:dyDescent="0.2">
      <c r="C365" s="26"/>
      <c r="D365" s="15"/>
      <c r="E365" s="15"/>
      <c r="F365" s="15"/>
      <c r="G365" s="15"/>
      <c r="H365" s="15"/>
      <c r="I365" s="17"/>
      <c r="J365" s="17"/>
      <c r="K365" s="17"/>
      <c r="L365" s="4"/>
      <c r="M365" s="4"/>
      <c r="N365" s="4"/>
    </row>
    <row r="366" spans="3:14" ht="14.45" customHeight="1" x14ac:dyDescent="0.2">
      <c r="C366" s="26"/>
      <c r="D366" s="15"/>
      <c r="E366" s="15"/>
      <c r="F366" s="15"/>
      <c r="G366" s="15"/>
      <c r="H366" s="15"/>
      <c r="I366" s="17"/>
      <c r="J366" s="17"/>
      <c r="K366" s="17"/>
      <c r="L366" s="4"/>
      <c r="M366" s="4"/>
      <c r="N366" s="4"/>
    </row>
    <row r="367" spans="3:14" ht="14.45" customHeight="1" x14ac:dyDescent="0.2">
      <c r="C367" s="26"/>
      <c r="D367" s="15"/>
      <c r="E367" s="15"/>
      <c r="F367" s="15"/>
      <c r="G367" s="15"/>
      <c r="H367" s="15"/>
      <c r="I367" s="17"/>
      <c r="J367" s="17"/>
      <c r="K367" s="17"/>
      <c r="L367" s="4"/>
      <c r="M367" s="4"/>
      <c r="N367" s="4"/>
    </row>
    <row r="368" spans="3:14" ht="14.45" customHeight="1" x14ac:dyDescent="0.2">
      <c r="C368" s="26"/>
      <c r="D368" s="15"/>
      <c r="E368" s="15"/>
      <c r="F368" s="15"/>
      <c r="G368" s="15"/>
      <c r="H368" s="15"/>
      <c r="I368" s="17"/>
      <c r="J368" s="17"/>
      <c r="K368" s="17"/>
      <c r="L368" s="4"/>
      <c r="M368" s="4"/>
      <c r="N368" s="4"/>
    </row>
    <row r="369" spans="3:14" ht="14.45" customHeight="1" x14ac:dyDescent="0.2">
      <c r="C369" s="26"/>
      <c r="D369" s="15"/>
      <c r="E369" s="15"/>
      <c r="F369" s="15"/>
      <c r="G369" s="15"/>
      <c r="H369" s="15"/>
      <c r="I369" s="17"/>
      <c r="J369" s="17"/>
      <c r="K369" s="17"/>
      <c r="L369" s="4"/>
      <c r="M369" s="4"/>
      <c r="N369" s="4"/>
    </row>
    <row r="370" spans="3:14" ht="14.45" customHeight="1" x14ac:dyDescent="0.2">
      <c r="C370" s="26"/>
      <c r="D370" s="15"/>
      <c r="E370" s="15"/>
      <c r="F370" s="15"/>
      <c r="G370" s="15"/>
      <c r="H370" s="15"/>
      <c r="I370" s="17"/>
      <c r="J370" s="17"/>
      <c r="K370" s="17"/>
      <c r="L370" s="4"/>
      <c r="M370" s="4"/>
      <c r="N370" s="4"/>
    </row>
    <row r="371" spans="3:14" ht="14.45" customHeight="1" x14ac:dyDescent="0.2">
      <c r="C371" s="26"/>
      <c r="D371" s="15"/>
      <c r="E371" s="15"/>
      <c r="F371" s="15"/>
      <c r="G371" s="15"/>
      <c r="H371" s="15"/>
      <c r="I371" s="17"/>
      <c r="J371" s="17"/>
      <c r="K371" s="17"/>
      <c r="L371" s="4"/>
      <c r="M371" s="4"/>
      <c r="N371" s="4"/>
    </row>
    <row r="372" spans="3:14" ht="14.45" customHeight="1" x14ac:dyDescent="0.2">
      <c r="C372" s="26"/>
      <c r="D372" s="15"/>
      <c r="E372" s="15"/>
      <c r="F372" s="15"/>
      <c r="G372" s="15"/>
      <c r="H372" s="15"/>
      <c r="I372" s="17"/>
      <c r="J372" s="17"/>
      <c r="K372" s="17"/>
      <c r="L372" s="4"/>
      <c r="M372" s="4"/>
      <c r="N372" s="4"/>
    </row>
    <row r="373" spans="3:14" ht="14.45" customHeight="1" x14ac:dyDescent="0.2">
      <c r="C373" s="26"/>
      <c r="D373" s="15"/>
      <c r="E373" s="15"/>
      <c r="F373" s="15"/>
      <c r="G373" s="15"/>
      <c r="H373" s="15"/>
      <c r="I373" s="17"/>
      <c r="J373" s="17"/>
      <c r="K373" s="17"/>
      <c r="L373" s="4"/>
      <c r="M373" s="4"/>
      <c r="N373" s="4"/>
    </row>
    <row r="374" spans="3:14" ht="14.45" customHeight="1" x14ac:dyDescent="0.2">
      <c r="C374" s="26"/>
      <c r="D374" s="15"/>
      <c r="E374" s="15"/>
      <c r="F374" s="15"/>
      <c r="G374" s="15"/>
      <c r="H374" s="15"/>
      <c r="I374" s="17"/>
      <c r="J374" s="17"/>
      <c r="K374" s="17"/>
      <c r="L374" s="4"/>
      <c r="M374" s="4"/>
      <c r="N374" s="4"/>
    </row>
    <row r="375" spans="3:14" ht="14.45" customHeight="1" x14ac:dyDescent="0.2">
      <c r="C375" s="26"/>
      <c r="D375" s="15"/>
      <c r="E375" s="15"/>
      <c r="F375" s="15"/>
      <c r="G375" s="15"/>
      <c r="H375" s="15"/>
      <c r="I375" s="17"/>
      <c r="J375" s="17"/>
      <c r="K375" s="17"/>
      <c r="L375" s="4"/>
      <c r="M375" s="4"/>
      <c r="N375" s="4"/>
    </row>
    <row r="376" spans="3:14" ht="14.45" customHeight="1" x14ac:dyDescent="0.2">
      <c r="C376" s="26"/>
      <c r="D376" s="15"/>
      <c r="E376" s="15"/>
      <c r="F376" s="15"/>
      <c r="G376" s="15"/>
      <c r="H376" s="15"/>
      <c r="I376" s="17"/>
      <c r="J376" s="17"/>
      <c r="K376" s="17"/>
      <c r="L376" s="4"/>
      <c r="M376" s="4"/>
      <c r="N376" s="4"/>
    </row>
    <row r="377" spans="3:14" ht="14.45" customHeight="1" x14ac:dyDescent="0.2">
      <c r="C377" s="26"/>
      <c r="D377" s="15"/>
      <c r="E377" s="15"/>
      <c r="F377" s="15"/>
      <c r="G377" s="15"/>
      <c r="H377" s="15"/>
      <c r="I377" s="17"/>
      <c r="J377" s="17"/>
      <c r="K377" s="17"/>
      <c r="L377" s="4"/>
      <c r="M377" s="4"/>
      <c r="N377" s="4"/>
    </row>
    <row r="378" spans="3:14" ht="14.45" customHeight="1" x14ac:dyDescent="0.2">
      <c r="C378" s="26"/>
      <c r="D378" s="15"/>
      <c r="E378" s="15"/>
      <c r="F378" s="15"/>
      <c r="G378" s="15"/>
      <c r="H378" s="15"/>
      <c r="I378" s="17"/>
      <c r="J378" s="17"/>
      <c r="K378" s="17"/>
      <c r="L378" s="4"/>
      <c r="M378" s="4"/>
      <c r="N378" s="4"/>
    </row>
    <row r="379" spans="3:14" ht="14.45" customHeight="1" x14ac:dyDescent="0.2">
      <c r="C379" s="26"/>
      <c r="D379" s="15"/>
      <c r="E379" s="15"/>
      <c r="F379" s="15"/>
      <c r="G379" s="15"/>
      <c r="H379" s="15"/>
      <c r="I379" s="17"/>
      <c r="J379" s="17"/>
      <c r="K379" s="17"/>
      <c r="L379" s="4"/>
      <c r="M379" s="4"/>
      <c r="N379" s="4"/>
    </row>
    <row r="380" spans="3:14" ht="14.45" customHeight="1" x14ac:dyDescent="0.2">
      <c r="C380" s="26"/>
      <c r="D380" s="15"/>
      <c r="E380" s="15"/>
      <c r="F380" s="15"/>
      <c r="G380" s="15"/>
      <c r="H380" s="15"/>
      <c r="I380" s="17"/>
      <c r="J380" s="17"/>
      <c r="K380" s="17"/>
      <c r="L380" s="4"/>
      <c r="M380" s="4"/>
      <c r="N380" s="4"/>
    </row>
    <row r="381" spans="3:14" ht="14.45" customHeight="1" x14ac:dyDescent="0.2">
      <c r="C381" s="26"/>
      <c r="D381" s="15"/>
      <c r="E381" s="15"/>
      <c r="F381" s="15"/>
      <c r="G381" s="15"/>
      <c r="H381" s="15"/>
      <c r="I381" s="17"/>
      <c r="J381" s="17"/>
      <c r="K381" s="17"/>
      <c r="L381" s="4"/>
      <c r="M381" s="4"/>
      <c r="N381" s="4"/>
    </row>
    <row r="382" spans="3:14" ht="14.45" customHeight="1" x14ac:dyDescent="0.2">
      <c r="C382" s="26"/>
      <c r="D382" s="15"/>
      <c r="E382" s="15"/>
      <c r="F382" s="15"/>
      <c r="G382" s="15"/>
      <c r="H382" s="15"/>
      <c r="I382" s="17"/>
      <c r="J382" s="17"/>
      <c r="K382" s="17"/>
      <c r="L382" s="4"/>
      <c r="M382" s="4"/>
      <c r="N382" s="4"/>
    </row>
    <row r="383" spans="3:14" ht="14.45" customHeight="1" x14ac:dyDescent="0.2">
      <c r="C383" s="26"/>
      <c r="D383" s="15"/>
      <c r="E383" s="15"/>
      <c r="F383" s="15"/>
      <c r="G383" s="15"/>
      <c r="H383" s="15"/>
      <c r="I383" s="17"/>
      <c r="J383" s="17"/>
      <c r="K383" s="17"/>
      <c r="L383" s="4"/>
      <c r="M383" s="4"/>
      <c r="N383" s="4"/>
    </row>
    <row r="384" spans="3:14" ht="14.45" customHeight="1" x14ac:dyDescent="0.2">
      <c r="C384" s="26"/>
      <c r="D384" s="15"/>
      <c r="E384" s="15"/>
      <c r="F384" s="15"/>
      <c r="G384" s="15"/>
      <c r="H384" s="15"/>
      <c r="I384" s="17"/>
      <c r="J384" s="17"/>
      <c r="K384" s="17"/>
      <c r="L384" s="4"/>
      <c r="M384" s="4"/>
      <c r="N384" s="4"/>
    </row>
    <row r="385" spans="3:14" ht="14.45" customHeight="1" x14ac:dyDescent="0.2">
      <c r="C385" s="26"/>
      <c r="D385" s="15"/>
      <c r="E385" s="15"/>
      <c r="F385" s="15"/>
      <c r="G385" s="15"/>
      <c r="H385" s="15"/>
      <c r="I385" s="17"/>
      <c r="J385" s="17"/>
      <c r="K385" s="17"/>
      <c r="L385" s="4"/>
      <c r="M385" s="4"/>
      <c r="N385" s="4"/>
    </row>
    <row r="386" spans="3:14" ht="14.45" customHeight="1" x14ac:dyDescent="0.2">
      <c r="C386" s="26"/>
      <c r="D386" s="15"/>
      <c r="E386" s="15"/>
      <c r="F386" s="15"/>
      <c r="G386" s="15"/>
      <c r="H386" s="15"/>
      <c r="I386" s="17"/>
      <c r="J386" s="17"/>
      <c r="K386" s="17"/>
      <c r="L386" s="4"/>
      <c r="M386" s="4"/>
      <c r="N386" s="4"/>
    </row>
    <row r="387" spans="3:14" ht="14.45" customHeight="1" x14ac:dyDescent="0.2">
      <c r="C387" s="26"/>
      <c r="D387" s="15"/>
      <c r="E387" s="15"/>
      <c r="F387" s="15"/>
      <c r="G387" s="15"/>
      <c r="H387" s="15"/>
      <c r="I387" s="17"/>
      <c r="J387" s="17"/>
      <c r="K387" s="17"/>
      <c r="L387" s="4"/>
      <c r="M387" s="4"/>
      <c r="N387" s="4"/>
    </row>
    <row r="388" spans="3:14" ht="14.45" customHeight="1" x14ac:dyDescent="0.2">
      <c r="C388" s="26"/>
      <c r="D388" s="15"/>
      <c r="E388" s="15"/>
      <c r="F388" s="15"/>
      <c r="G388" s="15"/>
      <c r="H388" s="15"/>
      <c r="I388" s="17"/>
      <c r="J388" s="17"/>
      <c r="K388" s="17"/>
      <c r="L388" s="4"/>
      <c r="M388" s="4"/>
      <c r="N388" s="4"/>
    </row>
    <row r="389" spans="3:14" ht="14.45" customHeight="1" x14ac:dyDescent="0.2">
      <c r="C389" s="26"/>
      <c r="D389" s="15"/>
      <c r="E389" s="15"/>
      <c r="F389" s="15"/>
      <c r="G389" s="15"/>
      <c r="H389" s="15"/>
      <c r="I389" s="17"/>
      <c r="J389" s="17"/>
      <c r="K389" s="17"/>
      <c r="L389" s="4"/>
      <c r="M389" s="4"/>
      <c r="N389" s="4"/>
    </row>
    <row r="390" spans="3:14" ht="14.45" customHeight="1" x14ac:dyDescent="0.2">
      <c r="C390" s="26"/>
      <c r="D390" s="15"/>
      <c r="E390" s="15"/>
      <c r="F390" s="15"/>
      <c r="G390" s="15"/>
      <c r="H390" s="15"/>
      <c r="I390" s="17"/>
      <c r="J390" s="17"/>
      <c r="K390" s="17"/>
      <c r="L390" s="4"/>
      <c r="M390" s="4"/>
      <c r="N390" s="4"/>
    </row>
    <row r="391" spans="3:14" ht="14.45" customHeight="1" x14ac:dyDescent="0.2">
      <c r="C391" s="26"/>
      <c r="D391" s="15"/>
      <c r="E391" s="15"/>
      <c r="F391" s="15"/>
      <c r="G391" s="15"/>
      <c r="H391" s="15"/>
      <c r="I391" s="17"/>
      <c r="J391" s="17"/>
      <c r="K391" s="17"/>
      <c r="L391" s="4"/>
      <c r="M391" s="4"/>
      <c r="N391" s="4"/>
    </row>
    <row r="392" spans="3:14" ht="14.45" customHeight="1" x14ac:dyDescent="0.2">
      <c r="C392" s="26"/>
      <c r="D392" s="15"/>
      <c r="E392" s="15"/>
      <c r="F392" s="15"/>
      <c r="G392" s="15"/>
      <c r="H392" s="15"/>
      <c r="I392" s="17"/>
      <c r="J392" s="17"/>
      <c r="K392" s="17"/>
      <c r="L392" s="4"/>
      <c r="M392" s="4"/>
      <c r="N392" s="4"/>
    </row>
    <row r="393" spans="3:14" ht="14.45" customHeight="1" x14ac:dyDescent="0.2">
      <c r="C393" s="26"/>
      <c r="D393" s="15"/>
      <c r="E393" s="15"/>
      <c r="F393" s="15"/>
      <c r="G393" s="15"/>
      <c r="H393" s="15"/>
      <c r="I393" s="17"/>
      <c r="J393" s="17"/>
      <c r="K393" s="17"/>
      <c r="L393" s="4"/>
      <c r="M393" s="4"/>
      <c r="N393" s="4"/>
    </row>
    <row r="394" spans="3:14" ht="14.45" customHeight="1" x14ac:dyDescent="0.2">
      <c r="C394" s="26"/>
      <c r="D394" s="15"/>
      <c r="E394" s="15"/>
      <c r="F394" s="15"/>
      <c r="G394" s="15"/>
      <c r="H394" s="15"/>
      <c r="I394" s="17"/>
      <c r="J394" s="17"/>
      <c r="K394" s="17"/>
      <c r="L394" s="4"/>
      <c r="M394" s="4"/>
      <c r="N394" s="4"/>
    </row>
    <row r="395" spans="3:14" ht="14.45" customHeight="1" x14ac:dyDescent="0.2">
      <c r="C395" s="26"/>
      <c r="D395" s="15"/>
      <c r="E395" s="15"/>
      <c r="F395" s="15"/>
      <c r="G395" s="15"/>
      <c r="H395" s="15"/>
      <c r="I395" s="17"/>
      <c r="J395" s="17"/>
      <c r="K395" s="17"/>
      <c r="L395" s="4"/>
      <c r="M395" s="4"/>
      <c r="N395" s="4"/>
    </row>
    <row r="396" spans="3:14" ht="14.45" customHeight="1" x14ac:dyDescent="0.2">
      <c r="C396" s="26"/>
      <c r="D396" s="15"/>
      <c r="E396" s="15"/>
      <c r="F396" s="15"/>
      <c r="G396" s="15"/>
      <c r="H396" s="15"/>
      <c r="I396" s="17"/>
      <c r="J396" s="17"/>
      <c r="K396" s="17"/>
      <c r="L396" s="4"/>
      <c r="M396" s="4"/>
      <c r="N396" s="4"/>
    </row>
    <row r="397" spans="3:14" ht="14.45" customHeight="1" x14ac:dyDescent="0.2">
      <c r="C397" s="26"/>
      <c r="D397" s="15"/>
      <c r="E397" s="15"/>
      <c r="F397" s="15"/>
      <c r="G397" s="15"/>
      <c r="H397" s="15"/>
      <c r="I397" s="17"/>
      <c r="J397" s="17"/>
      <c r="K397" s="17"/>
      <c r="L397" s="4"/>
      <c r="M397" s="4"/>
      <c r="N397" s="4"/>
    </row>
    <row r="398" spans="3:14" ht="14.45" customHeight="1" x14ac:dyDescent="0.2">
      <c r="C398" s="26"/>
      <c r="D398" s="15"/>
      <c r="E398" s="15"/>
      <c r="F398" s="15"/>
      <c r="G398" s="15"/>
      <c r="H398" s="15"/>
      <c r="I398" s="17"/>
      <c r="J398" s="17"/>
      <c r="K398" s="17"/>
      <c r="L398" s="4"/>
      <c r="M398" s="4"/>
      <c r="N398" s="4"/>
    </row>
    <row r="399" spans="3:14" ht="14.45" customHeight="1" x14ac:dyDescent="0.2">
      <c r="C399" s="26"/>
      <c r="D399" s="15"/>
      <c r="E399" s="15"/>
      <c r="F399" s="15"/>
      <c r="G399" s="15"/>
      <c r="H399" s="15"/>
      <c r="I399" s="17"/>
      <c r="J399" s="17"/>
      <c r="K399" s="17"/>
      <c r="L399" s="4"/>
      <c r="M399" s="4"/>
      <c r="N399" s="4"/>
    </row>
    <row r="400" spans="3:14" ht="14.45" customHeight="1" x14ac:dyDescent="0.2">
      <c r="C400" s="26"/>
      <c r="D400" s="15"/>
      <c r="E400" s="15"/>
      <c r="F400" s="15"/>
      <c r="G400" s="15"/>
      <c r="H400" s="15"/>
      <c r="I400" s="17"/>
      <c r="J400" s="17"/>
      <c r="K400" s="17"/>
      <c r="L400" s="4"/>
      <c r="M400" s="4"/>
      <c r="N400" s="4"/>
    </row>
    <row r="401" spans="3:14" ht="14.45" customHeight="1" x14ac:dyDescent="0.2">
      <c r="C401" s="26"/>
      <c r="D401" s="15"/>
      <c r="E401" s="15"/>
      <c r="F401" s="15"/>
      <c r="G401" s="15"/>
      <c r="H401" s="15"/>
      <c r="I401" s="17"/>
      <c r="J401" s="17"/>
      <c r="K401" s="17"/>
      <c r="L401" s="4"/>
      <c r="M401" s="4"/>
      <c r="N401" s="4"/>
    </row>
    <row r="402" spans="3:14" ht="14.45" customHeight="1" x14ac:dyDescent="0.2">
      <c r="C402" s="26"/>
      <c r="D402" s="15"/>
      <c r="E402" s="15"/>
      <c r="F402" s="15"/>
      <c r="G402" s="15"/>
      <c r="H402" s="15"/>
      <c r="I402" s="17"/>
      <c r="J402" s="17"/>
      <c r="K402" s="17"/>
      <c r="L402" s="4"/>
      <c r="M402" s="4"/>
      <c r="N402" s="4"/>
    </row>
    <row r="403" spans="3:14" ht="14.45" customHeight="1" x14ac:dyDescent="0.2">
      <c r="C403" s="26"/>
      <c r="D403" s="15"/>
      <c r="E403" s="15"/>
      <c r="F403" s="15"/>
      <c r="G403" s="15"/>
      <c r="H403" s="15"/>
      <c r="I403" s="17"/>
      <c r="J403" s="17"/>
      <c r="K403" s="17"/>
      <c r="L403" s="4"/>
      <c r="M403" s="4"/>
      <c r="N403" s="4"/>
    </row>
    <row r="404" spans="3:14" ht="14.45" customHeight="1" x14ac:dyDescent="0.2">
      <c r="C404" s="26"/>
      <c r="D404" s="15"/>
      <c r="E404" s="15"/>
      <c r="F404" s="15"/>
      <c r="G404" s="15"/>
      <c r="H404" s="15"/>
      <c r="I404" s="17"/>
      <c r="J404" s="17"/>
      <c r="K404" s="17"/>
      <c r="L404" s="4"/>
      <c r="M404" s="4"/>
      <c r="N404" s="4"/>
    </row>
    <row r="405" spans="3:14" ht="14.45" customHeight="1" x14ac:dyDescent="0.2">
      <c r="C405" s="26"/>
      <c r="D405" s="15"/>
      <c r="E405" s="15"/>
      <c r="F405" s="15"/>
      <c r="G405" s="15"/>
      <c r="H405" s="15"/>
      <c r="I405" s="17"/>
      <c r="J405" s="17"/>
      <c r="K405" s="17"/>
      <c r="L405" s="4"/>
      <c r="M405" s="4"/>
      <c r="N405" s="4"/>
    </row>
    <row r="406" spans="3:14" ht="14.45" customHeight="1" x14ac:dyDescent="0.2">
      <c r="C406" s="26"/>
      <c r="D406" s="15"/>
      <c r="E406" s="15"/>
      <c r="F406" s="15"/>
      <c r="G406" s="15"/>
      <c r="H406" s="15"/>
      <c r="I406" s="17"/>
      <c r="J406" s="17"/>
      <c r="K406" s="17"/>
      <c r="L406" s="4"/>
      <c r="M406" s="4"/>
      <c r="N406" s="4"/>
    </row>
    <row r="407" spans="3:14" ht="14.45" customHeight="1" x14ac:dyDescent="0.2">
      <c r="C407" s="26"/>
      <c r="D407" s="15"/>
      <c r="E407" s="15"/>
      <c r="F407" s="15"/>
      <c r="G407" s="15"/>
      <c r="H407" s="15"/>
      <c r="I407" s="17"/>
      <c r="J407" s="17"/>
      <c r="K407" s="17"/>
      <c r="L407" s="4"/>
      <c r="M407" s="4"/>
      <c r="N407" s="4"/>
    </row>
    <row r="408" spans="3:14" ht="14.45" customHeight="1" x14ac:dyDescent="0.2">
      <c r="C408" s="26"/>
      <c r="D408" s="15"/>
      <c r="E408" s="15"/>
      <c r="F408" s="15"/>
      <c r="G408" s="15"/>
      <c r="H408" s="15"/>
      <c r="I408" s="17"/>
      <c r="J408" s="17"/>
      <c r="K408" s="17"/>
      <c r="L408" s="4"/>
      <c r="M408" s="4"/>
      <c r="N408" s="4"/>
    </row>
    <row r="409" spans="3:14" ht="14.45" customHeight="1" x14ac:dyDescent="0.2">
      <c r="C409" s="26"/>
      <c r="D409" s="15"/>
      <c r="E409" s="15"/>
      <c r="F409" s="15"/>
      <c r="G409" s="15"/>
      <c r="H409" s="15"/>
      <c r="I409" s="17"/>
      <c r="J409" s="17"/>
      <c r="K409" s="17"/>
      <c r="L409" s="4"/>
      <c r="M409" s="4"/>
      <c r="N409" s="4"/>
    </row>
    <row r="410" spans="3:14" ht="14.45" customHeight="1" x14ac:dyDescent="0.2">
      <c r="C410" s="26"/>
      <c r="D410" s="15"/>
      <c r="E410" s="15"/>
      <c r="F410" s="15"/>
      <c r="G410" s="15"/>
      <c r="H410" s="15"/>
      <c r="I410" s="17"/>
      <c r="J410" s="17"/>
      <c r="K410" s="17"/>
      <c r="L410" s="4"/>
      <c r="M410" s="4"/>
      <c r="N410" s="4"/>
    </row>
    <row r="411" spans="3:14" ht="14.45" customHeight="1" x14ac:dyDescent="0.2">
      <c r="C411" s="26"/>
      <c r="D411" s="15"/>
      <c r="E411" s="15"/>
      <c r="F411" s="15"/>
      <c r="G411" s="15"/>
      <c r="H411" s="15"/>
      <c r="I411" s="17"/>
      <c r="J411" s="17"/>
      <c r="K411" s="17"/>
      <c r="L411" s="4"/>
      <c r="M411" s="4"/>
      <c r="N411" s="4"/>
    </row>
    <row r="412" spans="3:14" ht="14.45" customHeight="1" x14ac:dyDescent="0.2">
      <c r="C412" s="26"/>
      <c r="D412" s="15"/>
      <c r="E412" s="15"/>
      <c r="F412" s="15"/>
      <c r="G412" s="15"/>
      <c r="H412" s="15"/>
      <c r="I412" s="17"/>
      <c r="J412" s="17"/>
      <c r="K412" s="17"/>
      <c r="L412" s="4"/>
      <c r="M412" s="4"/>
      <c r="N412" s="4"/>
    </row>
    <row r="413" spans="3:14" ht="14.45" customHeight="1" x14ac:dyDescent="0.2">
      <c r="C413" s="26"/>
      <c r="D413" s="15"/>
      <c r="E413" s="15"/>
      <c r="F413" s="15"/>
      <c r="G413" s="15"/>
      <c r="H413" s="15"/>
      <c r="I413" s="17"/>
      <c r="J413" s="17"/>
      <c r="K413" s="17"/>
      <c r="L413" s="4"/>
      <c r="M413" s="4"/>
      <c r="N413" s="4"/>
    </row>
    <row r="414" spans="3:14" ht="14.45" customHeight="1" x14ac:dyDescent="0.2">
      <c r="C414" s="26"/>
      <c r="D414" s="15"/>
      <c r="E414" s="15"/>
      <c r="F414" s="15"/>
      <c r="G414" s="15"/>
      <c r="H414" s="15"/>
      <c r="I414" s="17"/>
      <c r="J414" s="17"/>
      <c r="K414" s="17"/>
      <c r="L414" s="4"/>
      <c r="M414" s="4"/>
      <c r="N414" s="4"/>
    </row>
    <row r="415" spans="3:14" ht="14.45" customHeight="1" x14ac:dyDescent="0.2">
      <c r="C415" s="26"/>
      <c r="D415" s="15"/>
      <c r="E415" s="15"/>
      <c r="F415" s="15"/>
      <c r="G415" s="15"/>
      <c r="H415" s="15"/>
      <c r="I415" s="17"/>
      <c r="J415" s="17"/>
      <c r="K415" s="17"/>
      <c r="L415" s="4"/>
      <c r="M415" s="4"/>
      <c r="N415" s="4"/>
    </row>
    <row r="416" spans="3:14" ht="14.45" customHeight="1" x14ac:dyDescent="0.2">
      <c r="C416" s="26"/>
      <c r="D416" s="15"/>
      <c r="E416" s="15"/>
      <c r="F416" s="15"/>
      <c r="G416" s="15"/>
      <c r="H416" s="15"/>
      <c r="I416" s="17"/>
      <c r="J416" s="17"/>
      <c r="K416" s="17"/>
      <c r="L416" s="4"/>
      <c r="M416" s="4"/>
      <c r="N416" s="4"/>
    </row>
    <row r="417" spans="3:14" ht="14.45" customHeight="1" x14ac:dyDescent="0.2">
      <c r="C417" s="26"/>
      <c r="D417" s="15"/>
      <c r="E417" s="15"/>
      <c r="F417" s="15"/>
      <c r="G417" s="15"/>
      <c r="H417" s="15"/>
      <c r="I417" s="17"/>
      <c r="J417" s="17"/>
      <c r="K417" s="17"/>
      <c r="L417" s="4"/>
      <c r="M417" s="4"/>
      <c r="N417" s="4"/>
    </row>
    <row r="418" spans="3:14" ht="14.45" customHeight="1" x14ac:dyDescent="0.2">
      <c r="C418" s="26"/>
      <c r="D418" s="15"/>
      <c r="E418" s="15"/>
      <c r="F418" s="15"/>
      <c r="G418" s="15"/>
      <c r="H418" s="15"/>
      <c r="I418" s="17"/>
      <c r="J418" s="17"/>
      <c r="K418" s="17"/>
      <c r="L418" s="4"/>
      <c r="M418" s="4"/>
      <c r="N418" s="4"/>
    </row>
    <row r="419" spans="3:14" ht="14.45" customHeight="1" x14ac:dyDescent="0.2">
      <c r="C419" s="26"/>
      <c r="D419" s="15"/>
      <c r="E419" s="15"/>
      <c r="F419" s="15"/>
      <c r="G419" s="15"/>
      <c r="H419" s="15"/>
      <c r="I419" s="17"/>
      <c r="J419" s="17"/>
      <c r="K419" s="17"/>
      <c r="L419" s="4"/>
      <c r="M419" s="4"/>
      <c r="N419" s="4"/>
    </row>
    <row r="420" spans="3:14" ht="14.45" customHeight="1" x14ac:dyDescent="0.2">
      <c r="C420" s="26"/>
      <c r="D420" s="15"/>
      <c r="E420" s="15"/>
      <c r="F420" s="15"/>
      <c r="G420" s="15"/>
      <c r="H420" s="15"/>
      <c r="I420" s="17"/>
      <c r="J420" s="17"/>
      <c r="K420" s="17"/>
      <c r="L420" s="4"/>
      <c r="M420" s="4"/>
      <c r="N420" s="4"/>
    </row>
    <row r="421" spans="3:14" ht="14.45" customHeight="1" x14ac:dyDescent="0.2">
      <c r="C421" s="26"/>
      <c r="D421" s="15"/>
      <c r="E421" s="15"/>
      <c r="F421" s="15"/>
      <c r="G421" s="15"/>
      <c r="H421" s="15"/>
      <c r="I421" s="17"/>
      <c r="J421" s="17"/>
      <c r="K421" s="17"/>
      <c r="L421" s="4"/>
      <c r="M421" s="4"/>
      <c r="N421" s="4"/>
    </row>
    <row r="422" spans="3:14" ht="14.45" customHeight="1" x14ac:dyDescent="0.2">
      <c r="C422" s="26"/>
      <c r="D422" s="15"/>
      <c r="E422" s="15"/>
      <c r="F422" s="15"/>
      <c r="G422" s="15"/>
      <c r="H422" s="15"/>
      <c r="I422" s="17"/>
      <c r="J422" s="17"/>
      <c r="K422" s="17"/>
      <c r="L422" s="4"/>
      <c r="M422" s="4"/>
      <c r="N422" s="4"/>
    </row>
    <row r="423" spans="3:14" ht="14.45" customHeight="1" x14ac:dyDescent="0.2">
      <c r="C423" s="26"/>
      <c r="D423" s="15"/>
      <c r="E423" s="15"/>
      <c r="F423" s="15"/>
      <c r="G423" s="15"/>
      <c r="H423" s="15"/>
      <c r="I423" s="17"/>
      <c r="J423" s="17"/>
      <c r="K423" s="17"/>
      <c r="L423" s="4"/>
      <c r="M423" s="4"/>
      <c r="N423" s="4"/>
    </row>
    <row r="424" spans="3:14" ht="14.45" customHeight="1" x14ac:dyDescent="0.2">
      <c r="C424" s="26"/>
      <c r="D424" s="15"/>
      <c r="E424" s="15"/>
      <c r="F424" s="15"/>
      <c r="G424" s="15"/>
      <c r="H424" s="15"/>
      <c r="I424" s="17"/>
      <c r="J424" s="17"/>
      <c r="K424" s="17"/>
      <c r="L424" s="4"/>
      <c r="M424" s="4"/>
      <c r="N424" s="4"/>
    </row>
    <row r="425" spans="3:14" ht="14.45" customHeight="1" x14ac:dyDescent="0.2">
      <c r="C425" s="26"/>
      <c r="D425" s="15"/>
      <c r="E425" s="15"/>
      <c r="F425" s="15"/>
      <c r="G425" s="15"/>
      <c r="H425" s="15"/>
      <c r="I425" s="17"/>
      <c r="J425" s="17"/>
      <c r="K425" s="17"/>
      <c r="L425" s="4"/>
      <c r="M425" s="4"/>
      <c r="N425" s="4"/>
    </row>
    <row r="426" spans="3:14" ht="14.45" customHeight="1" x14ac:dyDescent="0.2">
      <c r="C426" s="26"/>
      <c r="D426" s="15"/>
      <c r="E426" s="15"/>
      <c r="F426" s="15"/>
      <c r="G426" s="15"/>
      <c r="H426" s="15"/>
      <c r="I426" s="17"/>
      <c r="J426" s="17"/>
      <c r="K426" s="17"/>
      <c r="L426" s="4"/>
      <c r="M426" s="4"/>
      <c r="N426" s="4"/>
    </row>
    <row r="427" spans="3:14" ht="14.45" customHeight="1" x14ac:dyDescent="0.2">
      <c r="C427" s="26"/>
      <c r="D427" s="15"/>
      <c r="E427" s="15"/>
      <c r="F427" s="15"/>
      <c r="G427" s="15"/>
      <c r="H427" s="15"/>
      <c r="I427" s="17"/>
      <c r="J427" s="17"/>
      <c r="K427" s="17"/>
      <c r="L427" s="4"/>
      <c r="M427" s="4"/>
      <c r="N427" s="4"/>
    </row>
    <row r="428" spans="3:14" ht="14.45" customHeight="1" x14ac:dyDescent="0.2">
      <c r="C428" s="26"/>
      <c r="D428" s="15"/>
      <c r="E428" s="15"/>
      <c r="F428" s="15"/>
      <c r="G428" s="15"/>
      <c r="H428" s="15"/>
      <c r="I428" s="17"/>
      <c r="J428" s="17"/>
      <c r="K428" s="17"/>
      <c r="L428" s="4"/>
      <c r="M428" s="4"/>
      <c r="N428" s="4"/>
    </row>
    <row r="429" spans="3:14" ht="14.45" customHeight="1" x14ac:dyDescent="0.2">
      <c r="C429" s="26"/>
      <c r="D429" s="15"/>
      <c r="E429" s="15"/>
      <c r="F429" s="15"/>
      <c r="G429" s="15"/>
      <c r="H429" s="15"/>
      <c r="I429" s="17"/>
      <c r="J429" s="17"/>
      <c r="K429" s="17"/>
      <c r="L429" s="4"/>
      <c r="M429" s="4"/>
      <c r="N429" s="4"/>
    </row>
    <row r="430" spans="3:14" ht="14.45" customHeight="1" x14ac:dyDescent="0.2">
      <c r="C430" s="26"/>
      <c r="D430" s="15"/>
      <c r="E430" s="15"/>
      <c r="F430" s="15"/>
      <c r="G430" s="15"/>
      <c r="H430" s="15"/>
      <c r="I430" s="17"/>
      <c r="J430" s="17"/>
      <c r="K430" s="17"/>
      <c r="L430" s="4"/>
      <c r="M430" s="4"/>
      <c r="N430" s="4"/>
    </row>
    <row r="431" spans="3:14" ht="14.45" customHeight="1" x14ac:dyDescent="0.2">
      <c r="C431" s="26"/>
      <c r="D431" s="15"/>
      <c r="E431" s="15"/>
      <c r="F431" s="15"/>
      <c r="G431" s="15"/>
      <c r="H431" s="15"/>
      <c r="I431" s="17"/>
      <c r="J431" s="17"/>
      <c r="K431" s="17"/>
      <c r="L431" s="4"/>
      <c r="M431" s="4"/>
      <c r="N431" s="4"/>
    </row>
    <row r="432" spans="3:14" ht="14.45" customHeight="1" x14ac:dyDescent="0.2">
      <c r="C432" s="26"/>
      <c r="D432" s="15"/>
      <c r="E432" s="15"/>
      <c r="F432" s="15"/>
      <c r="G432" s="15"/>
      <c r="H432" s="15"/>
      <c r="I432" s="17"/>
      <c r="J432" s="17"/>
      <c r="K432" s="17"/>
      <c r="L432" s="4"/>
      <c r="M432" s="4"/>
      <c r="N432" s="4"/>
    </row>
    <row r="433" spans="3:14" ht="14.45" customHeight="1" x14ac:dyDescent="0.2">
      <c r="C433" s="26"/>
      <c r="D433" s="15"/>
      <c r="E433" s="15"/>
      <c r="F433" s="15"/>
      <c r="G433" s="15"/>
      <c r="H433" s="15"/>
      <c r="I433" s="17"/>
      <c r="J433" s="17"/>
      <c r="K433" s="17"/>
      <c r="L433" s="4"/>
      <c r="M433" s="4"/>
      <c r="N433" s="4"/>
    </row>
    <row r="434" spans="3:14" ht="14.45" customHeight="1" x14ac:dyDescent="0.2">
      <c r="C434" s="26"/>
      <c r="D434" s="15"/>
      <c r="E434" s="15"/>
      <c r="F434" s="15"/>
      <c r="G434" s="15"/>
      <c r="H434" s="15"/>
      <c r="I434" s="17"/>
      <c r="J434" s="17"/>
      <c r="K434" s="17"/>
      <c r="L434" s="4"/>
      <c r="M434" s="4"/>
      <c r="N434" s="4"/>
    </row>
    <row r="435" spans="3:14" ht="14.45" customHeight="1" x14ac:dyDescent="0.2">
      <c r="C435" s="26"/>
      <c r="D435" s="15"/>
      <c r="E435" s="15"/>
      <c r="F435" s="15"/>
      <c r="G435" s="15"/>
      <c r="H435" s="15"/>
      <c r="I435" s="17"/>
      <c r="J435" s="17"/>
      <c r="K435" s="17"/>
      <c r="L435" s="4"/>
      <c r="M435" s="4"/>
      <c r="N435" s="4"/>
    </row>
    <row r="436" spans="3:14" ht="14.45" customHeight="1" x14ac:dyDescent="0.2">
      <c r="C436" s="26"/>
      <c r="D436" s="15"/>
      <c r="E436" s="15"/>
      <c r="F436" s="15"/>
      <c r="G436" s="15"/>
      <c r="H436" s="15"/>
      <c r="I436" s="17"/>
      <c r="J436" s="17"/>
      <c r="K436" s="17"/>
      <c r="L436" s="4"/>
      <c r="M436" s="4"/>
      <c r="N436" s="4"/>
    </row>
    <row r="437" spans="3:14" ht="14.45" customHeight="1" x14ac:dyDescent="0.2">
      <c r="C437" s="26"/>
      <c r="D437" s="15"/>
      <c r="E437" s="15"/>
      <c r="F437" s="15"/>
      <c r="G437" s="15"/>
      <c r="H437" s="15"/>
      <c r="I437" s="17"/>
      <c r="J437" s="17"/>
      <c r="K437" s="17"/>
      <c r="L437" s="4"/>
      <c r="M437" s="4"/>
      <c r="N437" s="4"/>
    </row>
    <row r="438" spans="3:14" ht="14.45" customHeight="1" x14ac:dyDescent="0.2">
      <c r="C438" s="26"/>
      <c r="D438" s="15"/>
      <c r="E438" s="15"/>
      <c r="F438" s="15"/>
      <c r="G438" s="15"/>
      <c r="H438" s="15"/>
      <c r="I438" s="17"/>
      <c r="J438" s="17"/>
      <c r="K438" s="17"/>
      <c r="L438" s="4"/>
      <c r="M438" s="4"/>
      <c r="N438" s="4"/>
    </row>
    <row r="439" spans="3:14" ht="14.45" customHeight="1" x14ac:dyDescent="0.2">
      <c r="C439" s="26"/>
      <c r="D439" s="15"/>
      <c r="E439" s="15"/>
      <c r="F439" s="15"/>
      <c r="G439" s="15"/>
      <c r="H439" s="15"/>
      <c r="I439" s="17"/>
      <c r="J439" s="17"/>
      <c r="K439" s="17"/>
      <c r="L439" s="4"/>
      <c r="M439" s="4"/>
      <c r="N439" s="4"/>
    </row>
    <row r="440" spans="3:14" ht="14.45" customHeight="1" x14ac:dyDescent="0.2">
      <c r="C440" s="26"/>
      <c r="D440" s="15"/>
      <c r="E440" s="15"/>
      <c r="F440" s="15"/>
      <c r="G440" s="15"/>
      <c r="H440" s="15"/>
      <c r="I440" s="17"/>
      <c r="J440" s="17"/>
      <c r="K440" s="17"/>
      <c r="L440" s="4"/>
      <c r="M440" s="4"/>
      <c r="N440" s="4"/>
    </row>
    <row r="441" spans="3:14" ht="14.45" customHeight="1" x14ac:dyDescent="0.2">
      <c r="C441" s="26"/>
      <c r="D441" s="15"/>
      <c r="E441" s="15"/>
      <c r="F441" s="15"/>
      <c r="G441" s="15"/>
      <c r="H441" s="15"/>
      <c r="I441" s="17"/>
      <c r="J441" s="17"/>
      <c r="K441" s="17"/>
      <c r="L441" s="4"/>
      <c r="M441" s="4"/>
      <c r="N441" s="4"/>
    </row>
    <row r="442" spans="3:14" ht="14.45" customHeight="1" x14ac:dyDescent="0.2">
      <c r="C442" s="26"/>
      <c r="D442" s="15"/>
      <c r="E442" s="15"/>
      <c r="F442" s="15"/>
      <c r="G442" s="15"/>
      <c r="H442" s="15"/>
      <c r="I442" s="17"/>
      <c r="J442" s="17"/>
      <c r="K442" s="17"/>
      <c r="L442" s="4"/>
      <c r="M442" s="4"/>
      <c r="N442" s="4"/>
    </row>
    <row r="443" spans="3:14" ht="14.45" customHeight="1" x14ac:dyDescent="0.2">
      <c r="C443" s="26"/>
      <c r="D443" s="15"/>
      <c r="E443" s="15"/>
      <c r="F443" s="15"/>
      <c r="G443" s="15"/>
      <c r="H443" s="15"/>
      <c r="I443" s="17"/>
      <c r="J443" s="17"/>
      <c r="K443" s="17"/>
      <c r="L443" s="4"/>
      <c r="M443" s="4"/>
      <c r="N443" s="4"/>
    </row>
    <row r="444" spans="3:14" ht="14.45" customHeight="1" x14ac:dyDescent="0.2">
      <c r="C444" s="26"/>
      <c r="D444" s="15"/>
      <c r="E444" s="15"/>
      <c r="F444" s="15"/>
      <c r="G444" s="15"/>
      <c r="H444" s="15"/>
      <c r="I444" s="17"/>
      <c r="J444" s="17"/>
      <c r="K444" s="17"/>
      <c r="L444" s="4"/>
      <c r="M444" s="4"/>
      <c r="N444" s="4"/>
    </row>
    <row r="445" spans="3:14" ht="14.45" customHeight="1" x14ac:dyDescent="0.2">
      <c r="C445" s="26"/>
      <c r="D445" s="15"/>
      <c r="E445" s="15"/>
      <c r="F445" s="15"/>
      <c r="G445" s="15"/>
      <c r="H445" s="15"/>
      <c r="I445" s="17"/>
      <c r="J445" s="17"/>
      <c r="K445" s="17"/>
      <c r="L445" s="4"/>
      <c r="M445" s="4"/>
      <c r="N445" s="4"/>
    </row>
    <row r="446" spans="3:14" ht="14.45" customHeight="1" x14ac:dyDescent="0.2">
      <c r="C446" s="26"/>
      <c r="D446" s="15"/>
      <c r="E446" s="15"/>
      <c r="F446" s="15"/>
      <c r="G446" s="15"/>
      <c r="H446" s="15"/>
      <c r="I446" s="17"/>
      <c r="J446" s="17"/>
      <c r="K446" s="17"/>
      <c r="L446" s="4"/>
      <c r="M446" s="4"/>
      <c r="N446" s="4"/>
    </row>
    <row r="447" spans="3:14" ht="14.45" customHeight="1" x14ac:dyDescent="0.2">
      <c r="C447" s="26"/>
      <c r="D447" s="15"/>
      <c r="E447" s="15"/>
      <c r="F447" s="15"/>
      <c r="G447" s="15"/>
      <c r="H447" s="15"/>
      <c r="I447" s="17"/>
      <c r="J447" s="17"/>
      <c r="K447" s="17"/>
      <c r="L447" s="4"/>
      <c r="M447" s="4"/>
      <c r="N447" s="4"/>
    </row>
    <row r="448" spans="3:14" ht="14.45" customHeight="1" x14ac:dyDescent="0.2">
      <c r="C448" s="26"/>
      <c r="D448" s="15"/>
      <c r="E448" s="15"/>
      <c r="F448" s="15"/>
      <c r="G448" s="15"/>
      <c r="H448" s="15"/>
      <c r="I448" s="17"/>
      <c r="J448" s="17"/>
      <c r="K448" s="17"/>
      <c r="L448" s="4"/>
      <c r="M448" s="4"/>
      <c r="N448" s="4"/>
    </row>
    <row r="449" spans="2:32" ht="14.45" customHeight="1" x14ac:dyDescent="0.2">
      <c r="C449" s="26"/>
      <c r="D449" s="15"/>
      <c r="E449" s="15"/>
      <c r="F449" s="15"/>
      <c r="G449" s="15"/>
      <c r="H449" s="15"/>
      <c r="I449" s="17"/>
      <c r="J449" s="17"/>
      <c r="K449" s="17"/>
      <c r="L449" s="4"/>
      <c r="M449" s="4"/>
      <c r="N449" s="4"/>
    </row>
    <row r="450" spans="2:32" ht="14.45" customHeight="1" x14ac:dyDescent="0.2">
      <c r="C450" s="26"/>
      <c r="D450" s="15"/>
      <c r="E450" s="15"/>
      <c r="F450" s="15"/>
      <c r="G450" s="15"/>
      <c r="H450" s="15"/>
      <c r="I450" s="17"/>
      <c r="J450" s="17"/>
      <c r="K450" s="17"/>
      <c r="L450" s="4"/>
      <c r="M450" s="4"/>
      <c r="N450" s="4"/>
    </row>
    <row r="451" spans="2:32" ht="14.45" customHeight="1" x14ac:dyDescent="0.2">
      <c r="C451" s="26"/>
      <c r="D451" s="15"/>
      <c r="E451" s="15"/>
      <c r="F451" s="15"/>
      <c r="G451" s="15"/>
      <c r="H451" s="15"/>
      <c r="I451" s="17"/>
      <c r="J451" s="17"/>
      <c r="K451" s="17"/>
      <c r="L451" s="4"/>
      <c r="M451" s="4"/>
      <c r="N451" s="4"/>
    </row>
    <row r="452" spans="2:32" ht="14.45" customHeight="1" x14ac:dyDescent="0.2">
      <c r="C452" s="26"/>
      <c r="D452" s="15"/>
      <c r="E452" s="15"/>
      <c r="F452" s="15"/>
      <c r="G452" s="15"/>
      <c r="H452" s="15"/>
      <c r="I452" s="17"/>
      <c r="J452" s="17"/>
      <c r="K452" s="17"/>
      <c r="L452" s="4"/>
      <c r="M452" s="4"/>
      <c r="N452" s="4"/>
    </row>
    <row r="453" spans="2:32" ht="14.45" customHeight="1" x14ac:dyDescent="0.2">
      <c r="C453" s="26"/>
      <c r="D453" s="15"/>
      <c r="E453" s="15"/>
      <c r="F453" s="15"/>
      <c r="G453" s="15"/>
      <c r="H453" s="15"/>
      <c r="I453" s="17"/>
      <c r="J453" s="17"/>
      <c r="K453" s="17"/>
      <c r="L453" s="4"/>
      <c r="M453" s="4"/>
      <c r="N453" s="4"/>
    </row>
    <row r="454" spans="2:32" ht="14.45" customHeight="1" x14ac:dyDescent="0.2">
      <c r="C454" s="26"/>
      <c r="D454" s="15"/>
      <c r="E454" s="15"/>
      <c r="F454" s="15"/>
      <c r="G454" s="15"/>
      <c r="H454" s="15"/>
      <c r="I454" s="17"/>
      <c r="J454" s="17"/>
      <c r="K454" s="17"/>
      <c r="L454" s="4"/>
      <c r="M454" s="4"/>
      <c r="N454" s="4"/>
    </row>
    <row r="455" spans="2:32" ht="14.45" customHeight="1" x14ac:dyDescent="0.2">
      <c r="C455" s="26"/>
      <c r="D455" s="15"/>
      <c r="E455" s="15"/>
      <c r="F455" s="15"/>
      <c r="G455" s="15"/>
      <c r="H455" s="15"/>
      <c r="I455" s="17"/>
      <c r="J455" s="17"/>
      <c r="K455" s="17"/>
      <c r="L455" s="4"/>
      <c r="M455" s="4"/>
      <c r="N455" s="4"/>
    </row>
    <row r="456" spans="2:32" ht="14.45" customHeight="1" x14ac:dyDescent="0.2">
      <c r="C456" s="26"/>
      <c r="D456" s="15"/>
      <c r="E456" s="15"/>
      <c r="F456" s="15"/>
      <c r="G456" s="15"/>
      <c r="H456" s="15"/>
      <c r="I456" s="17"/>
      <c r="J456" s="17"/>
      <c r="K456" s="17"/>
      <c r="L456" s="4"/>
      <c r="M456" s="4"/>
      <c r="N456" s="4"/>
    </row>
    <row r="457" spans="2:32" ht="14.45" customHeight="1" x14ac:dyDescent="0.2">
      <c r="C457" s="26"/>
      <c r="D457" s="15"/>
      <c r="E457" s="15"/>
      <c r="F457" s="15"/>
      <c r="G457" s="15"/>
      <c r="H457" s="15"/>
      <c r="I457" s="17"/>
      <c r="J457" s="17"/>
      <c r="K457" s="17"/>
      <c r="L457" s="4"/>
      <c r="M457" s="4"/>
      <c r="N457" s="4"/>
    </row>
    <row r="458" spans="2:32" ht="14.45" customHeight="1" x14ac:dyDescent="0.2">
      <c r="C458" s="26"/>
      <c r="D458" s="15"/>
      <c r="E458" s="15"/>
      <c r="F458" s="15"/>
      <c r="G458" s="15"/>
      <c r="H458" s="15"/>
      <c r="I458" s="17"/>
      <c r="J458" s="17"/>
      <c r="K458" s="17"/>
      <c r="L458" s="4"/>
      <c r="M458" s="4"/>
      <c r="N458" s="4"/>
    </row>
    <row r="459" spans="2:32" ht="14.45" customHeight="1" x14ac:dyDescent="0.2">
      <c r="C459" s="26"/>
      <c r="D459" s="15"/>
      <c r="E459" s="15"/>
      <c r="F459" s="15"/>
      <c r="G459" s="15"/>
      <c r="H459" s="15"/>
      <c r="I459" s="17"/>
      <c r="J459" s="17"/>
      <c r="K459" s="17"/>
      <c r="L459" s="4"/>
      <c r="M459" s="4"/>
      <c r="N459" s="4"/>
    </row>
    <row r="460" spans="2:32" ht="14.45" customHeight="1" x14ac:dyDescent="0.2">
      <c r="C460" s="26"/>
      <c r="D460" s="15"/>
      <c r="E460" s="15"/>
      <c r="F460" s="15"/>
      <c r="G460" s="15"/>
      <c r="H460" s="15"/>
      <c r="I460" s="17"/>
      <c r="J460" s="17"/>
      <c r="K460" s="17"/>
      <c r="L460" s="4"/>
      <c r="M460" s="4"/>
      <c r="N460" s="4"/>
    </row>
    <row r="461" spans="2:32" ht="14.45" customHeight="1" x14ac:dyDescent="0.2">
      <c r="C461" s="26"/>
      <c r="D461" s="15"/>
      <c r="E461" s="15"/>
      <c r="F461" s="15"/>
      <c r="G461" s="15"/>
      <c r="H461" s="15"/>
      <c r="I461" s="17"/>
      <c r="J461" s="17"/>
      <c r="K461" s="17"/>
      <c r="L461" s="4"/>
      <c r="M461" s="4"/>
      <c r="N461" s="4"/>
    </row>
    <row r="462" spans="2:32" s="4" customFormat="1" ht="14.45" customHeight="1" x14ac:dyDescent="0.2">
      <c r="I462" s="31"/>
      <c r="J462" s="31"/>
      <c r="K462" s="31"/>
    </row>
    <row r="463" spans="2:32" s="4" customFormat="1" ht="19.899999999999999" customHeight="1" x14ac:dyDescent="0.2">
      <c r="B463" s="32"/>
      <c r="C463" s="6"/>
      <c r="D463" s="6"/>
      <c r="E463" s="6"/>
      <c r="F463" s="6"/>
      <c r="G463" s="6"/>
      <c r="H463" s="8"/>
      <c r="I463" s="9">
        <f>I311</f>
        <v>0</v>
      </c>
      <c r="J463" s="10"/>
      <c r="K463" s="9">
        <f>K311</f>
        <v>0</v>
      </c>
    </row>
    <row r="464" spans="2:32" s="4" customFormat="1" ht="14.45" customHeight="1" x14ac:dyDescent="0.2">
      <c r="C464" s="26"/>
      <c r="D464" s="15"/>
      <c r="E464" s="15"/>
      <c r="F464" s="15"/>
      <c r="G464" s="15"/>
      <c r="H464" s="15"/>
      <c r="I464" s="17"/>
      <c r="J464" s="17"/>
      <c r="K464" s="17"/>
      <c r="AA464" s="1"/>
      <c r="AB464" s="1"/>
      <c r="AC464" s="1"/>
      <c r="AD464" s="1"/>
      <c r="AE464" s="1"/>
      <c r="AF464" s="1"/>
    </row>
    <row r="465" spans="3:11" s="4" customFormat="1" ht="14.45" customHeight="1" x14ac:dyDescent="0.2">
      <c r="C465" s="26"/>
      <c r="D465" s="15"/>
      <c r="E465" s="15"/>
      <c r="F465" s="15"/>
      <c r="G465" s="15"/>
      <c r="H465" s="15"/>
      <c r="I465" s="17"/>
      <c r="J465" s="17"/>
      <c r="K465" s="17"/>
    </row>
    <row r="466" spans="3:11" s="4" customFormat="1" ht="14.45" customHeight="1" x14ac:dyDescent="0.2">
      <c r="C466" s="26"/>
      <c r="D466" s="15"/>
      <c r="E466" s="15"/>
      <c r="F466" s="15"/>
      <c r="G466" s="15"/>
      <c r="H466" s="15"/>
      <c r="I466" s="17"/>
      <c r="J466" s="17"/>
      <c r="K466" s="17"/>
    </row>
    <row r="467" spans="3:11" s="4" customFormat="1" ht="14.45" customHeight="1" x14ac:dyDescent="0.2">
      <c r="C467" s="26"/>
      <c r="D467" s="15"/>
      <c r="E467" s="15"/>
      <c r="F467" s="15"/>
      <c r="G467" s="15"/>
      <c r="H467" s="15"/>
      <c r="I467" s="17"/>
      <c r="J467" s="17"/>
      <c r="K467" s="17"/>
    </row>
    <row r="468" spans="3:11" s="4" customFormat="1" ht="14.45" customHeight="1" x14ac:dyDescent="0.2">
      <c r="C468" s="26"/>
      <c r="D468" s="15"/>
      <c r="E468" s="15"/>
      <c r="F468" s="15"/>
      <c r="G468" s="15"/>
      <c r="H468" s="15"/>
      <c r="I468" s="17"/>
      <c r="J468" s="17"/>
      <c r="K468" s="17"/>
    </row>
    <row r="469" spans="3:11" s="4" customFormat="1" ht="14.45" customHeight="1" x14ac:dyDescent="0.2">
      <c r="C469" s="26"/>
      <c r="D469" s="15"/>
      <c r="E469" s="15"/>
      <c r="F469" s="15"/>
      <c r="G469" s="15"/>
      <c r="H469" s="15"/>
      <c r="I469" s="17"/>
      <c r="J469" s="17"/>
      <c r="K469" s="17"/>
    </row>
    <row r="470" spans="3:11" s="4" customFormat="1" ht="14.45" customHeight="1" x14ac:dyDescent="0.2">
      <c r="C470" s="26"/>
      <c r="D470" s="15"/>
      <c r="E470" s="15"/>
      <c r="F470" s="15"/>
      <c r="G470" s="15"/>
      <c r="H470" s="15"/>
      <c r="I470" s="17"/>
      <c r="J470" s="17"/>
      <c r="K470" s="17"/>
    </row>
    <row r="471" spans="3:11" s="4" customFormat="1" ht="14.45" customHeight="1" x14ac:dyDescent="0.2">
      <c r="C471" s="26"/>
      <c r="D471" s="15"/>
      <c r="E471" s="15"/>
      <c r="F471" s="15"/>
      <c r="G471" s="15"/>
      <c r="H471" s="15"/>
      <c r="I471" s="17"/>
      <c r="J471" s="17"/>
      <c r="K471" s="17"/>
    </row>
    <row r="472" spans="3:11" s="4" customFormat="1" ht="14.45" customHeight="1" x14ac:dyDescent="0.2">
      <c r="C472" s="26"/>
      <c r="D472" s="15"/>
      <c r="E472" s="15"/>
      <c r="F472" s="15"/>
      <c r="G472" s="15"/>
      <c r="H472" s="15"/>
      <c r="I472" s="17"/>
      <c r="J472" s="17"/>
      <c r="K472" s="17"/>
    </row>
    <row r="473" spans="3:11" s="4" customFormat="1" ht="14.45" customHeight="1" x14ac:dyDescent="0.2">
      <c r="C473" s="26"/>
      <c r="D473" s="15"/>
      <c r="E473" s="15"/>
      <c r="F473" s="15"/>
      <c r="G473" s="15"/>
      <c r="H473" s="15"/>
      <c r="I473" s="17"/>
      <c r="J473" s="17"/>
      <c r="K473" s="17"/>
    </row>
    <row r="474" spans="3:11" s="4" customFormat="1" ht="14.45" customHeight="1" x14ac:dyDescent="0.2">
      <c r="C474" s="26"/>
      <c r="D474" s="15"/>
      <c r="E474" s="15"/>
      <c r="F474" s="15"/>
      <c r="G474" s="15"/>
      <c r="H474" s="15"/>
      <c r="I474" s="17"/>
      <c r="J474" s="17"/>
      <c r="K474" s="17"/>
    </row>
    <row r="475" spans="3:11" s="4" customFormat="1" ht="14.45" customHeight="1" x14ac:dyDescent="0.2">
      <c r="C475" s="26"/>
      <c r="D475" s="15"/>
      <c r="E475" s="15"/>
      <c r="F475" s="15"/>
      <c r="G475" s="15"/>
      <c r="H475" s="15"/>
      <c r="I475" s="17"/>
      <c r="J475" s="17"/>
      <c r="K475" s="17"/>
    </row>
    <row r="476" spans="3:11" s="4" customFormat="1" ht="14.45" customHeight="1" x14ac:dyDescent="0.2">
      <c r="C476" s="26"/>
      <c r="D476" s="15"/>
      <c r="E476" s="15"/>
      <c r="F476" s="15"/>
      <c r="G476" s="15"/>
      <c r="H476" s="15"/>
      <c r="I476" s="17"/>
      <c r="J476" s="17"/>
      <c r="K476" s="17"/>
    </row>
    <row r="477" spans="3:11" s="4" customFormat="1" ht="14.45" customHeight="1" x14ac:dyDescent="0.2">
      <c r="C477" s="26"/>
      <c r="D477" s="15"/>
      <c r="E477" s="15"/>
      <c r="F477" s="15"/>
      <c r="G477" s="15"/>
      <c r="H477" s="15"/>
      <c r="I477" s="17"/>
      <c r="J477" s="17"/>
      <c r="K477" s="17"/>
    </row>
    <row r="478" spans="3:11" s="4" customFormat="1" ht="14.45" customHeight="1" x14ac:dyDescent="0.2">
      <c r="C478" s="26"/>
      <c r="D478" s="15"/>
      <c r="E478" s="15"/>
      <c r="F478" s="15"/>
      <c r="G478" s="15"/>
      <c r="H478" s="15"/>
      <c r="I478" s="17"/>
      <c r="J478" s="17"/>
      <c r="K478" s="17"/>
    </row>
    <row r="479" spans="3:11" s="2" customFormat="1" ht="15" x14ac:dyDescent="0.2">
      <c r="C479" s="26"/>
      <c r="D479" s="15"/>
      <c r="E479" s="15"/>
      <c r="F479" s="15"/>
      <c r="G479" s="15"/>
      <c r="H479" s="15"/>
      <c r="I479" s="17"/>
      <c r="J479" s="17"/>
      <c r="K479" s="17"/>
    </row>
    <row r="480" spans="3:11" s="2" customFormat="1" ht="15" x14ac:dyDescent="0.2">
      <c r="C480" s="26"/>
      <c r="D480" s="15"/>
      <c r="E480" s="15"/>
      <c r="F480" s="15"/>
      <c r="G480" s="15"/>
      <c r="H480" s="15"/>
      <c r="I480" s="17"/>
      <c r="J480" s="17"/>
      <c r="K480" s="17"/>
    </row>
    <row r="481" spans="3:11" s="2" customFormat="1" ht="15" x14ac:dyDescent="0.2">
      <c r="C481" s="26"/>
      <c r="D481" s="15"/>
      <c r="E481" s="15"/>
      <c r="F481" s="15"/>
      <c r="G481" s="15"/>
      <c r="H481" s="15"/>
      <c r="I481" s="17"/>
      <c r="J481" s="17"/>
      <c r="K481" s="17"/>
    </row>
    <row r="482" spans="3:11" s="2" customFormat="1" ht="15" x14ac:dyDescent="0.2">
      <c r="C482" s="26"/>
      <c r="D482" s="15"/>
      <c r="E482" s="15"/>
      <c r="F482" s="15"/>
      <c r="G482" s="15"/>
      <c r="H482" s="15"/>
      <c r="I482" s="17"/>
      <c r="J482" s="17"/>
      <c r="K482" s="17"/>
    </row>
    <row r="483" spans="3:11" s="2" customFormat="1" ht="15" x14ac:dyDescent="0.2">
      <c r="C483" s="26"/>
      <c r="D483" s="15"/>
      <c r="E483" s="15"/>
      <c r="F483" s="15"/>
      <c r="G483" s="15"/>
      <c r="H483" s="15"/>
      <c r="I483" s="17"/>
      <c r="J483" s="17"/>
      <c r="K483" s="17"/>
    </row>
    <row r="484" spans="3:11" s="2" customFormat="1" ht="15" x14ac:dyDescent="0.2">
      <c r="C484" s="26"/>
      <c r="D484" s="15"/>
      <c r="E484" s="15"/>
      <c r="F484" s="15"/>
      <c r="G484" s="15"/>
      <c r="H484" s="15"/>
      <c r="I484" s="17"/>
      <c r="J484" s="17"/>
      <c r="K484" s="17"/>
    </row>
    <row r="485" spans="3:11" s="2" customFormat="1" ht="15" x14ac:dyDescent="0.2">
      <c r="C485" s="26"/>
      <c r="D485" s="15"/>
      <c r="E485" s="15"/>
      <c r="F485" s="15"/>
      <c r="G485" s="15"/>
      <c r="H485" s="15"/>
      <c r="I485" s="17"/>
      <c r="J485" s="17"/>
      <c r="K485" s="17"/>
    </row>
    <row r="486" spans="3:11" s="2" customFormat="1" ht="15" x14ac:dyDescent="0.2">
      <c r="C486" s="26"/>
      <c r="D486" s="15"/>
      <c r="E486" s="15"/>
      <c r="F486" s="15"/>
      <c r="G486" s="15"/>
      <c r="H486" s="15"/>
      <c r="I486" s="17"/>
      <c r="J486" s="17"/>
      <c r="K486" s="17"/>
    </row>
    <row r="487" spans="3:11" s="2" customFormat="1" ht="15" x14ac:dyDescent="0.2">
      <c r="C487" s="26"/>
      <c r="D487" s="15"/>
      <c r="E487" s="15"/>
      <c r="F487" s="15"/>
      <c r="G487" s="15"/>
      <c r="H487" s="15"/>
      <c r="I487" s="17"/>
      <c r="J487" s="17"/>
      <c r="K487" s="17"/>
    </row>
    <row r="488" spans="3:11" s="2" customFormat="1" ht="15" x14ac:dyDescent="0.2">
      <c r="C488" s="26"/>
      <c r="D488" s="15"/>
      <c r="E488" s="15"/>
      <c r="F488" s="15"/>
      <c r="G488" s="15"/>
      <c r="H488" s="15"/>
      <c r="I488" s="17"/>
      <c r="J488" s="17"/>
      <c r="K488" s="17"/>
    </row>
    <row r="489" spans="3:11" s="2" customFormat="1" ht="15" x14ac:dyDescent="0.2">
      <c r="C489" s="26"/>
      <c r="D489" s="15"/>
      <c r="E489" s="15"/>
      <c r="F489" s="15"/>
      <c r="G489" s="15"/>
      <c r="H489" s="15"/>
      <c r="I489" s="17"/>
      <c r="J489" s="17"/>
      <c r="K489" s="17"/>
    </row>
    <row r="490" spans="3:11" s="2" customFormat="1" ht="15" x14ac:dyDescent="0.2">
      <c r="C490" s="26"/>
      <c r="D490" s="15"/>
      <c r="E490" s="15"/>
      <c r="F490" s="15"/>
      <c r="G490" s="15"/>
      <c r="H490" s="15"/>
      <c r="I490" s="17"/>
      <c r="J490" s="17"/>
      <c r="K490" s="17"/>
    </row>
    <row r="491" spans="3:11" s="2" customFormat="1" ht="15" x14ac:dyDescent="0.2">
      <c r="C491" s="26"/>
      <c r="D491" s="15"/>
      <c r="E491" s="15"/>
      <c r="F491" s="15"/>
      <c r="G491" s="15"/>
      <c r="H491" s="15"/>
      <c r="I491" s="17"/>
      <c r="J491" s="17"/>
      <c r="K491" s="17"/>
    </row>
    <row r="492" spans="3:11" s="2" customFormat="1" ht="15" x14ac:dyDescent="0.2">
      <c r="C492" s="26"/>
      <c r="D492" s="15"/>
      <c r="E492" s="15"/>
      <c r="F492" s="15"/>
      <c r="G492" s="15"/>
      <c r="H492" s="15"/>
      <c r="I492" s="17"/>
      <c r="J492" s="17"/>
      <c r="K492" s="17"/>
    </row>
    <row r="493" spans="3:11" s="2" customFormat="1" ht="15" x14ac:dyDescent="0.2">
      <c r="C493" s="26"/>
      <c r="D493" s="15"/>
      <c r="E493" s="15"/>
      <c r="F493" s="15"/>
      <c r="G493" s="15"/>
      <c r="H493" s="15"/>
      <c r="I493" s="17"/>
      <c r="J493" s="17"/>
      <c r="K493" s="17"/>
    </row>
    <row r="494" spans="3:11" s="2" customFormat="1" ht="15" x14ac:dyDescent="0.2">
      <c r="C494" s="26"/>
      <c r="D494" s="15"/>
      <c r="E494" s="15"/>
      <c r="F494" s="15"/>
      <c r="G494" s="15"/>
      <c r="H494" s="15"/>
      <c r="I494" s="17"/>
      <c r="J494" s="17"/>
      <c r="K494" s="17"/>
    </row>
    <row r="495" spans="3:11" s="2" customFormat="1" ht="15" x14ac:dyDescent="0.2">
      <c r="C495" s="26"/>
      <c r="D495" s="15"/>
      <c r="E495" s="15"/>
      <c r="F495" s="15"/>
      <c r="G495" s="15"/>
      <c r="H495" s="15"/>
      <c r="I495" s="17"/>
      <c r="J495" s="17"/>
      <c r="K495" s="17"/>
    </row>
    <row r="496" spans="3:11" s="2" customFormat="1" ht="15" x14ac:dyDescent="0.2">
      <c r="C496" s="26"/>
      <c r="D496" s="15"/>
      <c r="E496" s="15"/>
      <c r="F496" s="15"/>
      <c r="G496" s="15"/>
      <c r="H496" s="15"/>
      <c r="I496" s="17"/>
      <c r="J496" s="17"/>
      <c r="K496" s="17"/>
    </row>
    <row r="497" spans="3:11" s="2" customFormat="1" ht="15" x14ac:dyDescent="0.2">
      <c r="C497" s="26"/>
      <c r="D497" s="15"/>
      <c r="E497" s="15"/>
      <c r="F497" s="15"/>
      <c r="G497" s="15"/>
      <c r="H497" s="15"/>
      <c r="I497" s="17"/>
      <c r="J497" s="17"/>
      <c r="K497" s="17"/>
    </row>
    <row r="498" spans="3:11" s="2" customFormat="1" ht="15" x14ac:dyDescent="0.2">
      <c r="C498" s="26"/>
      <c r="D498" s="15"/>
      <c r="E498" s="15"/>
      <c r="F498" s="15"/>
      <c r="G498" s="15"/>
      <c r="H498" s="15"/>
      <c r="I498" s="17"/>
      <c r="J498" s="17"/>
      <c r="K498" s="17"/>
    </row>
    <row r="499" spans="3:11" s="2" customFormat="1" ht="15" x14ac:dyDescent="0.2">
      <c r="C499" s="26"/>
      <c r="D499" s="15"/>
      <c r="E499" s="15"/>
      <c r="F499" s="15"/>
      <c r="G499" s="15"/>
      <c r="H499" s="15"/>
      <c r="I499" s="17"/>
      <c r="J499" s="17"/>
      <c r="K499" s="17"/>
    </row>
    <row r="500" spans="3:11" s="2" customFormat="1" ht="15" x14ac:dyDescent="0.2">
      <c r="C500" s="26"/>
      <c r="D500" s="15"/>
      <c r="E500" s="15"/>
      <c r="F500" s="15"/>
      <c r="G500" s="15"/>
      <c r="H500" s="15"/>
      <c r="I500" s="17"/>
      <c r="J500" s="17"/>
      <c r="K500" s="17"/>
    </row>
    <row r="501" spans="3:11" s="2" customFormat="1" ht="15" x14ac:dyDescent="0.2">
      <c r="C501" s="26"/>
      <c r="D501" s="15"/>
      <c r="E501" s="15"/>
      <c r="F501" s="15"/>
      <c r="G501" s="15"/>
      <c r="H501" s="15"/>
      <c r="I501" s="17"/>
      <c r="J501" s="17"/>
      <c r="K501" s="17"/>
    </row>
    <row r="502" spans="3:11" s="2" customFormat="1" ht="15" x14ac:dyDescent="0.2">
      <c r="C502" s="26"/>
      <c r="D502" s="15"/>
      <c r="E502" s="15"/>
      <c r="F502" s="15"/>
      <c r="G502" s="15"/>
      <c r="H502" s="15"/>
      <c r="I502" s="17"/>
      <c r="J502" s="17"/>
      <c r="K502" s="17"/>
    </row>
    <row r="503" spans="3:11" s="2" customFormat="1" ht="15" x14ac:dyDescent="0.2">
      <c r="C503" s="26"/>
      <c r="D503" s="15"/>
      <c r="E503" s="15"/>
      <c r="F503" s="15"/>
      <c r="G503" s="15"/>
      <c r="H503" s="15"/>
      <c r="I503" s="17"/>
      <c r="J503" s="17"/>
      <c r="K503" s="17"/>
    </row>
    <row r="504" spans="3:11" s="2" customFormat="1" ht="15" x14ac:dyDescent="0.2">
      <c r="C504" s="26"/>
      <c r="D504" s="15"/>
      <c r="E504" s="15"/>
      <c r="F504" s="15"/>
      <c r="G504" s="15"/>
      <c r="H504" s="15"/>
      <c r="I504" s="17"/>
      <c r="J504" s="17"/>
      <c r="K504" s="17"/>
    </row>
    <row r="505" spans="3:11" s="2" customFormat="1" ht="15" x14ac:dyDescent="0.2">
      <c r="C505" s="26"/>
      <c r="D505" s="15"/>
      <c r="E505" s="15"/>
      <c r="F505" s="15"/>
      <c r="G505" s="15"/>
      <c r="H505" s="15"/>
      <c r="I505" s="17"/>
      <c r="J505" s="17"/>
      <c r="K505" s="17"/>
    </row>
    <row r="506" spans="3:11" s="2" customFormat="1" ht="15" x14ac:dyDescent="0.2">
      <c r="C506" s="26"/>
      <c r="D506" s="15"/>
      <c r="E506" s="15"/>
      <c r="F506" s="15"/>
      <c r="G506" s="15"/>
      <c r="H506" s="15"/>
      <c r="I506" s="17"/>
      <c r="J506" s="17"/>
      <c r="K506" s="17"/>
    </row>
    <row r="507" spans="3:11" s="2" customFormat="1" ht="15" x14ac:dyDescent="0.2">
      <c r="C507" s="26"/>
      <c r="D507" s="15"/>
      <c r="E507" s="15"/>
      <c r="F507" s="15"/>
      <c r="G507" s="15"/>
      <c r="H507" s="15"/>
      <c r="I507" s="17"/>
      <c r="J507" s="17"/>
      <c r="K507" s="17"/>
    </row>
    <row r="508" spans="3:11" s="2" customFormat="1" ht="15" x14ac:dyDescent="0.2">
      <c r="C508" s="26"/>
      <c r="D508" s="15"/>
      <c r="E508" s="15"/>
      <c r="F508" s="15"/>
      <c r="G508" s="15"/>
      <c r="H508" s="15"/>
      <c r="I508" s="17"/>
      <c r="J508" s="17"/>
      <c r="K508" s="17"/>
    </row>
    <row r="509" spans="3:11" s="2" customFormat="1" ht="15" x14ac:dyDescent="0.2">
      <c r="C509" s="26"/>
      <c r="D509" s="15"/>
      <c r="E509" s="15"/>
      <c r="F509" s="15"/>
      <c r="G509" s="15"/>
      <c r="H509" s="15"/>
      <c r="I509" s="17"/>
      <c r="J509" s="17"/>
      <c r="K509" s="17"/>
    </row>
    <row r="510" spans="3:11" s="2" customFormat="1" ht="15" x14ac:dyDescent="0.2">
      <c r="C510" s="26"/>
      <c r="D510" s="15"/>
      <c r="E510" s="15"/>
      <c r="F510" s="15"/>
      <c r="G510" s="15"/>
      <c r="H510" s="15"/>
      <c r="I510" s="17"/>
      <c r="J510" s="17"/>
      <c r="K510" s="17"/>
    </row>
    <row r="511" spans="3:11" s="2" customFormat="1" ht="15" x14ac:dyDescent="0.2">
      <c r="C511" s="26"/>
      <c r="D511" s="15"/>
      <c r="E511" s="15"/>
      <c r="F511" s="15"/>
      <c r="G511" s="15"/>
      <c r="H511" s="15"/>
      <c r="I511" s="17"/>
      <c r="J511" s="17"/>
      <c r="K511" s="17"/>
    </row>
    <row r="512" spans="3:11" s="2" customFormat="1" ht="15" x14ac:dyDescent="0.2">
      <c r="C512" s="26"/>
      <c r="D512" s="15"/>
      <c r="E512" s="15"/>
      <c r="F512" s="15"/>
      <c r="G512" s="15"/>
      <c r="H512" s="15"/>
      <c r="I512" s="17"/>
      <c r="J512" s="17"/>
      <c r="K512" s="17"/>
    </row>
    <row r="513" spans="3:11" s="2" customFormat="1" ht="15" x14ac:dyDescent="0.2">
      <c r="C513" s="26"/>
      <c r="D513" s="15"/>
      <c r="E513" s="15"/>
      <c r="F513" s="15"/>
      <c r="G513" s="15"/>
      <c r="H513" s="15"/>
      <c r="I513" s="17"/>
      <c r="J513" s="17"/>
      <c r="K513" s="17"/>
    </row>
    <row r="514" spans="3:11" s="2" customFormat="1" ht="15" x14ac:dyDescent="0.2">
      <c r="C514" s="26"/>
      <c r="D514" s="15"/>
      <c r="E514" s="15"/>
      <c r="F514" s="15"/>
      <c r="G514" s="15"/>
      <c r="H514" s="15"/>
      <c r="I514" s="17"/>
      <c r="J514" s="17"/>
      <c r="K514" s="17"/>
    </row>
    <row r="515" spans="3:11" s="2" customFormat="1" ht="15" x14ac:dyDescent="0.2">
      <c r="C515" s="26"/>
      <c r="D515" s="15"/>
      <c r="E515" s="15"/>
      <c r="F515" s="15"/>
      <c r="G515" s="15"/>
      <c r="H515" s="15"/>
      <c r="I515" s="17"/>
      <c r="J515" s="17"/>
      <c r="K515" s="17"/>
    </row>
    <row r="516" spans="3:11" s="2" customFormat="1" ht="15" x14ac:dyDescent="0.2">
      <c r="C516" s="26"/>
      <c r="D516" s="15"/>
      <c r="E516" s="15"/>
      <c r="F516" s="15"/>
      <c r="G516" s="15"/>
      <c r="H516" s="15"/>
      <c r="I516" s="17"/>
      <c r="J516" s="17"/>
      <c r="K516" s="17"/>
    </row>
    <row r="517" spans="3:11" s="2" customFormat="1" ht="15" x14ac:dyDescent="0.2">
      <c r="C517" s="26"/>
      <c r="D517" s="15"/>
      <c r="E517" s="15"/>
      <c r="F517" s="15"/>
      <c r="G517" s="15"/>
      <c r="H517" s="15"/>
      <c r="I517" s="17"/>
      <c r="J517" s="17"/>
      <c r="K517" s="17"/>
    </row>
    <row r="518" spans="3:11" s="2" customFormat="1" ht="15" x14ac:dyDescent="0.2">
      <c r="C518" s="26"/>
      <c r="D518" s="15"/>
      <c r="E518" s="15"/>
      <c r="F518" s="15"/>
      <c r="G518" s="15"/>
      <c r="H518" s="15"/>
      <c r="I518" s="17"/>
      <c r="J518" s="17"/>
      <c r="K518" s="17"/>
    </row>
    <row r="519" spans="3:11" s="2" customFormat="1" ht="15" x14ac:dyDescent="0.2">
      <c r="C519" s="26"/>
      <c r="D519" s="15"/>
      <c r="E519" s="15"/>
      <c r="F519" s="15"/>
      <c r="G519" s="15"/>
      <c r="H519" s="15"/>
      <c r="I519" s="17"/>
      <c r="J519" s="17"/>
      <c r="K519" s="17"/>
    </row>
    <row r="520" spans="3:11" s="2" customFormat="1" ht="15" x14ac:dyDescent="0.2">
      <c r="C520" s="26"/>
      <c r="D520" s="15"/>
      <c r="E520" s="15"/>
      <c r="F520" s="15"/>
      <c r="G520" s="15"/>
      <c r="H520" s="15"/>
      <c r="I520" s="17"/>
      <c r="J520" s="17"/>
      <c r="K520" s="17"/>
    </row>
    <row r="521" spans="3:11" s="2" customFormat="1" ht="15" x14ac:dyDescent="0.2">
      <c r="C521" s="26"/>
      <c r="D521" s="15"/>
      <c r="E521" s="15"/>
      <c r="F521" s="15"/>
      <c r="G521" s="15"/>
      <c r="H521" s="15"/>
      <c r="I521" s="17"/>
      <c r="J521" s="17"/>
      <c r="K521" s="17"/>
    </row>
    <row r="522" spans="3:11" s="2" customFormat="1" ht="15" x14ac:dyDescent="0.2">
      <c r="C522" s="26"/>
      <c r="D522" s="15"/>
      <c r="E522" s="15"/>
      <c r="F522" s="15"/>
      <c r="G522" s="15"/>
      <c r="H522" s="15"/>
      <c r="I522" s="17"/>
      <c r="J522" s="17"/>
      <c r="K522" s="17"/>
    </row>
    <row r="523" spans="3:11" s="2" customFormat="1" ht="15" x14ac:dyDescent="0.2">
      <c r="C523" s="26"/>
      <c r="D523" s="15"/>
      <c r="E523" s="15"/>
      <c r="F523" s="15"/>
      <c r="G523" s="15"/>
      <c r="H523" s="15"/>
      <c r="I523" s="17"/>
      <c r="J523" s="17"/>
      <c r="K523" s="17"/>
    </row>
    <row r="524" spans="3:11" s="2" customFormat="1" ht="15" x14ac:dyDescent="0.2">
      <c r="C524" s="26"/>
      <c r="D524" s="15"/>
      <c r="E524" s="15"/>
      <c r="F524" s="15"/>
      <c r="G524" s="15"/>
      <c r="H524" s="15"/>
      <c r="I524" s="17"/>
      <c r="J524" s="17"/>
      <c r="K524" s="17"/>
    </row>
    <row r="525" spans="3:11" s="2" customFormat="1" ht="15" x14ac:dyDescent="0.2">
      <c r="C525" s="26"/>
      <c r="D525" s="15"/>
      <c r="E525" s="15"/>
      <c r="F525" s="15"/>
      <c r="G525" s="15"/>
      <c r="H525" s="15"/>
      <c r="I525" s="17"/>
      <c r="J525" s="17"/>
      <c r="K525" s="17"/>
    </row>
    <row r="526" spans="3:11" s="2" customFormat="1" ht="15" x14ac:dyDescent="0.2">
      <c r="C526" s="26"/>
      <c r="D526" s="15"/>
      <c r="E526" s="15"/>
      <c r="F526" s="15"/>
      <c r="G526" s="15"/>
      <c r="H526" s="15"/>
      <c r="I526" s="17"/>
      <c r="J526" s="17"/>
      <c r="K526" s="17"/>
    </row>
    <row r="527" spans="3:11" s="2" customFormat="1" ht="15" x14ac:dyDescent="0.2">
      <c r="C527" s="26"/>
      <c r="D527" s="15"/>
      <c r="E527" s="15"/>
      <c r="F527" s="15"/>
      <c r="G527" s="15"/>
      <c r="H527" s="15"/>
      <c r="I527" s="17"/>
      <c r="J527" s="17"/>
      <c r="K527" s="17"/>
    </row>
    <row r="528" spans="3:11" s="2" customFormat="1" ht="15" x14ac:dyDescent="0.2">
      <c r="C528" s="26"/>
      <c r="D528" s="15"/>
      <c r="E528" s="15"/>
      <c r="F528" s="15"/>
      <c r="G528" s="15"/>
      <c r="H528" s="15"/>
      <c r="I528" s="17"/>
      <c r="J528" s="17"/>
      <c r="K528" s="17"/>
    </row>
    <row r="529" spans="3:11" s="2" customFormat="1" ht="15" x14ac:dyDescent="0.2">
      <c r="C529" s="26"/>
      <c r="D529" s="15"/>
      <c r="E529" s="15"/>
      <c r="F529" s="15"/>
      <c r="G529" s="15"/>
      <c r="H529" s="15"/>
      <c r="I529" s="17"/>
      <c r="J529" s="17"/>
      <c r="K529" s="17"/>
    </row>
    <row r="530" spans="3:11" s="2" customFormat="1" ht="15" x14ac:dyDescent="0.2">
      <c r="C530" s="26"/>
      <c r="D530" s="15"/>
      <c r="E530" s="15"/>
      <c r="F530" s="15"/>
      <c r="G530" s="15"/>
      <c r="H530" s="15"/>
      <c r="I530" s="17"/>
      <c r="J530" s="17"/>
      <c r="K530" s="17"/>
    </row>
    <row r="531" spans="3:11" s="2" customFormat="1" ht="15" x14ac:dyDescent="0.2">
      <c r="C531" s="26"/>
      <c r="D531" s="15"/>
      <c r="E531" s="15"/>
      <c r="F531" s="15"/>
      <c r="G531" s="15"/>
      <c r="H531" s="15"/>
      <c r="I531" s="17"/>
      <c r="J531" s="17"/>
      <c r="K531" s="17"/>
    </row>
    <row r="532" spans="3:11" s="2" customFormat="1" ht="15" x14ac:dyDescent="0.2">
      <c r="C532" s="26"/>
      <c r="D532" s="15"/>
      <c r="E532" s="15"/>
      <c r="F532" s="15"/>
      <c r="G532" s="15"/>
      <c r="H532" s="15"/>
      <c r="I532" s="17"/>
      <c r="J532" s="17"/>
      <c r="K532" s="17"/>
    </row>
    <row r="533" spans="3:11" s="2" customFormat="1" ht="15" x14ac:dyDescent="0.2">
      <c r="C533" s="26"/>
      <c r="D533" s="15"/>
      <c r="E533" s="15"/>
      <c r="F533" s="15"/>
      <c r="G533" s="15"/>
      <c r="H533" s="15"/>
      <c r="I533" s="17"/>
      <c r="J533" s="17"/>
      <c r="K533" s="17"/>
    </row>
    <row r="534" spans="3:11" s="2" customFormat="1" ht="15" x14ac:dyDescent="0.2">
      <c r="C534" s="26"/>
      <c r="D534" s="15"/>
      <c r="E534" s="15"/>
      <c r="F534" s="15"/>
      <c r="G534" s="15"/>
      <c r="H534" s="15"/>
      <c r="I534" s="17"/>
      <c r="J534" s="17"/>
      <c r="K534" s="17"/>
    </row>
    <row r="535" spans="3:11" s="2" customFormat="1" ht="15" x14ac:dyDescent="0.2">
      <c r="C535" s="26"/>
      <c r="D535" s="15"/>
      <c r="E535" s="15"/>
      <c r="F535" s="15"/>
      <c r="G535" s="15"/>
      <c r="H535" s="15"/>
      <c r="I535" s="17"/>
      <c r="J535" s="17"/>
      <c r="K535" s="17"/>
    </row>
    <row r="536" spans="3:11" s="2" customFormat="1" ht="15" x14ac:dyDescent="0.2">
      <c r="C536" s="26"/>
      <c r="D536" s="15"/>
      <c r="E536" s="15"/>
      <c r="F536" s="15"/>
      <c r="G536" s="15"/>
      <c r="H536" s="15"/>
      <c r="I536" s="17"/>
      <c r="J536" s="17"/>
      <c r="K536" s="17"/>
    </row>
    <row r="537" spans="3:11" s="2" customFormat="1" ht="15" x14ac:dyDescent="0.2">
      <c r="C537" s="26"/>
      <c r="D537" s="15"/>
      <c r="E537" s="15"/>
      <c r="F537" s="15"/>
      <c r="G537" s="15"/>
      <c r="H537" s="15"/>
      <c r="I537" s="17"/>
      <c r="J537" s="17"/>
      <c r="K537" s="17"/>
    </row>
    <row r="538" spans="3:11" s="2" customFormat="1" ht="15" x14ac:dyDescent="0.2">
      <c r="C538" s="26"/>
      <c r="D538" s="15"/>
      <c r="E538" s="15"/>
      <c r="F538" s="15"/>
      <c r="G538" s="15"/>
      <c r="H538" s="15"/>
      <c r="I538" s="17"/>
      <c r="J538" s="17"/>
      <c r="K538" s="17"/>
    </row>
    <row r="539" spans="3:11" s="2" customFormat="1" ht="15" x14ac:dyDescent="0.2">
      <c r="C539" s="26"/>
      <c r="D539" s="15"/>
      <c r="E539" s="15"/>
      <c r="F539" s="15"/>
      <c r="G539" s="15"/>
      <c r="H539" s="15"/>
      <c r="I539" s="17"/>
      <c r="J539" s="17"/>
      <c r="K539" s="17"/>
    </row>
    <row r="540" spans="3:11" s="2" customFormat="1" ht="15" x14ac:dyDescent="0.2">
      <c r="C540" s="26"/>
      <c r="D540" s="15"/>
      <c r="E540" s="15"/>
      <c r="F540" s="15"/>
      <c r="G540" s="15"/>
      <c r="H540" s="15"/>
      <c r="I540" s="17"/>
      <c r="J540" s="17"/>
      <c r="K540" s="17"/>
    </row>
    <row r="541" spans="3:11" s="2" customFormat="1" ht="15" x14ac:dyDescent="0.2">
      <c r="C541" s="26"/>
      <c r="D541" s="15"/>
      <c r="E541" s="15"/>
      <c r="F541" s="15"/>
      <c r="G541" s="15"/>
      <c r="H541" s="15"/>
      <c r="I541" s="17"/>
      <c r="J541" s="17"/>
      <c r="K541" s="17"/>
    </row>
    <row r="542" spans="3:11" s="2" customFormat="1" ht="15" x14ac:dyDescent="0.2">
      <c r="C542" s="26"/>
      <c r="D542" s="15"/>
      <c r="E542" s="15"/>
      <c r="F542" s="15"/>
      <c r="G542" s="15"/>
      <c r="H542" s="15"/>
      <c r="I542" s="17"/>
      <c r="J542" s="17"/>
      <c r="K542" s="17"/>
    </row>
    <row r="543" spans="3:11" s="2" customFormat="1" ht="15" x14ac:dyDescent="0.2">
      <c r="C543" s="26"/>
      <c r="D543" s="15"/>
      <c r="E543" s="15"/>
      <c r="F543" s="15"/>
      <c r="G543" s="15"/>
      <c r="H543" s="15"/>
      <c r="I543" s="17"/>
      <c r="J543" s="17"/>
      <c r="K543" s="17"/>
    </row>
    <row r="544" spans="3:11" s="2" customFormat="1" ht="15" x14ac:dyDescent="0.2">
      <c r="C544" s="26"/>
      <c r="D544" s="15"/>
      <c r="E544" s="15"/>
      <c r="F544" s="15"/>
      <c r="G544" s="15"/>
      <c r="H544" s="15"/>
      <c r="I544" s="17"/>
      <c r="J544" s="17"/>
      <c r="K544" s="17"/>
    </row>
    <row r="545" spans="3:11" s="2" customFormat="1" ht="15" x14ac:dyDescent="0.2">
      <c r="C545" s="26"/>
      <c r="D545" s="15"/>
      <c r="E545" s="15"/>
      <c r="F545" s="15"/>
      <c r="G545" s="15"/>
      <c r="H545" s="15"/>
      <c r="I545" s="17"/>
      <c r="J545" s="17"/>
      <c r="K545" s="17"/>
    </row>
    <row r="546" spans="3:11" s="2" customFormat="1" ht="15" x14ac:dyDescent="0.2">
      <c r="C546" s="26"/>
      <c r="D546" s="15"/>
      <c r="E546" s="15"/>
      <c r="F546" s="15"/>
      <c r="G546" s="15"/>
      <c r="H546" s="15"/>
      <c r="I546" s="17"/>
      <c r="J546" s="17"/>
      <c r="K546" s="17"/>
    </row>
    <row r="547" spans="3:11" s="2" customFormat="1" ht="15" x14ac:dyDescent="0.2">
      <c r="C547" s="26"/>
      <c r="D547" s="15"/>
      <c r="E547" s="15"/>
      <c r="F547" s="15"/>
      <c r="G547" s="15"/>
      <c r="H547" s="15"/>
      <c r="I547" s="17"/>
      <c r="J547" s="17"/>
      <c r="K547" s="17"/>
    </row>
    <row r="548" spans="3:11" s="2" customFormat="1" ht="15" x14ac:dyDescent="0.2">
      <c r="C548" s="26"/>
      <c r="D548" s="15"/>
      <c r="E548" s="15"/>
      <c r="F548" s="15"/>
      <c r="G548" s="15"/>
      <c r="H548" s="15"/>
      <c r="I548" s="17"/>
      <c r="J548" s="17"/>
      <c r="K548" s="17"/>
    </row>
    <row r="549" spans="3:11" s="2" customFormat="1" ht="15" x14ac:dyDescent="0.2">
      <c r="C549" s="26"/>
      <c r="D549" s="15"/>
      <c r="E549" s="15"/>
      <c r="F549" s="15"/>
      <c r="G549" s="15"/>
      <c r="H549" s="15"/>
      <c r="I549" s="17"/>
      <c r="J549" s="17"/>
      <c r="K549" s="17"/>
    </row>
    <row r="550" spans="3:11" s="2" customFormat="1" ht="15" x14ac:dyDescent="0.2">
      <c r="C550" s="26"/>
      <c r="D550" s="15"/>
      <c r="E550" s="15"/>
      <c r="F550" s="15"/>
      <c r="G550" s="15"/>
      <c r="H550" s="15"/>
      <c r="I550" s="17"/>
      <c r="J550" s="17"/>
      <c r="K550" s="17"/>
    </row>
    <row r="551" spans="3:11" s="2" customFormat="1" ht="15" x14ac:dyDescent="0.2">
      <c r="C551" s="26"/>
      <c r="D551" s="15"/>
      <c r="E551" s="15"/>
      <c r="F551" s="15"/>
      <c r="G551" s="15"/>
      <c r="H551" s="15"/>
      <c r="I551" s="17"/>
      <c r="J551" s="17"/>
      <c r="K551" s="17"/>
    </row>
    <row r="552" spans="3:11" s="2" customFormat="1" ht="15" x14ac:dyDescent="0.2">
      <c r="C552" s="26"/>
      <c r="D552" s="15"/>
      <c r="E552" s="15"/>
      <c r="F552" s="15"/>
      <c r="G552" s="15"/>
      <c r="H552" s="15"/>
      <c r="I552" s="17"/>
      <c r="J552" s="17"/>
      <c r="K552" s="17"/>
    </row>
    <row r="553" spans="3:11" s="2" customFormat="1" ht="15" x14ac:dyDescent="0.2">
      <c r="C553" s="26"/>
      <c r="D553" s="15"/>
      <c r="E553" s="15"/>
      <c r="F553" s="15"/>
      <c r="G553" s="15"/>
      <c r="H553" s="15"/>
      <c r="I553" s="17"/>
      <c r="J553" s="17"/>
      <c r="K553" s="17"/>
    </row>
    <row r="554" spans="3:11" s="2" customFormat="1" ht="15" x14ac:dyDescent="0.2">
      <c r="C554" s="26"/>
      <c r="D554" s="15"/>
      <c r="E554" s="15"/>
      <c r="F554" s="15"/>
      <c r="G554" s="15"/>
      <c r="H554" s="15"/>
      <c r="I554" s="17"/>
      <c r="J554" s="17"/>
      <c r="K554" s="17"/>
    </row>
    <row r="555" spans="3:11" s="2" customFormat="1" ht="15" x14ac:dyDescent="0.2">
      <c r="C555" s="26"/>
      <c r="D555" s="15"/>
      <c r="E555" s="15"/>
      <c r="F555" s="15"/>
      <c r="G555" s="15"/>
      <c r="H555" s="15"/>
      <c r="I555" s="17"/>
      <c r="J555" s="17"/>
      <c r="K555" s="17"/>
    </row>
    <row r="556" spans="3:11" s="2" customFormat="1" ht="15" x14ac:dyDescent="0.2">
      <c r="C556" s="26"/>
      <c r="D556" s="15"/>
      <c r="E556" s="15"/>
      <c r="F556" s="15"/>
      <c r="G556" s="15"/>
      <c r="H556" s="15"/>
      <c r="I556" s="17"/>
      <c r="J556" s="17"/>
      <c r="K556" s="17"/>
    </row>
    <row r="557" spans="3:11" s="2" customFormat="1" ht="15" x14ac:dyDescent="0.2">
      <c r="C557" s="26"/>
      <c r="D557" s="15"/>
      <c r="E557" s="15"/>
      <c r="F557" s="15"/>
      <c r="G557" s="15"/>
      <c r="H557" s="15"/>
      <c r="I557" s="17"/>
      <c r="J557" s="17"/>
      <c r="K557" s="17"/>
    </row>
    <row r="558" spans="3:11" s="2" customFormat="1" ht="15" x14ac:dyDescent="0.2">
      <c r="C558" s="26"/>
      <c r="D558" s="15"/>
      <c r="E558" s="15"/>
      <c r="F558" s="15"/>
      <c r="G558" s="15"/>
      <c r="H558" s="15"/>
      <c r="I558" s="17"/>
      <c r="J558" s="17"/>
      <c r="K558" s="17"/>
    </row>
    <row r="559" spans="3:11" s="2" customFormat="1" ht="15" x14ac:dyDescent="0.2">
      <c r="C559" s="26"/>
      <c r="D559" s="15"/>
      <c r="E559" s="15"/>
      <c r="F559" s="15"/>
      <c r="G559" s="15"/>
      <c r="H559" s="15"/>
      <c r="I559" s="17"/>
      <c r="J559" s="17"/>
      <c r="K559" s="17"/>
    </row>
    <row r="560" spans="3:11" s="2" customFormat="1" ht="15" x14ac:dyDescent="0.2">
      <c r="C560" s="26"/>
      <c r="D560" s="15"/>
      <c r="E560" s="15"/>
      <c r="F560" s="15"/>
      <c r="G560" s="15"/>
      <c r="H560" s="15"/>
      <c r="I560" s="17"/>
      <c r="J560" s="17"/>
      <c r="K560" s="17"/>
    </row>
    <row r="561" spans="3:11" s="2" customFormat="1" ht="15" x14ac:dyDescent="0.2">
      <c r="C561" s="26"/>
      <c r="D561" s="15"/>
      <c r="E561" s="15"/>
      <c r="F561" s="15"/>
      <c r="G561" s="15"/>
      <c r="H561" s="15"/>
      <c r="I561" s="17"/>
      <c r="J561" s="17"/>
      <c r="K561" s="17"/>
    </row>
    <row r="562" spans="3:11" s="2" customFormat="1" ht="15" x14ac:dyDescent="0.2">
      <c r="C562" s="26"/>
      <c r="D562" s="15"/>
      <c r="E562" s="15"/>
      <c r="F562" s="15"/>
      <c r="G562" s="15"/>
      <c r="H562" s="15"/>
      <c r="I562" s="17"/>
      <c r="J562" s="17"/>
      <c r="K562" s="17"/>
    </row>
    <row r="563" spans="3:11" s="2" customFormat="1" ht="15" x14ac:dyDescent="0.2">
      <c r="C563" s="26"/>
      <c r="D563" s="15"/>
      <c r="E563" s="15"/>
      <c r="F563" s="15"/>
      <c r="G563" s="15"/>
      <c r="H563" s="15"/>
      <c r="I563" s="17"/>
      <c r="J563" s="17"/>
      <c r="K563" s="17"/>
    </row>
    <row r="564" spans="3:11" s="2" customFormat="1" ht="15" x14ac:dyDescent="0.2">
      <c r="C564" s="26"/>
      <c r="D564" s="15"/>
      <c r="E564" s="15"/>
      <c r="F564" s="15"/>
      <c r="G564" s="15"/>
      <c r="H564" s="15"/>
      <c r="I564" s="17"/>
      <c r="J564" s="17"/>
      <c r="K564" s="17"/>
    </row>
    <row r="565" spans="3:11" s="2" customFormat="1" ht="15" x14ac:dyDescent="0.2">
      <c r="C565" s="26"/>
      <c r="D565" s="15"/>
      <c r="E565" s="15"/>
      <c r="F565" s="15"/>
      <c r="G565" s="15"/>
      <c r="H565" s="15"/>
      <c r="I565" s="17"/>
      <c r="J565" s="17"/>
      <c r="K565" s="17"/>
    </row>
    <row r="566" spans="3:11" s="2" customFormat="1" ht="15" x14ac:dyDescent="0.2">
      <c r="C566" s="26"/>
      <c r="D566" s="15"/>
      <c r="E566" s="15"/>
      <c r="F566" s="15"/>
      <c r="G566" s="15"/>
      <c r="H566" s="15"/>
      <c r="I566" s="17"/>
      <c r="J566" s="17"/>
      <c r="K566" s="17"/>
    </row>
    <row r="567" spans="3:11" s="2" customFormat="1" ht="15" x14ac:dyDescent="0.2">
      <c r="C567" s="26"/>
      <c r="D567" s="15"/>
      <c r="E567" s="15"/>
      <c r="F567" s="15"/>
      <c r="G567" s="15"/>
      <c r="H567" s="15"/>
      <c r="I567" s="17"/>
      <c r="J567" s="17"/>
      <c r="K567" s="17"/>
    </row>
    <row r="568" spans="3:11" s="2" customFormat="1" ht="15" x14ac:dyDescent="0.2">
      <c r="C568" s="26"/>
      <c r="D568" s="15"/>
      <c r="E568" s="15"/>
      <c r="F568" s="15"/>
      <c r="G568" s="15"/>
      <c r="H568" s="15"/>
      <c r="I568" s="17"/>
      <c r="J568" s="17"/>
      <c r="K568" s="17"/>
    </row>
    <row r="569" spans="3:11" s="2" customFormat="1" ht="15" x14ac:dyDescent="0.2">
      <c r="C569" s="26"/>
      <c r="D569" s="15"/>
      <c r="E569" s="15"/>
      <c r="F569" s="15"/>
      <c r="G569" s="15"/>
      <c r="H569" s="15"/>
      <c r="I569" s="17"/>
      <c r="J569" s="17"/>
      <c r="K569" s="17"/>
    </row>
    <row r="570" spans="3:11" s="2" customFormat="1" ht="15" x14ac:dyDescent="0.2">
      <c r="C570" s="26"/>
      <c r="D570" s="15"/>
      <c r="E570" s="15"/>
      <c r="F570" s="15"/>
      <c r="G570" s="15"/>
      <c r="H570" s="15"/>
      <c r="I570" s="17"/>
      <c r="J570" s="17"/>
      <c r="K570" s="17"/>
    </row>
    <row r="571" spans="3:11" s="2" customFormat="1" ht="15" x14ac:dyDescent="0.2">
      <c r="C571" s="26"/>
      <c r="D571" s="15"/>
      <c r="E571" s="15"/>
      <c r="F571" s="15"/>
      <c r="G571" s="15"/>
      <c r="H571" s="15"/>
      <c r="I571" s="17"/>
      <c r="J571" s="17"/>
      <c r="K571" s="17"/>
    </row>
    <row r="572" spans="3:11" s="2" customFormat="1" ht="15" x14ac:dyDescent="0.2">
      <c r="C572" s="26"/>
      <c r="D572" s="15"/>
      <c r="E572" s="15"/>
      <c r="F572" s="15"/>
      <c r="G572" s="15"/>
      <c r="H572" s="15"/>
      <c r="I572" s="17"/>
      <c r="J572" s="17"/>
      <c r="K572" s="17"/>
    </row>
    <row r="573" spans="3:11" s="2" customFormat="1" ht="15" x14ac:dyDescent="0.2">
      <c r="C573" s="26"/>
      <c r="D573" s="15"/>
      <c r="E573" s="15"/>
      <c r="F573" s="15"/>
      <c r="G573" s="15"/>
      <c r="H573" s="15"/>
      <c r="I573" s="17"/>
      <c r="J573" s="17"/>
      <c r="K573" s="17"/>
    </row>
    <row r="574" spans="3:11" s="2" customFormat="1" ht="15" x14ac:dyDescent="0.2">
      <c r="C574" s="26"/>
      <c r="D574" s="15"/>
      <c r="E574" s="15"/>
      <c r="F574" s="15"/>
      <c r="G574" s="15"/>
      <c r="H574" s="15"/>
      <c r="I574" s="17"/>
      <c r="J574" s="17"/>
      <c r="K574" s="17"/>
    </row>
    <row r="575" spans="3:11" s="2" customFormat="1" ht="15" x14ac:dyDescent="0.2">
      <c r="C575" s="26"/>
      <c r="D575" s="15"/>
      <c r="E575" s="15"/>
      <c r="F575" s="15"/>
      <c r="G575" s="15"/>
      <c r="H575" s="15"/>
      <c r="I575" s="17"/>
      <c r="J575" s="17"/>
      <c r="K575" s="17"/>
    </row>
    <row r="576" spans="3:11" s="2" customFormat="1" ht="15" x14ac:dyDescent="0.2">
      <c r="C576" s="26"/>
      <c r="D576" s="15"/>
      <c r="E576" s="15"/>
      <c r="F576" s="15"/>
      <c r="G576" s="15"/>
      <c r="H576" s="15"/>
      <c r="I576" s="17"/>
      <c r="J576" s="17"/>
      <c r="K576" s="17"/>
    </row>
    <row r="577" spans="3:11" s="2" customFormat="1" ht="15" x14ac:dyDescent="0.2">
      <c r="C577" s="26"/>
      <c r="D577" s="15"/>
      <c r="E577" s="15"/>
      <c r="F577" s="15"/>
      <c r="G577" s="15"/>
      <c r="H577" s="15"/>
      <c r="I577" s="17"/>
      <c r="J577" s="17"/>
      <c r="K577" s="17"/>
    </row>
    <row r="578" spans="3:11" s="2" customFormat="1" ht="15" x14ac:dyDescent="0.2">
      <c r="C578" s="26"/>
      <c r="D578" s="15"/>
      <c r="E578" s="15"/>
      <c r="F578" s="15"/>
      <c r="G578" s="15"/>
      <c r="H578" s="15"/>
      <c r="I578" s="17"/>
      <c r="J578" s="17"/>
      <c r="K578" s="17"/>
    </row>
    <row r="579" spans="3:11" s="2" customFormat="1" ht="15" x14ac:dyDescent="0.2">
      <c r="C579" s="26"/>
      <c r="D579" s="15"/>
      <c r="E579" s="15"/>
      <c r="F579" s="15"/>
      <c r="G579" s="15"/>
      <c r="H579" s="15"/>
      <c r="I579" s="17"/>
      <c r="J579" s="17"/>
      <c r="K579" s="17"/>
    </row>
    <row r="580" spans="3:11" s="2" customFormat="1" ht="15" x14ac:dyDescent="0.2">
      <c r="C580" s="26"/>
      <c r="D580" s="15"/>
      <c r="E580" s="15"/>
      <c r="F580" s="15"/>
      <c r="G580" s="15"/>
      <c r="H580" s="15"/>
      <c r="I580" s="17"/>
      <c r="J580" s="17"/>
      <c r="K580" s="17"/>
    </row>
    <row r="581" spans="3:11" s="2" customFormat="1" ht="15" x14ac:dyDescent="0.2">
      <c r="C581" s="26"/>
      <c r="D581" s="15"/>
      <c r="E581" s="15"/>
      <c r="F581" s="15"/>
      <c r="G581" s="15"/>
      <c r="H581" s="15"/>
      <c r="I581" s="17"/>
      <c r="J581" s="17"/>
      <c r="K581" s="17"/>
    </row>
    <row r="582" spans="3:11" s="2" customFormat="1" ht="15" x14ac:dyDescent="0.2">
      <c r="C582" s="26"/>
      <c r="D582" s="15"/>
      <c r="E582" s="15"/>
      <c r="F582" s="15"/>
      <c r="G582" s="15"/>
      <c r="H582" s="15"/>
      <c r="I582" s="17"/>
      <c r="J582" s="17"/>
      <c r="K582" s="17"/>
    </row>
    <row r="583" spans="3:11" s="2" customFormat="1" ht="15" x14ac:dyDescent="0.2">
      <c r="C583" s="26"/>
      <c r="D583" s="15"/>
      <c r="E583" s="15"/>
      <c r="F583" s="15"/>
      <c r="G583" s="15"/>
      <c r="H583" s="15"/>
      <c r="I583" s="17"/>
      <c r="J583" s="17"/>
      <c r="K583" s="17"/>
    </row>
    <row r="584" spans="3:11" s="2" customFormat="1" ht="15" x14ac:dyDescent="0.2">
      <c r="C584" s="26"/>
      <c r="D584" s="15"/>
      <c r="E584" s="15"/>
      <c r="F584" s="15"/>
      <c r="G584" s="15"/>
      <c r="H584" s="15"/>
      <c r="I584" s="17"/>
      <c r="J584" s="17"/>
      <c r="K584" s="17"/>
    </row>
    <row r="585" spans="3:11" s="2" customFormat="1" ht="15" x14ac:dyDescent="0.2">
      <c r="C585" s="26"/>
      <c r="D585" s="15"/>
      <c r="E585" s="15"/>
      <c r="F585" s="15"/>
      <c r="G585" s="15"/>
      <c r="H585" s="15"/>
      <c r="I585" s="17"/>
      <c r="J585" s="17"/>
      <c r="K585" s="17"/>
    </row>
    <row r="586" spans="3:11" s="2" customFormat="1" ht="15" x14ac:dyDescent="0.2">
      <c r="C586" s="26"/>
      <c r="D586" s="15"/>
      <c r="E586" s="15"/>
      <c r="F586" s="15"/>
      <c r="G586" s="15"/>
      <c r="H586" s="15"/>
      <c r="I586" s="17"/>
      <c r="J586" s="17"/>
      <c r="K586" s="17"/>
    </row>
    <row r="587" spans="3:11" s="2" customFormat="1" ht="15" x14ac:dyDescent="0.2">
      <c r="C587" s="26"/>
      <c r="D587" s="15"/>
      <c r="E587" s="15"/>
      <c r="F587" s="15"/>
      <c r="G587" s="15"/>
      <c r="H587" s="15"/>
      <c r="I587" s="17"/>
      <c r="J587" s="17"/>
      <c r="K587" s="17"/>
    </row>
    <row r="588" spans="3:11" s="2" customFormat="1" ht="15" x14ac:dyDescent="0.2">
      <c r="C588" s="26"/>
      <c r="D588" s="15"/>
      <c r="E588" s="15"/>
      <c r="F588" s="15"/>
      <c r="G588" s="15"/>
      <c r="H588" s="15"/>
      <c r="I588" s="17"/>
      <c r="J588" s="17"/>
      <c r="K588" s="17"/>
    </row>
    <row r="589" spans="3:11" s="2" customFormat="1" ht="15" x14ac:dyDescent="0.2">
      <c r="C589" s="26"/>
      <c r="D589" s="15"/>
      <c r="E589" s="15"/>
      <c r="F589" s="15"/>
      <c r="G589" s="15"/>
      <c r="H589" s="15"/>
      <c r="I589" s="17"/>
      <c r="J589" s="17"/>
      <c r="K589" s="17"/>
    </row>
    <row r="590" spans="3:11" s="2" customFormat="1" ht="15" x14ac:dyDescent="0.2">
      <c r="C590" s="26"/>
      <c r="D590" s="15"/>
      <c r="E590" s="15"/>
      <c r="F590" s="15"/>
      <c r="G590" s="15"/>
      <c r="H590" s="15"/>
      <c r="I590" s="17"/>
      <c r="J590" s="17"/>
      <c r="K590" s="17"/>
    </row>
    <row r="591" spans="3:11" s="2" customFormat="1" ht="15" x14ac:dyDescent="0.2">
      <c r="C591" s="26"/>
      <c r="D591" s="15"/>
      <c r="E591" s="15"/>
      <c r="F591" s="15"/>
      <c r="G591" s="15"/>
      <c r="H591" s="15"/>
      <c r="I591" s="17"/>
      <c r="J591" s="17"/>
      <c r="K591" s="17"/>
    </row>
    <row r="592" spans="3:11" s="2" customFormat="1" ht="15" x14ac:dyDescent="0.2">
      <c r="C592" s="26"/>
      <c r="D592" s="15"/>
      <c r="E592" s="15"/>
      <c r="F592" s="15"/>
      <c r="G592" s="15"/>
      <c r="H592" s="15"/>
      <c r="I592" s="17"/>
      <c r="J592" s="17"/>
      <c r="K592" s="17"/>
    </row>
    <row r="593" spans="3:11" s="2" customFormat="1" ht="15" x14ac:dyDescent="0.2">
      <c r="C593" s="26"/>
      <c r="D593" s="15"/>
      <c r="E593" s="15"/>
      <c r="F593" s="15"/>
      <c r="G593" s="15"/>
      <c r="H593" s="15"/>
      <c r="I593" s="17"/>
      <c r="J593" s="17"/>
      <c r="K593" s="17"/>
    </row>
    <row r="594" spans="3:11" s="2" customFormat="1" ht="15" x14ac:dyDescent="0.2">
      <c r="C594" s="26"/>
      <c r="D594" s="15"/>
      <c r="E594" s="15"/>
      <c r="F594" s="15"/>
      <c r="G594" s="15"/>
      <c r="H594" s="15"/>
      <c r="I594" s="17"/>
      <c r="J594" s="17"/>
      <c r="K594" s="17"/>
    </row>
    <row r="595" spans="3:11" s="2" customFormat="1" ht="15" x14ac:dyDescent="0.2">
      <c r="C595" s="26"/>
      <c r="D595" s="15"/>
      <c r="E595" s="15"/>
      <c r="F595" s="15"/>
      <c r="G595" s="15"/>
      <c r="H595" s="15"/>
      <c r="I595" s="17"/>
      <c r="J595" s="17"/>
      <c r="K595" s="17"/>
    </row>
    <row r="596" spans="3:11" s="2" customFormat="1" ht="15" x14ac:dyDescent="0.2">
      <c r="C596" s="26"/>
      <c r="D596" s="15"/>
      <c r="E596" s="15"/>
      <c r="F596" s="15"/>
      <c r="G596" s="15"/>
      <c r="H596" s="15"/>
      <c r="I596" s="17"/>
      <c r="J596" s="17"/>
      <c r="K596" s="17"/>
    </row>
    <row r="597" spans="3:11" s="2" customFormat="1" ht="15" x14ac:dyDescent="0.2">
      <c r="C597" s="26"/>
      <c r="D597" s="15"/>
      <c r="E597" s="15"/>
      <c r="F597" s="15"/>
      <c r="G597" s="15"/>
      <c r="H597" s="15"/>
      <c r="I597" s="17"/>
      <c r="J597" s="17"/>
      <c r="K597" s="17"/>
    </row>
    <row r="598" spans="3:11" s="2" customFormat="1" ht="15" x14ac:dyDescent="0.2">
      <c r="C598" s="26"/>
      <c r="D598" s="15"/>
      <c r="E598" s="15"/>
      <c r="F598" s="15"/>
      <c r="G598" s="15"/>
      <c r="H598" s="15"/>
      <c r="I598" s="17"/>
      <c r="J598" s="17"/>
      <c r="K598" s="17"/>
    </row>
    <row r="599" spans="3:11" s="2" customFormat="1" ht="15" x14ac:dyDescent="0.2">
      <c r="C599" s="26"/>
      <c r="D599" s="15"/>
      <c r="E599" s="15"/>
      <c r="F599" s="15"/>
      <c r="G599" s="15"/>
      <c r="H599" s="15"/>
      <c r="I599" s="17"/>
      <c r="J599" s="17"/>
      <c r="K599" s="17"/>
    </row>
    <row r="600" spans="3:11" s="2" customFormat="1" ht="15" x14ac:dyDescent="0.2">
      <c r="C600" s="26"/>
      <c r="D600" s="15"/>
      <c r="E600" s="15"/>
      <c r="F600" s="15"/>
      <c r="G600" s="15"/>
      <c r="H600" s="15"/>
      <c r="I600" s="17"/>
      <c r="J600" s="17"/>
      <c r="K600" s="17"/>
    </row>
    <row r="601" spans="3:11" s="2" customFormat="1" ht="15" x14ac:dyDescent="0.2">
      <c r="C601" s="26"/>
      <c r="D601" s="15"/>
      <c r="E601" s="15"/>
      <c r="F601" s="15"/>
      <c r="G601" s="15"/>
      <c r="H601" s="15"/>
      <c r="I601" s="17"/>
      <c r="J601" s="17"/>
      <c r="K601" s="17"/>
    </row>
    <row r="602" spans="3:11" s="2" customFormat="1" ht="15" x14ac:dyDescent="0.2">
      <c r="C602" s="26"/>
      <c r="D602" s="15"/>
      <c r="E602" s="15"/>
      <c r="F602" s="15"/>
      <c r="G602" s="15"/>
      <c r="H602" s="15"/>
      <c r="I602" s="17"/>
      <c r="J602" s="17"/>
      <c r="K602" s="17"/>
    </row>
    <row r="603" spans="3:11" s="2" customFormat="1" ht="15" x14ac:dyDescent="0.2">
      <c r="C603" s="26"/>
      <c r="D603" s="15"/>
      <c r="E603" s="15"/>
      <c r="F603" s="15"/>
      <c r="G603" s="15"/>
      <c r="H603" s="15"/>
      <c r="I603" s="17"/>
      <c r="J603" s="17"/>
      <c r="K603" s="17"/>
    </row>
    <row r="604" spans="3:11" s="2" customFormat="1" ht="15" x14ac:dyDescent="0.2">
      <c r="C604" s="26"/>
      <c r="D604" s="15"/>
      <c r="E604" s="15"/>
      <c r="F604" s="15"/>
      <c r="G604" s="15"/>
      <c r="H604" s="15"/>
      <c r="I604" s="17"/>
      <c r="J604" s="17"/>
      <c r="K604" s="17"/>
    </row>
    <row r="605" spans="3:11" s="2" customFormat="1" ht="15" x14ac:dyDescent="0.2">
      <c r="C605" s="26"/>
      <c r="D605" s="15"/>
      <c r="E605" s="15"/>
      <c r="F605" s="15"/>
      <c r="G605" s="15"/>
      <c r="H605" s="15"/>
      <c r="I605" s="17"/>
      <c r="J605" s="17"/>
      <c r="K605" s="17"/>
    </row>
    <row r="606" spans="3:11" s="2" customFormat="1" ht="15" x14ac:dyDescent="0.2">
      <c r="C606" s="26"/>
      <c r="D606" s="15"/>
      <c r="E606" s="15"/>
      <c r="F606" s="15"/>
      <c r="G606" s="15"/>
      <c r="H606" s="15"/>
      <c r="I606" s="17"/>
      <c r="J606" s="17"/>
      <c r="K606" s="17"/>
    </row>
    <row r="607" spans="3:11" s="2" customFormat="1" ht="15" x14ac:dyDescent="0.2">
      <c r="C607" s="26"/>
      <c r="D607" s="15"/>
      <c r="E607" s="15"/>
      <c r="F607" s="15"/>
      <c r="G607" s="15"/>
      <c r="H607" s="15"/>
      <c r="I607" s="17"/>
      <c r="J607" s="17"/>
      <c r="K607" s="17"/>
    </row>
    <row r="608" spans="3:11" s="2" customFormat="1" ht="15" x14ac:dyDescent="0.2">
      <c r="C608" s="26"/>
      <c r="D608" s="15"/>
      <c r="E608" s="15"/>
      <c r="F608" s="15"/>
      <c r="G608" s="15"/>
      <c r="H608" s="15"/>
      <c r="I608" s="17"/>
      <c r="J608" s="17"/>
      <c r="K608" s="17"/>
    </row>
    <row r="609" spans="3:11" s="2" customFormat="1" ht="15" x14ac:dyDescent="0.2">
      <c r="C609" s="26"/>
      <c r="D609" s="15"/>
      <c r="E609" s="15"/>
      <c r="F609" s="15"/>
      <c r="G609" s="15"/>
      <c r="H609" s="15"/>
      <c r="I609" s="17"/>
      <c r="J609" s="17"/>
      <c r="K609" s="17"/>
    </row>
    <row r="610" spans="3:11" s="2" customFormat="1" ht="15" x14ac:dyDescent="0.2">
      <c r="C610" s="26"/>
      <c r="D610" s="15"/>
      <c r="E610" s="15"/>
      <c r="F610" s="15"/>
      <c r="G610" s="15"/>
      <c r="H610" s="15"/>
      <c r="I610" s="17"/>
      <c r="J610" s="17"/>
      <c r="K610" s="17"/>
    </row>
    <row r="611" spans="3:11" s="2" customFormat="1" ht="15" x14ac:dyDescent="0.2">
      <c r="C611" s="26"/>
      <c r="D611" s="15"/>
      <c r="E611" s="15"/>
      <c r="F611" s="15"/>
      <c r="G611" s="15"/>
      <c r="H611" s="15"/>
      <c r="I611" s="17"/>
      <c r="J611" s="17"/>
      <c r="K611" s="17"/>
    </row>
    <row r="612" spans="3:11" s="2" customFormat="1" ht="15" x14ac:dyDescent="0.2">
      <c r="C612" s="26"/>
      <c r="D612" s="15"/>
      <c r="E612" s="15"/>
      <c r="F612" s="15"/>
      <c r="G612" s="15"/>
      <c r="H612" s="15"/>
      <c r="I612" s="17"/>
      <c r="J612" s="17"/>
      <c r="K612" s="17"/>
    </row>
    <row r="613" spans="3:11" s="2" customFormat="1" ht="15" x14ac:dyDescent="0.2">
      <c r="C613" s="26"/>
      <c r="D613" s="15"/>
      <c r="E613" s="15"/>
      <c r="F613" s="15"/>
      <c r="G613" s="15"/>
      <c r="H613" s="15"/>
      <c r="I613" s="17"/>
      <c r="J613" s="17"/>
      <c r="K613" s="17"/>
    </row>
    <row r="614" spans="3:11" s="2" customFormat="1" ht="15" x14ac:dyDescent="0.2">
      <c r="C614" s="26"/>
      <c r="D614" s="15"/>
      <c r="E614" s="15"/>
      <c r="F614" s="15"/>
      <c r="G614" s="15"/>
      <c r="H614" s="15"/>
      <c r="I614" s="17"/>
      <c r="J614" s="17"/>
      <c r="K614" s="17"/>
    </row>
    <row r="615" spans="3:11" s="2" customFormat="1" x14ac:dyDescent="0.2">
      <c r="C615" s="1"/>
      <c r="D615" s="1"/>
      <c r="E615" s="1"/>
      <c r="F615" s="1"/>
      <c r="G615" s="1"/>
      <c r="H615" s="1"/>
      <c r="I615" s="33"/>
      <c r="J615" s="33"/>
      <c r="K615" s="33"/>
    </row>
  </sheetData>
  <mergeCells count="2">
    <mergeCell ref="B160:F160"/>
    <mergeCell ref="CA160:CE160"/>
  </mergeCells>
  <hyperlinks>
    <hyperlink ref="D8" location="'1560'!A1" tooltip="1560" display="'1560'!A1"/>
    <hyperlink ref="D9" location="'32'!A1" tooltip="32" display="'32'!A1"/>
    <hyperlink ref="D10" location="'1569'!A1" tooltip="1569" display="'1569'!A1"/>
    <hyperlink ref="D11" location="'1542'!A1" tooltip="1542" display="'1542'!A1"/>
    <hyperlink ref="D12" location="'312'!A1" tooltip="312" display="'312'!A1"/>
    <hyperlink ref="D13" location="'343'!A1" tooltip="343" display="'343'!A1"/>
    <hyperlink ref="D14" location="'1520'!A1" tooltip="1520" display="'1520'!A1"/>
    <hyperlink ref="D15" location="'1535'!A1" tooltip="1535" display="'1535'!A1"/>
    <hyperlink ref="D16" location="'1479'!A1" tooltip="1479" display="'1479'!A1"/>
    <hyperlink ref="D17" location="'62'!A1" tooltip="62" display="'62'!A1"/>
    <hyperlink ref="D18" location="'1113'!A1" tooltip="1113" display="'1113'!A1"/>
    <hyperlink ref="D19" location="'820'!A1" tooltip="820" display="'820'!A1"/>
    <hyperlink ref="D20" location="'1575'!A1" tooltip="1575" display="'1575'!A1"/>
    <hyperlink ref="D21" location="'290'!A1" tooltip="290" display="'290'!A1"/>
    <hyperlink ref="D22" location="'8'!A1" tooltip="8" display="'8'!A1"/>
    <hyperlink ref="D23" location="'881'!A1" tooltip="881" display="'881'!A1"/>
    <hyperlink ref="D24" location="'134'!A1" tooltip="134" display="'134'!A1"/>
    <hyperlink ref="D25" location="'1507'!A1" tooltip="1507" display="'1507'!A1"/>
    <hyperlink ref="D26" location="'1386'!A1" tooltip="1386" display="'1386'!A1"/>
    <hyperlink ref="D27" location="'1491'!A1" tooltip="1491" display="'1491'!A1"/>
    <hyperlink ref="D28" location="'780'!A1" tooltip="780" display="'780'!A1"/>
    <hyperlink ref="D29" location="'1562'!A1" tooltip="1562" display="'1562'!A1"/>
    <hyperlink ref="D30" location="'1529'!A1" tooltip="1529" display="'1529'!A1"/>
    <hyperlink ref="D31" location="'1040'!A1" tooltip="1040" display="'1040'!A1"/>
    <hyperlink ref="D32" location="'829'!A1" tooltip="829" display="'829'!A1"/>
    <hyperlink ref="D33" location="'762'!A1" tooltip="762" display="'762'!A1"/>
    <hyperlink ref="D34" location="'376'!A1" tooltip="376" display="'376'!A1"/>
    <hyperlink ref="D35" location="'1540'!A1" tooltip="1540" display="'1540'!A1"/>
    <hyperlink ref="D36" location="'1322'!A1" tooltip="1322" display="'1322'!A1"/>
    <hyperlink ref="D37" location="'1142'!A1" tooltip="1142" display="'1142'!A1"/>
    <hyperlink ref="D38" location="'360'!A1" tooltip="360" display="'360'!A1"/>
    <hyperlink ref="D39" location="'1522'!A1" tooltip="1522" display="'1522'!A1"/>
    <hyperlink ref="D40" location="'1362'!A1" tooltip="1362" display="'1362'!A1"/>
    <hyperlink ref="D41" location="'923'!A1" tooltip="923" display="'923'!A1"/>
    <hyperlink ref="D42" location="'246'!A1" tooltip="246" display="'246'!A1"/>
    <hyperlink ref="D43" location="'1331'!A1" tooltip="1331" display="'1331'!A1"/>
    <hyperlink ref="D44" location="'774'!A1" tooltip="774" display="'774'!A1"/>
    <hyperlink ref="D45" location="'558'!A1" tooltip="558" display="'558'!A1"/>
    <hyperlink ref="D46" location="'57'!A1" tooltip="57" display="'57'!A1"/>
    <hyperlink ref="D47" location="'1179'!A1" tooltip="1179" display="'1179'!A1"/>
    <hyperlink ref="D48" location="'455'!A1" tooltip="455" display="'455'!A1"/>
    <hyperlink ref="D49" location="'994'!A1" tooltip="994" display="'994'!A1"/>
    <hyperlink ref="D50" location="'182'!A1" tooltip="182" display="'182'!A1"/>
    <hyperlink ref="D51" location="'1401'!A1" tooltip="1401" display="'1401'!A1"/>
    <hyperlink ref="D52" location="'1568'!A1" tooltip="1568" display="'1568'!A1"/>
    <hyperlink ref="D53" location="'1577'!A1" tooltip="1577" display="'1577'!A1"/>
    <hyperlink ref="D54" location="'901'!A1" tooltip="901" display="'901'!A1"/>
    <hyperlink ref="D55" location="'1509'!A1" tooltip="1509" display="'1509'!A1"/>
    <hyperlink ref="D56" location="'941'!A1" tooltip="941" display="'941'!A1"/>
    <hyperlink ref="D57" location="'1318'!A1" tooltip="1318" display="'1318'!A1"/>
    <hyperlink ref="D58" location="'194'!A1" tooltip="194" display="'194'!A1"/>
    <hyperlink ref="D59" location="'1384'!A1" tooltip="1384" display="'1384'!A1"/>
    <hyperlink ref="D60" location="'1402'!A1" tooltip="1402" display="'1402'!A1"/>
    <hyperlink ref="D61" location="'1555'!A1" tooltip="1555" display="'1555'!A1"/>
    <hyperlink ref="D62" location="'966'!A1" tooltip="966" display="'966'!A1"/>
    <hyperlink ref="D63" location="'1570'!A1" tooltip="1570" display="'1570'!A1"/>
    <hyperlink ref="D64" location="'509'!A1" tooltip="509" display="'509'!A1"/>
    <hyperlink ref="D65" location="'Alle Versicherer'!A1" tooltip="Alle Versicherer" display="'Alle Versicherer'!A1"/>
    <hyperlink ref="CC8" location="'1560'!A1" tooltip="1560" display="'1560'!A1"/>
    <hyperlink ref="CC9" location="'32'!A1" tooltip="32" display="'32'!A1"/>
    <hyperlink ref="CC10" location="'1569'!A1" tooltip="1569" display="'1569'!A1"/>
    <hyperlink ref="CC11" location="'1542'!A1" tooltip="1542" display="'1542'!A1"/>
    <hyperlink ref="CC12" location="'312'!A1" tooltip="312" display="'312'!A1"/>
    <hyperlink ref="CC13" location="'343'!A1" tooltip="343" display="'343'!A1"/>
    <hyperlink ref="CC14" location="'1520'!A1" tooltip="1520" display="'1520'!A1"/>
    <hyperlink ref="CC15" location="'1535'!A1" tooltip="1535" display="'1535'!A1"/>
    <hyperlink ref="CC16" location="'1479'!A1" tooltip="1479" display="'1479'!A1"/>
    <hyperlink ref="CC17" location="'62'!A1" tooltip="62" display="'62'!A1"/>
    <hyperlink ref="CC18" location="'1113'!A1" tooltip="1113" display="'1113'!A1"/>
    <hyperlink ref="CC19" location="'820'!A1" tooltip="820" display="'820'!A1"/>
    <hyperlink ref="CC20" location="'1575'!A1" tooltip="1575" display="'1575'!A1"/>
    <hyperlink ref="CC21" location="'290'!A1" tooltip="290" display="'290'!A1"/>
    <hyperlink ref="CC22" location="'8'!A1" tooltip="8" display="'8'!A1"/>
    <hyperlink ref="CC23" location="'881'!A1" tooltip="881" display="'881'!A1"/>
    <hyperlink ref="CC24" location="'134'!A1" tooltip="134" display="'134'!A1"/>
    <hyperlink ref="CC25" location="'1507'!A1" tooltip="1507" display="'1507'!A1"/>
    <hyperlink ref="CC26" location="'1386'!A1" tooltip="1386" display="'1386'!A1"/>
    <hyperlink ref="CC27" location="'1491'!A1" tooltip="1491" display="'1491'!A1"/>
    <hyperlink ref="CC28" location="'780'!A1" tooltip="780" display="'780'!A1"/>
    <hyperlink ref="CC29" location="'1562'!A1" tooltip="1562" display="'1562'!A1"/>
    <hyperlink ref="CC30" location="'1529'!A1" tooltip="1529" display="'1529'!A1"/>
    <hyperlink ref="CC31" location="'1040'!A1" tooltip="1040" display="'1040'!A1"/>
    <hyperlink ref="CC32" location="'829'!A1" tooltip="829" display="'829'!A1"/>
    <hyperlink ref="CC33" location="'762'!A1" tooltip="762" display="'762'!A1"/>
    <hyperlink ref="CC34" location="'376'!A1" tooltip="376" display="'376'!A1"/>
    <hyperlink ref="CC35" location="'1540'!A1" tooltip="1540" display="'1540'!A1"/>
    <hyperlink ref="CC36" location="'1322'!A1" tooltip="1322" display="'1322'!A1"/>
    <hyperlink ref="CC37" location="'1142'!A1" tooltip="1142" display="'1142'!A1"/>
    <hyperlink ref="CC38" location="'360'!A1" tooltip="360" display="'360'!A1"/>
    <hyperlink ref="CC39" location="'1522'!A1" tooltip="1522" display="'1522'!A1"/>
    <hyperlink ref="CC40" location="'1362'!A1" tooltip="1362" display="'1362'!A1"/>
    <hyperlink ref="CC41" location="'923'!A1" tooltip="923" display="'923'!A1"/>
    <hyperlink ref="CC42" location="'246'!A1" tooltip="246" display="'246'!A1"/>
    <hyperlink ref="CC43" location="'1331'!A1" tooltip="1331" display="'1331'!A1"/>
    <hyperlink ref="CC44" location="'774'!A1" tooltip="774" display="'774'!A1"/>
    <hyperlink ref="CC45" location="'558'!A1" tooltip="558" display="'558'!A1"/>
    <hyperlink ref="CC46" location="'57'!A1" tooltip="57" display="'57'!A1"/>
    <hyperlink ref="CC47" location="'1179'!A1" tooltip="1179" display="'1179'!A1"/>
    <hyperlink ref="CC48" location="'455'!A1" tooltip="455" display="'455'!A1"/>
    <hyperlink ref="CC49" location="'994'!A1" tooltip="994" display="'994'!A1"/>
    <hyperlink ref="CC50" location="'182'!A1" tooltip="182" display="'182'!A1"/>
    <hyperlink ref="CC51" location="'1401'!A1" tooltip="1401" display="'1401'!A1"/>
    <hyperlink ref="CC52" location="'1568'!A1" tooltip="1568" display="'1568'!A1"/>
    <hyperlink ref="CC53" location="'1577'!A1" tooltip="1577" display="'1577'!A1"/>
    <hyperlink ref="CC54" location="'901'!A1" tooltip="901" display="'901'!A1"/>
    <hyperlink ref="CC55" location="'1509'!A1" tooltip="1509" display="'1509'!A1"/>
    <hyperlink ref="CC56" location="'941'!A1" tooltip="941" display="'941'!A1"/>
    <hyperlink ref="CC57" location="'1318'!A1" tooltip="1318" display="'1318'!A1"/>
    <hyperlink ref="CC58" location="'194'!A1" tooltip="194" display="'194'!A1"/>
    <hyperlink ref="CC59" location="'1384'!A1" tooltip="1384" display="'1384'!A1"/>
    <hyperlink ref="CC60" location="'1402'!A1" tooltip="1402" display="'1402'!A1"/>
    <hyperlink ref="CC61" location="'1555'!A1" tooltip="1555" display="'1555'!A1"/>
    <hyperlink ref="CC62" location="'966'!A1" tooltip="966" display="'966'!A1"/>
    <hyperlink ref="CC63" location="'1570'!A1" tooltip="1570" display="'1570'!A1"/>
    <hyperlink ref="CC64" location="'509'!A1" tooltip="509" display="'509'!A1"/>
    <hyperlink ref="CC65" location="'Alle Versicherer'!A1" tooltip="Alle Versicherer" display="'Alle Versicherer'!A1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&amp;L&amp;14Surveillance de l'assurance 2021&amp;C&amp;14Données individuelles par assureur&amp;R&amp;14Département fédéral de l'intérieur DFI
Office fédéral de la santé publique</oddHeader>
    <oddFooter>&amp;R&amp;14&amp;D&amp;L&amp;14Source: ISAK, SOAM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925681823.2900002</v>
      </c>
      <c r="K8" s="17"/>
      <c r="L8" s="46">
        <v>900750994.58000016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493778700.11000001</v>
      </c>
      <c r="K9" s="17"/>
      <c r="L9" s="54">
        <v>445118882.21999997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493778700.11000001</v>
      </c>
      <c r="K10" s="17"/>
      <c r="L10" s="54">
        <v>445118882.21999997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74080040.780000001</v>
      </c>
      <c r="K11" s="17"/>
      <c r="L11" s="54">
        <v>101275427.33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167765282.78999996</v>
      </c>
      <c r="K12" s="17"/>
      <c r="L12" s="54">
        <v>149505478.02000004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135250553.88</v>
      </c>
      <c r="K13" s="17"/>
      <c r="L13" s="54">
        <v>120894771.08000001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264</v>
      </c>
      <c r="F14" s="45"/>
      <c r="G14" s="45"/>
      <c r="H14" s="45"/>
      <c r="I14" s="15"/>
      <c r="J14" s="54">
        <v>900928.2</v>
      </c>
      <c r="K14" s="17"/>
      <c r="L14" s="54">
        <v>216164.5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29569976.039999999</v>
      </c>
      <c r="K15" s="17"/>
      <c r="L15" s="54">
        <v>25363895.170000002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2043824.67</v>
      </c>
      <c r="K16" s="17"/>
      <c r="L16" s="54">
        <v>3030647.27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0</v>
      </c>
      <c r="K17" s="17"/>
      <c r="L17" s="54">
        <v>3094443.73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190057799.61000001</v>
      </c>
      <c r="K18" s="17"/>
      <c r="L18" s="54">
        <v>201756763.28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925681823.2900002</v>
      </c>
      <c r="K19" s="17"/>
      <c r="L19" s="46">
        <v>900750994.57999992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394068655.35000002</v>
      </c>
      <c r="K20" s="17"/>
      <c r="L20" s="54">
        <v>423476020.69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393968655.35000002</v>
      </c>
      <c r="K22" s="17"/>
      <c r="L22" s="54">
        <v>423376020.69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282195981.91000003</v>
      </c>
      <c r="K23" s="17"/>
      <c r="L23" s="54">
        <v>311645620.95999998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40683623.710000001</v>
      </c>
      <c r="K24" s="17"/>
      <c r="L24" s="54">
        <v>42210252.909999996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62119772.060000002</v>
      </c>
      <c r="K25" s="17"/>
      <c r="L25" s="54">
        <v>60688872.039999999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324</v>
      </c>
      <c r="G26" s="45"/>
      <c r="H26" s="45"/>
      <c r="I26" s="15"/>
      <c r="J26" s="54">
        <v>8969277.6699999999</v>
      </c>
      <c r="K26" s="17"/>
      <c r="L26" s="54">
        <v>8831274.7799999993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325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531613167.94000006</v>
      </c>
      <c r="K27" s="17"/>
      <c r="L27" s="54">
        <v>477274973.88999999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351552995.51000005</v>
      </c>
      <c r="K28" s="17"/>
      <c r="L28" s="54">
        <v>345985900.63999999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5466351.8700000001</v>
      </c>
      <c r="K29" s="17"/>
      <c r="L29" s="54">
        <v>5314995.76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467000</v>
      </c>
      <c r="K30" s="17"/>
      <c r="L30" s="54">
        <v>446000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336616790.10000002</v>
      </c>
      <c r="K31" s="17"/>
      <c r="L31" s="54">
        <v>331229995.52999997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8315563.9299999997</v>
      </c>
      <c r="K32" s="17"/>
      <c r="L32" s="54">
        <v>8227083.5599999996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/>
      <c r="F33" s="45" t="s">
        <v>326</v>
      </c>
      <c r="G33" s="45"/>
      <c r="H33" s="45"/>
      <c r="I33" s="15"/>
      <c r="J33" s="54">
        <v>687289.61</v>
      </c>
      <c r="K33" s="17"/>
      <c r="L33" s="54">
        <v>767825.79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327</v>
      </c>
      <c r="CE33" s="45"/>
    </row>
    <row r="34" spans="3:83" ht="15" customHeight="1" x14ac:dyDescent="0.2">
      <c r="C34" s="44"/>
      <c r="D34" s="45"/>
      <c r="E34" s="45" t="s">
        <v>298</v>
      </c>
      <c r="F34" s="45"/>
      <c r="G34" s="45"/>
      <c r="H34" s="45"/>
      <c r="I34" s="15"/>
      <c r="J34" s="54">
        <v>34744565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299</v>
      </c>
      <c r="CD34" s="45"/>
      <c r="CE34" s="45"/>
    </row>
    <row r="35" spans="3:83" ht="15" customHeight="1" x14ac:dyDescent="0.2">
      <c r="C35" s="44"/>
      <c r="D35" s="45"/>
      <c r="E35" s="45" t="s">
        <v>165</v>
      </c>
      <c r="F35" s="45"/>
      <c r="G35" s="45"/>
      <c r="H35" s="45"/>
      <c r="I35" s="15"/>
      <c r="J35" s="54">
        <v>2739607.83</v>
      </c>
      <c r="K35" s="17"/>
      <c r="L35" s="54">
        <v>2995167.18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166</v>
      </c>
      <c r="CD35" s="45"/>
      <c r="CE35" s="45"/>
    </row>
    <row r="36" spans="3:83" ht="15" customHeight="1" x14ac:dyDescent="0.2">
      <c r="C36" s="44"/>
      <c r="D36" s="45"/>
      <c r="E36" s="45" t="s">
        <v>167</v>
      </c>
      <c r="F36" s="45"/>
      <c r="G36" s="45"/>
      <c r="H36" s="45"/>
      <c r="I36" s="15"/>
      <c r="J36" s="54">
        <v>827905.2</v>
      </c>
      <c r="K36" s="17"/>
      <c r="L36" s="54">
        <v>21334.7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58275316.869999997</v>
      </c>
      <c r="K37" s="17"/>
      <c r="L37" s="54">
        <v>56652654.049999997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276</v>
      </c>
      <c r="F38" s="45"/>
      <c r="G38" s="45"/>
      <c r="H38" s="45"/>
      <c r="I38" s="15"/>
      <c r="J38" s="54">
        <v>49183768.18</v>
      </c>
      <c r="K38" s="17"/>
      <c r="L38" s="54">
        <v>50485385.960000001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277</v>
      </c>
      <c r="CD38" s="45"/>
      <c r="CE38" s="45"/>
    </row>
    <row r="39" spans="3:83" ht="15" customHeight="1" x14ac:dyDescent="0.2">
      <c r="C39" s="44"/>
      <c r="D39" s="45"/>
      <c r="E39" s="45" t="s">
        <v>300</v>
      </c>
      <c r="F39" s="45"/>
      <c r="G39" s="45"/>
      <c r="H39" s="45"/>
      <c r="I39" s="15"/>
      <c r="J39" s="54">
        <v>825027.15</v>
      </c>
      <c r="K39" s="17"/>
      <c r="L39" s="54">
        <v>812785.3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301</v>
      </c>
      <c r="CD39" s="45"/>
      <c r="CE39" s="45"/>
    </row>
    <row r="40" spans="3:83" ht="15" customHeight="1" x14ac:dyDescent="0.2">
      <c r="C40" s="44"/>
      <c r="D40" s="45"/>
      <c r="E40" s="45" t="s">
        <v>175</v>
      </c>
      <c r="F40" s="45"/>
      <c r="G40" s="45"/>
      <c r="H40" s="45"/>
      <c r="I40" s="15"/>
      <c r="J40" s="54">
        <v>17076210.48</v>
      </c>
      <c r="K40" s="17"/>
      <c r="L40" s="54">
        <v>6323055.0899999999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176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16387771.720000001</v>
      </c>
      <c r="K41" s="17"/>
      <c r="L41" s="54">
        <v>13998690.970000001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1372580430.7</v>
      </c>
      <c r="K160" s="17"/>
      <c r="L160" s="54">
        <v>1333298209.25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-23361142.5</v>
      </c>
      <c r="K161" s="17"/>
      <c r="L161" s="54">
        <v>-24587273.949999999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307209561.10000002</v>
      </c>
      <c r="K162" s="17"/>
      <c r="L162" s="54">
        <v>303638721.64999998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-1475118.52</v>
      </c>
      <c r="K163" s="17"/>
      <c r="L163" s="54">
        <v>-1436362.81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-47594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-307209561.10000002</v>
      </c>
      <c r="K165" s="17"/>
      <c r="L165" s="54">
        <v>-303638721.64999998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1347696575.6800003</v>
      </c>
      <c r="K166" s="17"/>
      <c r="L166" s="46">
        <v>1307274572.4899998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-1583533345.24</v>
      </c>
      <c r="K167" s="17"/>
      <c r="L167" s="54">
        <v>-1487797934.3699999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199034140.65000001</v>
      </c>
      <c r="K168" s="17"/>
      <c r="L168" s="54">
        <v>187073540.09999999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199034140.65000001</v>
      </c>
      <c r="K169" s="17"/>
      <c r="L169" s="46">
        <v>187073540.09999999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-1384499204.5899999</v>
      </c>
      <c r="K170" s="17"/>
      <c r="L170" s="46">
        <v>-1300724394.27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284</v>
      </c>
      <c r="G171" s="45"/>
      <c r="H171" s="45"/>
      <c r="I171" s="15"/>
      <c r="J171" s="54">
        <v>-741617.25</v>
      </c>
      <c r="K171" s="17"/>
      <c r="L171" s="54">
        <v>-601670</v>
      </c>
      <c r="M171" s="4"/>
      <c r="N171" s="4"/>
      <c r="O171" s="4"/>
      <c r="CA171" s="44"/>
      <c r="CB171" s="45"/>
      <c r="CC171" s="45"/>
      <c r="CD171" s="45" t="s">
        <v>285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-2880865.83</v>
      </c>
      <c r="K172" s="17"/>
      <c r="L172" s="54">
        <v>-2723184.28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-11067331.800000001</v>
      </c>
      <c r="K173" s="17"/>
      <c r="L173" s="54">
        <v>-2776811.58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-5386794.5700000003</v>
      </c>
      <c r="K174" s="17"/>
      <c r="L174" s="54">
        <v>-18088548.399999999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312</v>
      </c>
      <c r="G175" s="45"/>
      <c r="H175" s="45"/>
      <c r="I175" s="15"/>
      <c r="J175" s="54">
        <v>0</v>
      </c>
      <c r="K175" s="17"/>
      <c r="L175" s="54">
        <v>62517.09</v>
      </c>
      <c r="M175" s="4"/>
      <c r="N175" s="4"/>
      <c r="O175" s="4"/>
      <c r="CA175" s="44"/>
      <c r="CB175" s="45"/>
      <c r="CC175" s="45"/>
      <c r="CD175" s="45" t="s">
        <v>313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128805024</v>
      </c>
      <c r="K176" s="17"/>
      <c r="L176" s="54">
        <v>127299981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-10933704</v>
      </c>
      <c r="K177" s="17"/>
      <c r="L177" s="54">
        <v>-21416288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-1286704494.0399997</v>
      </c>
      <c r="K178" s="17"/>
      <c r="L178" s="46">
        <v>-1218968398.4400001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60992081.640000582</v>
      </c>
      <c r="K179" s="17"/>
      <c r="L179" s="46">
        <v>88306174.049999803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-74694571.840000004</v>
      </c>
      <c r="K180" s="17"/>
      <c r="L180" s="54">
        <v>-63924792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-3403385.73</v>
      </c>
      <c r="K181" s="17"/>
      <c r="L181" s="54">
        <v>-4762633.38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-2081650.24</v>
      </c>
      <c r="K182" s="17"/>
      <c r="L182" s="54">
        <v>-2019954.06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-80179607.810000002</v>
      </c>
      <c r="K183" s="17"/>
      <c r="L183" s="46">
        <v>-70707379.439999998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-1366884101.8499997</v>
      </c>
      <c r="K184" s="17"/>
      <c r="L184" s="46">
        <v>-1289675777.8800001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-19187526.169999421</v>
      </c>
      <c r="K185" s="17"/>
      <c r="L185" s="46">
        <v>17598794.609999802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7909126.4100000001</v>
      </c>
      <c r="K186" s="17"/>
      <c r="L186" s="54">
        <v>3307674.18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-1274397.6399999999</v>
      </c>
      <c r="K187" s="17"/>
      <c r="L187" s="54">
        <v>-1187598.02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304</v>
      </c>
      <c r="G188" s="45"/>
      <c r="H188" s="45"/>
      <c r="I188" s="15"/>
      <c r="J188" s="54">
        <v>-33947678.060000002</v>
      </c>
      <c r="K188" s="17"/>
      <c r="L188" s="54">
        <v>0</v>
      </c>
      <c r="M188" s="4"/>
      <c r="N188" s="4"/>
      <c r="O188" s="4"/>
      <c r="CA188" s="44"/>
      <c r="CB188" s="45"/>
      <c r="CC188" s="45"/>
      <c r="CD188" s="45" t="s">
        <v>305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17050836.41</v>
      </c>
      <c r="K189" s="17"/>
      <c r="L189" s="54">
        <v>6532199.54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-10262112.880000003</v>
      </c>
      <c r="K190" s="17"/>
      <c r="L190" s="46">
        <v>8652275.6999999993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-10262112.880000003</v>
      </c>
      <c r="K191" s="17"/>
      <c r="L191" s="46">
        <v>8652275.6999999993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-29449639.049999423</v>
      </c>
      <c r="K192" s="17"/>
      <c r="L192" s="46">
        <v>26251070.309999801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64684863.919999994</v>
      </c>
      <c r="K312" s="17"/>
      <c r="L312" s="54">
        <v>54979049.010000005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703400.67999999993</v>
      </c>
      <c r="K313" s="17"/>
      <c r="L313" s="54">
        <v>1129068.71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65388264.599999994</v>
      </c>
      <c r="K314" s="17"/>
      <c r="L314" s="46">
        <v>56108117.719999999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-55254797.940000005</v>
      </c>
      <c r="K315" s="17"/>
      <c r="L315" s="54">
        <v>-46884626.880000003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-995573.54</v>
      </c>
      <c r="K316" s="17"/>
      <c r="L316" s="54">
        <v>-639077.74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-172356.11</v>
      </c>
      <c r="K317" s="17"/>
      <c r="L317" s="54">
        <v>-1728810.82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-56422727.590000011</v>
      </c>
      <c r="K318" s="17"/>
      <c r="L318" s="46">
        <v>-49252515.440000005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8965537.009999983</v>
      </c>
      <c r="K319" s="17"/>
      <c r="L319" s="46">
        <v>6855602.2799999937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-6730573.8899999997</v>
      </c>
      <c r="K320" s="17"/>
      <c r="L320" s="54">
        <v>-6266054.0699999994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-335710.14</v>
      </c>
      <c r="K321" s="17"/>
      <c r="L321" s="54">
        <v>-422987.3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-1993569.14</v>
      </c>
      <c r="K322" s="17"/>
      <c r="L322" s="54">
        <v>-2048136.55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-9059853.1699999999</v>
      </c>
      <c r="K323" s="17"/>
      <c r="L323" s="46">
        <v>-8737177.9199999999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-65482580.760000013</v>
      </c>
      <c r="K324" s="17"/>
      <c r="L324" s="46">
        <v>-57989693.360000007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-94316.160000016913</v>
      </c>
      <c r="K325" s="17"/>
      <c r="L325" s="46">
        <v>-1881575.6400000062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0</v>
      </c>
      <c r="K326" s="17"/>
      <c r="L326" s="54">
        <v>0.01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-123204.73</v>
      </c>
      <c r="K327" s="17"/>
      <c r="L327" s="54">
        <v>-116764.41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1648420.91</v>
      </c>
      <c r="K328" s="17"/>
      <c r="L328" s="54">
        <v>642244.64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1525216.18</v>
      </c>
      <c r="K329" s="17"/>
      <c r="L329" s="46">
        <v>525480.24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1525216.18</v>
      </c>
      <c r="K330" s="17"/>
      <c r="L330" s="46">
        <v>525480.24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1430900.019999983</v>
      </c>
      <c r="K331" s="17"/>
      <c r="L331" s="46">
        <v>-1356095.4000000062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340174631.83999997</v>
      </c>
      <c r="K8" s="17"/>
      <c r="L8" s="46">
        <v>346407087.56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257839646.34999999</v>
      </c>
      <c r="K9" s="17"/>
      <c r="L9" s="54">
        <v>244662601.13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257002657.75</v>
      </c>
      <c r="K10" s="17"/>
      <c r="L10" s="54">
        <v>243825612.53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328</v>
      </c>
      <c r="F11" s="45"/>
      <c r="G11" s="45"/>
      <c r="H11" s="45"/>
      <c r="I11" s="15"/>
      <c r="J11" s="54">
        <v>836988.6</v>
      </c>
      <c r="K11" s="17"/>
      <c r="L11" s="54">
        <v>836988.6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329</v>
      </c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1107796.6400000001</v>
      </c>
      <c r="K12" s="17"/>
      <c r="L12" s="54">
        <v>1038061.9099999999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42183660.159999996</v>
      </c>
      <c r="K13" s="17"/>
      <c r="L13" s="54">
        <v>44763098.469999999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30147173.299999997</v>
      </c>
      <c r="K14" s="17"/>
      <c r="L14" s="54">
        <v>33112019.899999999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11475690.989999998</v>
      </c>
      <c r="K15" s="17"/>
      <c r="L15" s="54">
        <v>10657994.199999999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560795.87</v>
      </c>
      <c r="K16" s="17"/>
      <c r="L16" s="54">
        <v>993084.37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520024.74</v>
      </c>
      <c r="K17" s="17"/>
      <c r="L17" s="54">
        <v>185674.69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38523503.950000003</v>
      </c>
      <c r="K18" s="17"/>
      <c r="L18" s="54">
        <v>55757651.359999999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340174631.83999997</v>
      </c>
      <c r="K19" s="17"/>
      <c r="L19" s="46">
        <v>346407087.56000012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183741460.72</v>
      </c>
      <c r="K20" s="17"/>
      <c r="L20" s="54">
        <v>181436514.06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183641460.72</v>
      </c>
      <c r="K22" s="17"/>
      <c r="L22" s="54">
        <v>181336514.06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183695190.52000001</v>
      </c>
      <c r="K23" s="17"/>
      <c r="L23" s="54">
        <v>181378582.86000001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-53729.8</v>
      </c>
      <c r="K24" s="17"/>
      <c r="L24" s="54">
        <v>-42068.800000000003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156433171.11999997</v>
      </c>
      <c r="K25" s="17"/>
      <c r="L25" s="54">
        <v>164970573.5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92925610.579999998</v>
      </c>
      <c r="K26" s="17"/>
      <c r="L26" s="54">
        <v>99213543.650000006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2492.96</v>
      </c>
      <c r="K27" s="17"/>
      <c r="L27" s="54">
        <v>312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63000</v>
      </c>
      <c r="K28" s="17"/>
      <c r="L28" s="54">
        <v>59000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92860117.620000005</v>
      </c>
      <c r="K29" s="17"/>
      <c r="L29" s="54">
        <v>99154231.650000006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 t="s">
        <v>298</v>
      </c>
      <c r="F30" s="45"/>
      <c r="G30" s="45"/>
      <c r="H30" s="45"/>
      <c r="I30" s="15"/>
      <c r="J30" s="54">
        <v>18666523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299</v>
      </c>
      <c r="CD30" s="45"/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146133.26999999999</v>
      </c>
      <c r="K31" s="17"/>
      <c r="L31" s="54">
        <v>444463.93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124573.2</v>
      </c>
      <c r="K32" s="17"/>
      <c r="L32" s="54">
        <v>3317.6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23195094.68</v>
      </c>
      <c r="K33" s="17"/>
      <c r="L33" s="54">
        <v>25320835.25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276</v>
      </c>
      <c r="F34" s="45"/>
      <c r="G34" s="45"/>
      <c r="H34" s="45"/>
      <c r="I34" s="15"/>
      <c r="J34" s="54">
        <v>14070025.32</v>
      </c>
      <c r="K34" s="17"/>
      <c r="L34" s="54">
        <v>16502957.16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">
      <c r="C35" s="44"/>
      <c r="D35" s="45"/>
      <c r="E35" s="45" t="s">
        <v>300</v>
      </c>
      <c r="F35" s="45"/>
      <c r="G35" s="45"/>
      <c r="H35" s="45"/>
      <c r="I35" s="15"/>
      <c r="J35" s="54">
        <v>119828.39</v>
      </c>
      <c r="K35" s="17"/>
      <c r="L35" s="54">
        <v>86941.1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301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585675.07999999996</v>
      </c>
      <c r="K36" s="17"/>
      <c r="L36" s="54">
        <v>1051081.95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6599707.5999999996</v>
      </c>
      <c r="K37" s="17"/>
      <c r="L37" s="54">
        <v>22347432.859999999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384474543.89999998</v>
      </c>
      <c r="K160" s="17"/>
      <c r="L160" s="54">
        <v>422151764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-7063312.29</v>
      </c>
      <c r="K161" s="17"/>
      <c r="L161" s="54">
        <v>-6636650.7300000004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73256411.5</v>
      </c>
      <c r="K162" s="17"/>
      <c r="L162" s="54">
        <v>77210699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-434179.2</v>
      </c>
      <c r="K163" s="17"/>
      <c r="L163" s="54">
        <v>-488016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-16383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-73256411.5</v>
      </c>
      <c r="K165" s="17"/>
      <c r="L165" s="54">
        <v>-77210699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376960669.40999997</v>
      </c>
      <c r="K166" s="17"/>
      <c r="L166" s="46">
        <v>415027097.26999998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-383708885.07999998</v>
      </c>
      <c r="K167" s="17"/>
      <c r="L167" s="54">
        <v>-397161851.86000001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52579015.579999998</v>
      </c>
      <c r="K168" s="17"/>
      <c r="L168" s="54">
        <v>55559977.149999999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52579015.579999998</v>
      </c>
      <c r="K169" s="17"/>
      <c r="L169" s="46">
        <v>55559977.149999999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-331129869.5</v>
      </c>
      <c r="K170" s="17"/>
      <c r="L170" s="46">
        <v>-341601874.71000004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206</v>
      </c>
      <c r="G171" s="45"/>
      <c r="H171" s="45"/>
      <c r="I171" s="15"/>
      <c r="J171" s="54">
        <v>-4585.1499999999996</v>
      </c>
      <c r="K171" s="17"/>
      <c r="L171" s="54">
        <v>-73701.75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-4038278.08</v>
      </c>
      <c r="K172" s="17"/>
      <c r="L172" s="54">
        <v>-607157.13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6294114.0300000003</v>
      </c>
      <c r="K173" s="17"/>
      <c r="L173" s="54">
        <v>-1390282.86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312</v>
      </c>
      <c r="G174" s="45"/>
      <c r="H174" s="45"/>
      <c r="I174" s="15"/>
      <c r="J174" s="54">
        <v>0</v>
      </c>
      <c r="K174" s="17"/>
      <c r="L174" s="54">
        <v>-198117.1</v>
      </c>
      <c r="M174" s="4"/>
      <c r="N174" s="4"/>
      <c r="O174" s="4"/>
      <c r="CA174" s="44"/>
      <c r="CB174" s="45"/>
      <c r="CC174" s="45"/>
      <c r="CD174" s="45" t="s">
        <v>313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-39896212</v>
      </c>
      <c r="K175" s="17"/>
      <c r="L175" s="54">
        <v>-25224899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16629111</v>
      </c>
      <c r="K176" s="17"/>
      <c r="L176" s="54">
        <v>-26836085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-352145719.69999999</v>
      </c>
      <c r="K177" s="17"/>
      <c r="L177" s="46">
        <v>-395932117.55000007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24814949.709999979</v>
      </c>
      <c r="K178" s="17"/>
      <c r="L178" s="46">
        <v>19094979.719999932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-19197291.739999998</v>
      </c>
      <c r="K179" s="17"/>
      <c r="L179" s="54">
        <v>-22719687.829999998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-863478.75</v>
      </c>
      <c r="K180" s="17"/>
      <c r="L180" s="54">
        <v>-1625705.87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-181403.93</v>
      </c>
      <c r="K181" s="17"/>
      <c r="L181" s="54">
        <v>-297561.82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-20242174.419999998</v>
      </c>
      <c r="K182" s="17"/>
      <c r="L182" s="46">
        <v>-24642955.52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-372387894.12</v>
      </c>
      <c r="K183" s="17"/>
      <c r="L183" s="46">
        <v>-420575073.07000005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4572775.2899999805</v>
      </c>
      <c r="K184" s="17"/>
      <c r="L184" s="46">
        <v>-5547975.8000000659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2574761.56</v>
      </c>
      <c r="K185" s="17"/>
      <c r="L185" s="54">
        <v>1430900.54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-111160.55</v>
      </c>
      <c r="K186" s="17"/>
      <c r="L186" s="54">
        <v>-113898.48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304</v>
      </c>
      <c r="G187" s="45"/>
      <c r="H187" s="45"/>
      <c r="I187" s="15"/>
      <c r="J187" s="54">
        <v>-18666523</v>
      </c>
      <c r="K187" s="17"/>
      <c r="L187" s="54">
        <v>0</v>
      </c>
      <c r="M187" s="4"/>
      <c r="N187" s="4"/>
      <c r="O187" s="4"/>
      <c r="CA187" s="44"/>
      <c r="CB187" s="45"/>
      <c r="CC187" s="45"/>
      <c r="CD187" s="45" t="s">
        <v>305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13946754.359999999</v>
      </c>
      <c r="K188" s="17"/>
      <c r="L188" s="54">
        <v>6309647.0899999999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-2256167.6300000008</v>
      </c>
      <c r="K189" s="17"/>
      <c r="L189" s="46">
        <v>7626649.1500000004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 t="s">
        <v>248</v>
      </c>
      <c r="D190" s="45"/>
      <c r="E190" s="45"/>
      <c r="F190" s="45"/>
      <c r="G190" s="45"/>
      <c r="H190" s="45"/>
      <c r="I190" s="15"/>
      <c r="J190" s="46">
        <v>-2256167.6300000008</v>
      </c>
      <c r="K190" s="17"/>
      <c r="L190" s="46">
        <v>7626649.1500000004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ht="15" x14ac:dyDescent="0.2">
      <c r="C191" s="44" t="s">
        <v>250</v>
      </c>
      <c r="D191" s="45"/>
      <c r="E191" s="45"/>
      <c r="F191" s="45"/>
      <c r="G191" s="45"/>
      <c r="H191" s="45"/>
      <c r="I191" s="15"/>
      <c r="J191" s="46">
        <v>2316607.6599999797</v>
      </c>
      <c r="K191" s="17"/>
      <c r="L191" s="46">
        <v>2078673.349999934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63081.21</v>
      </c>
      <c r="K312" s="17"/>
      <c r="L312" s="54">
        <v>59299.05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-1716.8</v>
      </c>
      <c r="K313" s="17"/>
      <c r="L313" s="54">
        <v>-2847.28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61364.409999999996</v>
      </c>
      <c r="K314" s="17"/>
      <c r="L314" s="46">
        <v>56451.770000000004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-42020.9</v>
      </c>
      <c r="K315" s="17"/>
      <c r="L315" s="54">
        <v>-36224.9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-3742.9</v>
      </c>
      <c r="K316" s="17"/>
      <c r="L316" s="54">
        <v>-2085.5500000000002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-6180.96</v>
      </c>
      <c r="K317" s="17"/>
      <c r="L317" s="54">
        <v>-26312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-51944.76</v>
      </c>
      <c r="K318" s="17"/>
      <c r="L318" s="46">
        <v>-64622.450000000004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9419.6499999999942</v>
      </c>
      <c r="K319" s="17"/>
      <c r="L319" s="46">
        <v>-8170.68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-20522.27</v>
      </c>
      <c r="K320" s="17"/>
      <c r="L320" s="54">
        <v>-6077.27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-759.48</v>
      </c>
      <c r="K321" s="17"/>
      <c r="L321" s="54">
        <v>-568.01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201.1</v>
      </c>
      <c r="K322" s="17"/>
      <c r="L322" s="54">
        <v>-1826.87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-21080.65</v>
      </c>
      <c r="K323" s="17"/>
      <c r="L323" s="46">
        <v>-8472.1500000000015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-73025.41</v>
      </c>
      <c r="K324" s="17"/>
      <c r="L324" s="46">
        <v>-73094.600000000006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-11661.000000000007</v>
      </c>
      <c r="K325" s="17"/>
      <c r="L325" s="46">
        <v>-16642.830000000002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 t="s">
        <v>250</v>
      </c>
      <c r="D326" s="45"/>
      <c r="E326" s="45"/>
      <c r="F326" s="45"/>
      <c r="G326" s="45"/>
      <c r="H326" s="45"/>
      <c r="I326" s="15"/>
      <c r="J326" s="46">
        <v>-11661.000000000007</v>
      </c>
      <c r="K326" s="17"/>
      <c r="L326" s="46">
        <v>-16642.830000000002</v>
      </c>
      <c r="M326" s="4"/>
      <c r="N326" s="4"/>
      <c r="O326" s="4"/>
      <c r="CA326" s="44" t="s">
        <v>251</v>
      </c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15151673.650000002</v>
      </c>
      <c r="K8" s="17"/>
      <c r="L8" s="46">
        <v>14369300.859999999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6097126.120000001</v>
      </c>
      <c r="K9" s="17"/>
      <c r="L9" s="54">
        <v>5449662.7800000003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6097126.120000001</v>
      </c>
      <c r="K10" s="17"/>
      <c r="L10" s="54">
        <v>5449662.7800000003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154688.94</v>
      </c>
      <c r="K12" s="17"/>
      <c r="L12" s="54">
        <v>1264797.96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1058370.2999999998</v>
      </c>
      <c r="K13" s="17"/>
      <c r="L13" s="54">
        <v>992218.89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632802.57999999996</v>
      </c>
      <c r="K14" s="17"/>
      <c r="L14" s="54">
        <v>580839.1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285750.92</v>
      </c>
      <c r="K15" s="17"/>
      <c r="L15" s="54">
        <v>280667.15999999997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135012.4</v>
      </c>
      <c r="K16" s="17"/>
      <c r="L16" s="54">
        <v>106708.93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4804.3999999999996</v>
      </c>
      <c r="K17" s="17"/>
      <c r="L17" s="54">
        <v>24003.7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3504.75</v>
      </c>
      <c r="K18" s="17"/>
      <c r="L18" s="54">
        <v>1902.45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7837982.54</v>
      </c>
      <c r="K19" s="17"/>
      <c r="L19" s="54">
        <v>6660717.7800000003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15151673.649999999</v>
      </c>
      <c r="K20" s="17"/>
      <c r="L20" s="46">
        <v>14369300.859999998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7956561</v>
      </c>
      <c r="K21" s="17"/>
      <c r="L21" s="54">
        <v>8803938.1699999999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7956561</v>
      </c>
      <c r="K22" s="17"/>
      <c r="L22" s="54">
        <v>8803938.1699999999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7956334.0499999998</v>
      </c>
      <c r="K23" s="17"/>
      <c r="L23" s="54">
        <v>8803711.2200000007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226.95</v>
      </c>
      <c r="K24" s="17"/>
      <c r="L24" s="54">
        <v>226.95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7195112.6499999994</v>
      </c>
      <c r="K25" s="17"/>
      <c r="L25" s="54">
        <v>5565362.6900000013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3349017.01</v>
      </c>
      <c r="K26" s="17"/>
      <c r="L26" s="54">
        <v>3080501.05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3349017.01</v>
      </c>
      <c r="K27" s="17"/>
      <c r="L27" s="54">
        <v>3080501.05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298</v>
      </c>
      <c r="F28" s="45"/>
      <c r="G28" s="45"/>
      <c r="H28" s="45"/>
      <c r="I28" s="15"/>
      <c r="J28" s="54">
        <v>1533060</v>
      </c>
      <c r="K28" s="17"/>
      <c r="L28" s="54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299</v>
      </c>
      <c r="CD28" s="45"/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1440.5</v>
      </c>
      <c r="K29" s="17"/>
      <c r="L29" s="54">
        <v>388.85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1953</v>
      </c>
      <c r="K30" s="17"/>
      <c r="L30" s="54">
        <v>414.7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1147665.05</v>
      </c>
      <c r="K31" s="17"/>
      <c r="L31" s="54">
        <v>1390891.05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276</v>
      </c>
      <c r="F32" s="45"/>
      <c r="G32" s="45"/>
      <c r="H32" s="45"/>
      <c r="I32" s="15"/>
      <c r="J32" s="54">
        <v>784701.39</v>
      </c>
      <c r="K32" s="17"/>
      <c r="L32" s="54">
        <v>605836.6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277</v>
      </c>
      <c r="CD32" s="45"/>
      <c r="CE32" s="45"/>
    </row>
    <row r="33" spans="3:83" ht="15" customHeight="1" x14ac:dyDescent="0.2">
      <c r="C33" s="44"/>
      <c r="D33" s="45"/>
      <c r="E33" s="45" t="s">
        <v>278</v>
      </c>
      <c r="F33" s="45"/>
      <c r="G33" s="45"/>
      <c r="H33" s="45"/>
      <c r="I33" s="15"/>
      <c r="J33" s="54">
        <v>235639.95</v>
      </c>
      <c r="K33" s="17"/>
      <c r="L33" s="54">
        <v>235217.15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279</v>
      </c>
      <c r="CD33" s="45"/>
      <c r="CE33" s="45"/>
    </row>
    <row r="34" spans="3:83" ht="15" customHeight="1" x14ac:dyDescent="0.2">
      <c r="C34" s="44"/>
      <c r="D34" s="45"/>
      <c r="E34" s="45" t="s">
        <v>300</v>
      </c>
      <c r="F34" s="45"/>
      <c r="G34" s="45"/>
      <c r="H34" s="45"/>
      <c r="I34" s="15"/>
      <c r="J34" s="54">
        <v>9782.9500000000007</v>
      </c>
      <c r="K34" s="17"/>
      <c r="L34" s="54">
        <v>20581.400000000001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301</v>
      </c>
      <c r="CD34" s="45"/>
      <c r="CE34" s="45"/>
    </row>
    <row r="35" spans="3:83" ht="15" customHeight="1" x14ac:dyDescent="0.2">
      <c r="C35" s="44"/>
      <c r="D35" s="45"/>
      <c r="E35" s="45" t="s">
        <v>175</v>
      </c>
      <c r="F35" s="45"/>
      <c r="G35" s="45"/>
      <c r="H35" s="45"/>
      <c r="I35" s="15"/>
      <c r="J35" s="54">
        <v>41448.53</v>
      </c>
      <c r="K35" s="17"/>
      <c r="L35" s="54">
        <v>163451.95000000001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">
      <c r="C36" s="44"/>
      <c r="D36" s="45"/>
      <c r="E36" s="45" t="s">
        <v>177</v>
      </c>
      <c r="F36" s="45"/>
      <c r="G36" s="45"/>
      <c r="H36" s="45"/>
      <c r="I36" s="15"/>
      <c r="J36" s="54">
        <v>90404.27</v>
      </c>
      <c r="K36" s="17"/>
      <c r="L36" s="54">
        <v>68079.94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15709331.6</v>
      </c>
      <c r="K160" s="17"/>
      <c r="L160" s="54">
        <v>15681143.199999999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-54142.6</v>
      </c>
      <c r="K161" s="17"/>
      <c r="L161" s="54">
        <v>-77039.13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-235639.95</v>
      </c>
      <c r="K162" s="17"/>
      <c r="L162" s="54">
        <v>-235217.15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2699437.5</v>
      </c>
      <c r="K163" s="17"/>
      <c r="L163" s="54">
        <v>2712466.8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-20774.400000000001</v>
      </c>
      <c r="K164" s="17"/>
      <c r="L164" s="54">
        <v>-20548.8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-682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-2699437.5</v>
      </c>
      <c r="K166" s="17"/>
      <c r="L166" s="54">
        <v>-2712466.8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15398092.650000002</v>
      </c>
      <c r="K167" s="17"/>
      <c r="L167" s="46">
        <v>15348338.119999997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-16319590.619999999</v>
      </c>
      <c r="K168" s="17"/>
      <c r="L168" s="54">
        <v>-16371030.369999999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2228948.46</v>
      </c>
      <c r="K169" s="17"/>
      <c r="L169" s="54">
        <v>2225009.23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-584.82000000000005</v>
      </c>
      <c r="K170" s="17"/>
      <c r="L170" s="54">
        <v>-8868.06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2228363.64</v>
      </c>
      <c r="K171" s="17"/>
      <c r="L171" s="46">
        <v>2216141.17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-14091226.979999999</v>
      </c>
      <c r="K172" s="17"/>
      <c r="L172" s="46">
        <v>-14154889.199999999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-52845.3</v>
      </c>
      <c r="K173" s="17"/>
      <c r="L173" s="54">
        <v>-44006.25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-141885.44</v>
      </c>
      <c r="K174" s="17"/>
      <c r="L174" s="54">
        <v>-22504.3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224033.92000000001</v>
      </c>
      <c r="K175" s="17"/>
      <c r="L175" s="54">
        <v>280667.15999999997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-268515.96000000002</v>
      </c>
      <c r="K176" s="17"/>
      <c r="L176" s="54">
        <v>579104.64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1378220</v>
      </c>
      <c r="K177" s="17"/>
      <c r="L177" s="54">
        <v>942143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-986795</v>
      </c>
      <c r="K178" s="17"/>
      <c r="L178" s="54">
        <v>-197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-13939014.760000002</v>
      </c>
      <c r="K179" s="17"/>
      <c r="L179" s="46">
        <v>-12419681.949999999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1459077.8900000006</v>
      </c>
      <c r="K180" s="17"/>
      <c r="L180" s="46">
        <v>2928656.1699999981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-47417.7</v>
      </c>
      <c r="K181" s="17"/>
      <c r="L181" s="54">
        <v>-48516.75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-959999.1</v>
      </c>
      <c r="K182" s="17"/>
      <c r="L182" s="54">
        <v>-812266.71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-7963.5</v>
      </c>
      <c r="K183" s="17"/>
      <c r="L183" s="54">
        <v>-8600.75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-1015380.2999999999</v>
      </c>
      <c r="K184" s="17"/>
      <c r="L184" s="46">
        <v>-869384.21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-14954395.060000002</v>
      </c>
      <c r="K185" s="17"/>
      <c r="L185" s="46">
        <v>-13289066.16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443697.59000000067</v>
      </c>
      <c r="K186" s="17"/>
      <c r="L186" s="46">
        <v>2059271.9599999981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107299</v>
      </c>
      <c r="K187" s="17"/>
      <c r="L187" s="54">
        <v>24293.91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-40325.9</v>
      </c>
      <c r="K188" s="17"/>
      <c r="L188" s="54">
        <v>-19068.79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304</v>
      </c>
      <c r="G189" s="45"/>
      <c r="H189" s="45"/>
      <c r="I189" s="15"/>
      <c r="J189" s="54">
        <v>-1533060</v>
      </c>
      <c r="K189" s="17"/>
      <c r="L189" s="54">
        <v>0</v>
      </c>
      <c r="M189" s="4"/>
      <c r="N189" s="4"/>
      <c r="O189" s="4"/>
      <c r="CA189" s="44"/>
      <c r="CB189" s="45"/>
      <c r="CC189" s="45"/>
      <c r="CD189" s="45" t="s">
        <v>305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175012.14</v>
      </c>
      <c r="K190" s="17"/>
      <c r="L190" s="54">
        <v>163257.49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-1291074.7599999998</v>
      </c>
      <c r="K191" s="17"/>
      <c r="L191" s="46">
        <v>168482.61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248</v>
      </c>
      <c r="D192" s="45"/>
      <c r="E192" s="45"/>
      <c r="F192" s="45"/>
      <c r="G192" s="45"/>
      <c r="H192" s="45"/>
      <c r="I192" s="15"/>
      <c r="J192" s="46">
        <v>-1291074.7599999998</v>
      </c>
      <c r="K192" s="17"/>
      <c r="L192" s="46">
        <v>168482.61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ht="15" x14ac:dyDescent="0.2">
      <c r="C193" s="44" t="s">
        <v>250</v>
      </c>
      <c r="D193" s="45"/>
      <c r="E193" s="45"/>
      <c r="F193" s="45"/>
      <c r="G193" s="45"/>
      <c r="H193" s="45"/>
      <c r="I193" s="15"/>
      <c r="J193" s="46">
        <v>-847377.16999999911</v>
      </c>
      <c r="K193" s="17"/>
      <c r="L193" s="46">
        <v>2227754.569999998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9978893.4399999995</v>
      </c>
      <c r="K8" s="17"/>
      <c r="L8" s="46">
        <v>9672725.1999999993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7492472.0099999998</v>
      </c>
      <c r="K9" s="17"/>
      <c r="L9" s="54">
        <v>7008906.2599999998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7492472.0099999998</v>
      </c>
      <c r="K10" s="17"/>
      <c r="L10" s="54">
        <v>7008906.2599999998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20899.120000000003</v>
      </c>
      <c r="K11" s="17"/>
      <c r="L11" s="54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353108.95</v>
      </c>
      <c r="K12" s="17"/>
      <c r="L12" s="54">
        <v>538912.94999999995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546789.77</v>
      </c>
      <c r="K13" s="17"/>
      <c r="L13" s="54">
        <v>489188.32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428541.66</v>
      </c>
      <c r="K14" s="17"/>
      <c r="L14" s="54">
        <v>452014.95999999996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30703.200000000001</v>
      </c>
      <c r="K15" s="17"/>
      <c r="L15" s="54">
        <v>115.9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86147.659999999989</v>
      </c>
      <c r="K16" s="17"/>
      <c r="L16" s="54">
        <v>35659.46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1397.25</v>
      </c>
      <c r="K17" s="17"/>
      <c r="L17" s="54">
        <v>1398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1565623.59</v>
      </c>
      <c r="K18" s="17"/>
      <c r="L18" s="54">
        <v>1635717.67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9978893.4399999958</v>
      </c>
      <c r="K19" s="17"/>
      <c r="L19" s="46">
        <v>9672725.1999999993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7217538.2000000002</v>
      </c>
      <c r="K20" s="17"/>
      <c r="L20" s="54">
        <v>7008500.3499999996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7217538.2000000002</v>
      </c>
      <c r="K21" s="17"/>
      <c r="L21" s="54">
        <v>7008500.3499999996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6565689.9199999999</v>
      </c>
      <c r="K22" s="17"/>
      <c r="L22" s="54">
        <v>6199340.7000000002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651848.28</v>
      </c>
      <c r="K23" s="17"/>
      <c r="L23" s="54">
        <v>809159.65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2761355.24</v>
      </c>
      <c r="K24" s="17"/>
      <c r="L24" s="54">
        <v>2664224.85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1400000</v>
      </c>
      <c r="K25" s="17"/>
      <c r="L25" s="54">
        <v>1435000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20000</v>
      </c>
      <c r="K26" s="17"/>
      <c r="L26" s="54">
        <v>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140000</v>
      </c>
      <c r="K27" s="17"/>
      <c r="L27" s="54">
        <v>150000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1240000</v>
      </c>
      <c r="K28" s="17"/>
      <c r="L28" s="54">
        <v>1265000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859.2299999999999</v>
      </c>
      <c r="K29" s="17"/>
      <c r="L29" s="54">
        <v>1692.55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-2206.3000000000002</v>
      </c>
      <c r="K30" s="17"/>
      <c r="L30" s="54">
        <v>-15660.9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1181069.99</v>
      </c>
      <c r="K31" s="17"/>
      <c r="L31" s="54">
        <v>1110210.8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278</v>
      </c>
      <c r="F32" s="45"/>
      <c r="G32" s="45"/>
      <c r="H32" s="45"/>
      <c r="I32" s="15"/>
      <c r="J32" s="54">
        <v>36246.75</v>
      </c>
      <c r="K32" s="17"/>
      <c r="L32" s="54">
        <v>47634.25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279</v>
      </c>
      <c r="CD32" s="45"/>
      <c r="CE32" s="45"/>
    </row>
    <row r="33" spans="3:83" ht="15" customHeight="1" x14ac:dyDescent="0.2">
      <c r="C33" s="44"/>
      <c r="D33" s="45"/>
      <c r="E33" s="45" t="s">
        <v>300</v>
      </c>
      <c r="F33" s="45"/>
      <c r="G33" s="45"/>
      <c r="H33" s="45"/>
      <c r="I33" s="15"/>
      <c r="J33" s="54">
        <v>43694.45</v>
      </c>
      <c r="K33" s="17"/>
      <c r="L33" s="54">
        <v>22667.05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301</v>
      </c>
      <c r="CD33" s="45"/>
      <c r="CE33" s="45"/>
    </row>
    <row r="34" spans="3:83" ht="15" customHeight="1" x14ac:dyDescent="0.2">
      <c r="C34" s="44"/>
      <c r="D34" s="45"/>
      <c r="E34" s="45" t="s">
        <v>173</v>
      </c>
      <c r="F34" s="45"/>
      <c r="G34" s="45"/>
      <c r="H34" s="45"/>
      <c r="I34" s="15"/>
      <c r="J34" s="54">
        <v>53291.12</v>
      </c>
      <c r="K34" s="17"/>
      <c r="L34" s="54">
        <v>20781.099999999999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174</v>
      </c>
      <c r="CD34" s="45"/>
      <c r="CE34" s="45"/>
    </row>
    <row r="35" spans="3:83" ht="15" customHeight="1" x14ac:dyDescent="0.2">
      <c r="C35" s="44"/>
      <c r="D35" s="45"/>
      <c r="E35" s="45" t="s">
        <v>177</v>
      </c>
      <c r="F35" s="45"/>
      <c r="G35" s="45"/>
      <c r="H35" s="45"/>
      <c r="I35" s="15"/>
      <c r="J35" s="54">
        <v>48400</v>
      </c>
      <c r="K35" s="17"/>
      <c r="L35" s="54">
        <v>41900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8525493.25</v>
      </c>
      <c r="K160" s="17"/>
      <c r="L160" s="54">
        <v>8378746.4000000004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-4731.76</v>
      </c>
      <c r="K161" s="17"/>
      <c r="L161" s="54">
        <v>-7716.55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-37512.15</v>
      </c>
      <c r="K162" s="17"/>
      <c r="L162" s="54">
        <v>-36866.5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1297122.7</v>
      </c>
      <c r="K163" s="17"/>
      <c r="L163" s="54">
        <v>1380997.45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-12456</v>
      </c>
      <c r="K164" s="17"/>
      <c r="L164" s="54">
        <v>-12249.6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-421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-1297122.7</v>
      </c>
      <c r="K166" s="17"/>
      <c r="L166" s="54">
        <v>-1380997.45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8470372.3399999999</v>
      </c>
      <c r="K167" s="17"/>
      <c r="L167" s="46">
        <v>8321913.7500000009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-9808274.25</v>
      </c>
      <c r="K168" s="17"/>
      <c r="L168" s="54">
        <v>-9343673.9499999993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1297907.7</v>
      </c>
      <c r="K169" s="17"/>
      <c r="L169" s="54">
        <v>1273286.1499999999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-152.5</v>
      </c>
      <c r="K170" s="17"/>
      <c r="L170" s="54">
        <v>-683.55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1297755.2</v>
      </c>
      <c r="K171" s="17"/>
      <c r="L171" s="46">
        <v>1272602.5999999999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-8510519.0500000007</v>
      </c>
      <c r="K172" s="17"/>
      <c r="L172" s="46">
        <v>-8071071.3499999996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-11707.35</v>
      </c>
      <c r="K173" s="17"/>
      <c r="L173" s="54">
        <v>-11857.35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-142709.71</v>
      </c>
      <c r="K174" s="17"/>
      <c r="L174" s="54">
        <v>-45696.41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12514.1</v>
      </c>
      <c r="K175" s="17"/>
      <c r="L175" s="54">
        <v>0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25000</v>
      </c>
      <c r="K176" s="17"/>
      <c r="L176" s="54">
        <v>-154237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873267</v>
      </c>
      <c r="K177" s="17"/>
      <c r="L177" s="54">
        <v>141714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-184000</v>
      </c>
      <c r="K178" s="17"/>
      <c r="L178" s="54">
        <v>625000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-7938155.0100000016</v>
      </c>
      <c r="K179" s="17"/>
      <c r="L179" s="46">
        <v>-7516148.1099999985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532217.32999999821</v>
      </c>
      <c r="K180" s="17"/>
      <c r="L180" s="46">
        <v>805765.64000000246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-187476.4</v>
      </c>
      <c r="K181" s="17"/>
      <c r="L181" s="54">
        <v>-185449.2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-267808.21000000002</v>
      </c>
      <c r="K182" s="17"/>
      <c r="L182" s="54">
        <v>-239052.15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-473.5</v>
      </c>
      <c r="K183" s="17"/>
      <c r="L183" s="54">
        <v>-566.75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-455758.11</v>
      </c>
      <c r="K184" s="17"/>
      <c r="L184" s="46">
        <v>-425068.1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-8393913.120000001</v>
      </c>
      <c r="K185" s="17"/>
      <c r="L185" s="46">
        <v>-7941216.2099999981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76459.219999998226</v>
      </c>
      <c r="K186" s="17"/>
      <c r="L186" s="46">
        <v>380697.54000000248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63832.5</v>
      </c>
      <c r="K187" s="17"/>
      <c r="L187" s="54">
        <v>49558.8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-43138.9</v>
      </c>
      <c r="K188" s="17"/>
      <c r="L188" s="54">
        <v>-27323.200000000001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269196.40000000002</v>
      </c>
      <c r="K189" s="17"/>
      <c r="L189" s="54">
        <v>133732.32999999999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289890</v>
      </c>
      <c r="K190" s="17"/>
      <c r="L190" s="46">
        <v>155967.93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289890</v>
      </c>
      <c r="K191" s="17"/>
      <c r="L191" s="46">
        <v>155967.93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366349.21999999823</v>
      </c>
      <c r="K192" s="17"/>
      <c r="L192" s="46">
        <v>536665.47000000253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475308.25</v>
      </c>
      <c r="K312" s="17"/>
      <c r="L312" s="54">
        <v>491038.95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475308.25</v>
      </c>
      <c r="K313" s="17"/>
      <c r="L313" s="46">
        <v>491038.95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-632561.6</v>
      </c>
      <c r="K314" s="17"/>
      <c r="L314" s="54">
        <v>-433191.30000000005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208</v>
      </c>
      <c r="G315" s="45"/>
      <c r="H315" s="45"/>
      <c r="I315" s="15"/>
      <c r="J315" s="54">
        <v>-775</v>
      </c>
      <c r="K315" s="17"/>
      <c r="L315" s="54">
        <v>-910.75</v>
      </c>
      <c r="M315" s="4"/>
      <c r="N315" s="4"/>
      <c r="O315" s="4"/>
      <c r="CA315" s="44"/>
      <c r="CB315" s="45"/>
      <c r="CC315" s="45"/>
      <c r="CD315" s="45" t="s">
        <v>209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10000</v>
      </c>
      <c r="K316" s="17"/>
      <c r="L316" s="54">
        <v>-6699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-623336.6</v>
      </c>
      <c r="K317" s="17"/>
      <c r="L317" s="46">
        <v>-440801.05000000005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-148028.34999999998</v>
      </c>
      <c r="K318" s="17"/>
      <c r="L318" s="46">
        <v>50237.899999999965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-10492.35</v>
      </c>
      <c r="K319" s="17"/>
      <c r="L319" s="54">
        <v>-10876.45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-14988.21</v>
      </c>
      <c r="K320" s="17"/>
      <c r="L320" s="54">
        <v>-14020.22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-26.5</v>
      </c>
      <c r="K321" s="17"/>
      <c r="L321" s="54">
        <v>-33.25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-25507.059999999998</v>
      </c>
      <c r="K322" s="17"/>
      <c r="L322" s="46">
        <v>-24929.919999999998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-648843.65999999992</v>
      </c>
      <c r="K323" s="17"/>
      <c r="L323" s="46">
        <v>-465730.97000000003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-173535.40999999997</v>
      </c>
      <c r="K324" s="17"/>
      <c r="L324" s="46">
        <v>25307.979999999967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3572.4399999999996</v>
      </c>
      <c r="K325" s="17"/>
      <c r="L325" s="54">
        <v>2906.6000000000004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-2414.3000000000002</v>
      </c>
      <c r="K326" s="17"/>
      <c r="L326" s="54">
        <v>-1602.5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15065.900000000001</v>
      </c>
      <c r="K327" s="17"/>
      <c r="L327" s="54">
        <v>7843.2999999999993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16224.04</v>
      </c>
      <c r="K328" s="17"/>
      <c r="L328" s="46">
        <v>9147.4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248</v>
      </c>
      <c r="D329" s="45"/>
      <c r="E329" s="45"/>
      <c r="F329" s="45"/>
      <c r="G329" s="45"/>
      <c r="H329" s="45"/>
      <c r="I329" s="15"/>
      <c r="J329" s="46">
        <v>16224.04</v>
      </c>
      <c r="K329" s="17"/>
      <c r="L329" s="46">
        <v>9147.4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5" customHeight="1" x14ac:dyDescent="0.2">
      <c r="C330" s="44" t="s">
        <v>250</v>
      </c>
      <c r="D330" s="45"/>
      <c r="E330" s="45"/>
      <c r="F330" s="45"/>
      <c r="G330" s="45"/>
      <c r="H330" s="45"/>
      <c r="I330" s="15"/>
      <c r="J330" s="46">
        <v>-157311.36999999997</v>
      </c>
      <c r="K330" s="17"/>
      <c r="L330" s="46">
        <v>34455.379999999968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113248630.68999998</v>
      </c>
      <c r="K8" s="17"/>
      <c r="L8" s="46">
        <v>128872633.65999998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93863856.480000004</v>
      </c>
      <c r="K9" s="17"/>
      <c r="L9" s="54">
        <v>93170773.940000013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93863856.480000004</v>
      </c>
      <c r="K10" s="17"/>
      <c r="L10" s="54">
        <v>93170773.940000013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6996.7400000000052</v>
      </c>
      <c r="K11" s="17"/>
      <c r="L11" s="54">
        <v>20990.260000000009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2051470.61</v>
      </c>
      <c r="K12" s="17"/>
      <c r="L12" s="54">
        <v>2292053.5499999998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16834099.620000001</v>
      </c>
      <c r="K13" s="17"/>
      <c r="L13" s="54">
        <v>14945520.859999999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12056378.76</v>
      </c>
      <c r="K14" s="17"/>
      <c r="L14" s="54">
        <v>11870050.74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4777720.8600000003</v>
      </c>
      <c r="K15" s="17"/>
      <c r="L15" s="54">
        <v>2007035.09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0</v>
      </c>
      <c r="K16" s="17"/>
      <c r="L16" s="54">
        <v>1068435.03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0</v>
      </c>
      <c r="K17" s="17"/>
      <c r="L17" s="54">
        <v>6921450.3499999996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492207.24</v>
      </c>
      <c r="K18" s="17"/>
      <c r="L18" s="54">
        <v>11521844.699999999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113248630.69</v>
      </c>
      <c r="K19" s="17"/>
      <c r="L19" s="46">
        <v>128872633.65999998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34458097.170000002</v>
      </c>
      <c r="K20" s="17"/>
      <c r="L20" s="54">
        <v>37217155.899999999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34358097.170000002</v>
      </c>
      <c r="K22" s="17"/>
      <c r="L22" s="54">
        <v>37117155.899999999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34095061.57</v>
      </c>
      <c r="K23" s="17"/>
      <c r="L23" s="54">
        <v>36858024.369999997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263035.59999999998</v>
      </c>
      <c r="K24" s="17"/>
      <c r="L24" s="54">
        <v>259131.53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78790533.520000011</v>
      </c>
      <c r="K25" s="17"/>
      <c r="L25" s="54">
        <v>91655477.759999976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14862290</v>
      </c>
      <c r="K26" s="17"/>
      <c r="L26" s="54">
        <v>16672148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518</v>
      </c>
      <c r="K27" s="17"/>
      <c r="L27" s="54">
        <v>5604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14861772</v>
      </c>
      <c r="K28" s="17"/>
      <c r="L28" s="54">
        <v>16666544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308</v>
      </c>
      <c r="F29" s="45"/>
      <c r="G29" s="45"/>
      <c r="H29" s="45"/>
      <c r="I29" s="15"/>
      <c r="J29" s="54">
        <v>22000</v>
      </c>
      <c r="K29" s="17"/>
      <c r="L29" s="54">
        <v>320000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309</v>
      </c>
      <c r="CD29" s="45"/>
      <c r="CE29" s="45"/>
    </row>
    <row r="30" spans="3:83" ht="15" customHeight="1" x14ac:dyDescent="0.2">
      <c r="C30" s="44"/>
      <c r="D30" s="45"/>
      <c r="E30" s="45"/>
      <c r="F30" s="45" t="s">
        <v>310</v>
      </c>
      <c r="G30" s="45"/>
      <c r="H30" s="45"/>
      <c r="I30" s="15"/>
      <c r="J30" s="54">
        <v>22000</v>
      </c>
      <c r="K30" s="17"/>
      <c r="L30" s="54">
        <v>320000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311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146179.61000000002</v>
      </c>
      <c r="K31" s="17"/>
      <c r="L31" s="54">
        <v>448256.46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4162634.25</v>
      </c>
      <c r="K32" s="17"/>
      <c r="L32" s="54">
        <v>4980775.5999999996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452785.32</v>
      </c>
      <c r="K33" s="17"/>
      <c r="L33" s="54">
        <v>16601059.68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276</v>
      </c>
      <c r="F34" s="45"/>
      <c r="G34" s="45"/>
      <c r="H34" s="45"/>
      <c r="I34" s="15"/>
      <c r="J34" s="54">
        <v>-2306.25</v>
      </c>
      <c r="K34" s="17"/>
      <c r="L34" s="54">
        <v>-1224.9000000000001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">
      <c r="C35" s="44"/>
      <c r="D35" s="45"/>
      <c r="E35" s="45" t="s">
        <v>171</v>
      </c>
      <c r="F35" s="45"/>
      <c r="G35" s="45"/>
      <c r="H35" s="45"/>
      <c r="I35" s="15"/>
      <c r="J35" s="54">
        <v>121</v>
      </c>
      <c r="K35" s="17"/>
      <c r="L35" s="54">
        <v>50354.65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172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942.1</v>
      </c>
      <c r="K36" s="17"/>
      <c r="L36" s="54">
        <v>19147.3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20958414.760000002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38187472.729999997</v>
      </c>
      <c r="K38" s="17"/>
      <c r="L38" s="54">
        <v>52564960.969999999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178715419.66999999</v>
      </c>
      <c r="K160" s="17"/>
      <c r="L160" s="54">
        <v>203005772.94999999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-648872.52</v>
      </c>
      <c r="K161" s="17"/>
      <c r="L161" s="54">
        <v>-672054.9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-34199899</v>
      </c>
      <c r="K162" s="17"/>
      <c r="L162" s="54">
        <v>-40370377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15697558.25</v>
      </c>
      <c r="K163" s="17"/>
      <c r="L163" s="54">
        <v>18357506.300000001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105756</v>
      </c>
      <c r="K164" s="17"/>
      <c r="L164" s="54">
        <v>126610.75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-303264</v>
      </c>
      <c r="K165" s="17"/>
      <c r="L165" s="54">
        <v>-481833.6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-9623</v>
      </c>
      <c r="K166" s="17"/>
      <c r="L166" s="54">
        <v>0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-15803314.25</v>
      </c>
      <c r="K167" s="17"/>
      <c r="L167" s="54">
        <v>-18484117.050000001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143553761.14999998</v>
      </c>
      <c r="K168" s="17"/>
      <c r="L168" s="46">
        <v>161481507.44999999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-105309262.31999999</v>
      </c>
      <c r="K169" s="17"/>
      <c r="L169" s="54">
        <v>-109287123.36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24811736.199999999</v>
      </c>
      <c r="K170" s="17"/>
      <c r="L170" s="54">
        <v>27374120.649999999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282</v>
      </c>
      <c r="G171" s="45"/>
      <c r="H171" s="45"/>
      <c r="I171" s="15"/>
      <c r="J171" s="54">
        <v>-55453.36</v>
      </c>
      <c r="K171" s="17"/>
      <c r="L171" s="54">
        <v>-37293.29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24756282.84</v>
      </c>
      <c r="K172" s="17"/>
      <c r="L172" s="46">
        <v>27336827.359999999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-80552979.479999989</v>
      </c>
      <c r="K173" s="17"/>
      <c r="L173" s="46">
        <v>-81950296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-3620841.47</v>
      </c>
      <c r="K174" s="17"/>
      <c r="L174" s="54">
        <v>-4587714.29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-2440937.88</v>
      </c>
      <c r="K175" s="17"/>
      <c r="L175" s="54">
        <v>-346833.72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35396174</v>
      </c>
      <c r="K176" s="17"/>
      <c r="L176" s="54">
        <v>40685668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1804772</v>
      </c>
      <c r="K177" s="17"/>
      <c r="L177" s="54">
        <v>1494159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-103243067</v>
      </c>
      <c r="K178" s="17"/>
      <c r="L178" s="54">
        <v>-104325937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13740839</v>
      </c>
      <c r="K179" s="17"/>
      <c r="L179" s="54">
        <v>-3374573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-138916040.82999998</v>
      </c>
      <c r="K180" s="17"/>
      <c r="L180" s="46">
        <v>-152405527.01000002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4637720.3199999928</v>
      </c>
      <c r="K181" s="17"/>
      <c r="L181" s="46">
        <v>9075980.4399999678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-3928696.34</v>
      </c>
      <c r="K182" s="17"/>
      <c r="L182" s="54">
        <v>-4409398.2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302</v>
      </c>
      <c r="G183" s="45"/>
      <c r="H183" s="45"/>
      <c r="I183" s="15"/>
      <c r="J183" s="54">
        <v>-1825.75</v>
      </c>
      <c r="K183" s="17"/>
      <c r="L183" s="54">
        <v>-2205.9499999999998</v>
      </c>
      <c r="M183" s="4"/>
      <c r="N183" s="4"/>
      <c r="O183" s="4"/>
      <c r="CA183" s="44"/>
      <c r="CB183" s="45"/>
      <c r="CC183" s="45"/>
      <c r="CD183" s="45" t="s">
        <v>303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-3388132.65</v>
      </c>
      <c r="K184" s="17"/>
      <c r="L184" s="54">
        <v>-2564303.92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-114437.13</v>
      </c>
      <c r="K185" s="17"/>
      <c r="L185" s="54">
        <v>-125224.81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-675027.05</v>
      </c>
      <c r="K186" s="17"/>
      <c r="L186" s="54">
        <v>-1105986.54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-318818.96999999997</v>
      </c>
      <c r="K187" s="17"/>
      <c r="L187" s="54">
        <v>-127262.34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-8426937.8900000006</v>
      </c>
      <c r="K188" s="17"/>
      <c r="L188" s="46">
        <v>-8334381.7599999998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-147342978.71999997</v>
      </c>
      <c r="K189" s="17"/>
      <c r="L189" s="46">
        <v>-160739908.77000001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-3789217.5700000077</v>
      </c>
      <c r="K190" s="17"/>
      <c r="L190" s="46">
        <v>741598.67999996804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306423.34999999998</v>
      </c>
      <c r="K191" s="17"/>
      <c r="L191" s="54">
        <v>179129.76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-70405.14</v>
      </c>
      <c r="K192" s="17"/>
      <c r="L192" s="54">
        <v>-250936.06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790236.56</v>
      </c>
      <c r="K193" s="17"/>
      <c r="L193" s="54">
        <v>1103836.95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1026254.77</v>
      </c>
      <c r="K194" s="17"/>
      <c r="L194" s="46">
        <v>1032030.6499999999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248</v>
      </c>
      <c r="D195" s="45"/>
      <c r="E195" s="45"/>
      <c r="F195" s="45"/>
      <c r="G195" s="45"/>
      <c r="H195" s="45"/>
      <c r="I195" s="15"/>
      <c r="J195" s="46">
        <v>1026254.77</v>
      </c>
      <c r="K195" s="17"/>
      <c r="L195" s="46">
        <v>1032030.6499999999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ht="15" x14ac:dyDescent="0.2">
      <c r="C196" s="44" t="s">
        <v>250</v>
      </c>
      <c r="D196" s="45"/>
      <c r="E196" s="45"/>
      <c r="F196" s="45"/>
      <c r="G196" s="45"/>
      <c r="H196" s="45"/>
      <c r="I196" s="15"/>
      <c r="J196" s="46">
        <v>-2762962.8000000077</v>
      </c>
      <c r="K196" s="17"/>
      <c r="L196" s="46">
        <v>1773629.3299999679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13626</v>
      </c>
      <c r="K312" s="17"/>
      <c r="L312" s="54">
        <v>15027.15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-24</v>
      </c>
      <c r="K313" s="17"/>
      <c r="L313" s="54">
        <v>-30.4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13602</v>
      </c>
      <c r="K314" s="17"/>
      <c r="L314" s="46">
        <v>14996.75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-14160</v>
      </c>
      <c r="K315" s="17"/>
      <c r="L315" s="54">
        <v>-230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5086</v>
      </c>
      <c r="K316" s="17"/>
      <c r="L316" s="54">
        <v>-5036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-9074</v>
      </c>
      <c r="K317" s="17"/>
      <c r="L317" s="46">
        <v>-5266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4528</v>
      </c>
      <c r="K318" s="17"/>
      <c r="L318" s="46">
        <v>9730.75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-299.52999999999997</v>
      </c>
      <c r="K319" s="17"/>
      <c r="L319" s="54">
        <v>-326.41000000000003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-256.20999999999998</v>
      </c>
      <c r="K320" s="17"/>
      <c r="L320" s="54">
        <v>-186.94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-8.73</v>
      </c>
      <c r="K321" s="17"/>
      <c r="L321" s="54">
        <v>-9.27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-35.15</v>
      </c>
      <c r="K322" s="17"/>
      <c r="L322" s="54">
        <v>-41.55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-24.31</v>
      </c>
      <c r="K323" s="17"/>
      <c r="L323" s="54">
        <v>-9.42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-623.92999999999995</v>
      </c>
      <c r="K324" s="17"/>
      <c r="L324" s="46">
        <v>-573.58999999999992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-9697.93</v>
      </c>
      <c r="K325" s="17"/>
      <c r="L325" s="46">
        <v>-5839.59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3904.07</v>
      </c>
      <c r="K326" s="17"/>
      <c r="L326" s="46">
        <v>9157.16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 t="s">
        <v>250</v>
      </c>
      <c r="D327" s="45"/>
      <c r="E327" s="45"/>
      <c r="F327" s="45"/>
      <c r="G327" s="45"/>
      <c r="H327" s="45"/>
      <c r="I327" s="15"/>
      <c r="J327" s="46">
        <v>3904.07</v>
      </c>
      <c r="K327" s="17"/>
      <c r="L327" s="46">
        <v>9157.16</v>
      </c>
      <c r="M327" s="4"/>
      <c r="N327" s="4"/>
      <c r="O327" s="4"/>
      <c r="CA327" s="44" t="s">
        <v>251</v>
      </c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1969961595.4699998</v>
      </c>
      <c r="K8" s="17"/>
      <c r="L8" s="46">
        <v>2089321031.4400003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330</v>
      </c>
      <c r="BI8" s="52" t="s">
        <v>331</v>
      </c>
      <c r="BJ8" s="52" t="s">
        <v>332</v>
      </c>
      <c r="BK8" s="52" t="s">
        <v>333</v>
      </c>
      <c r="BL8" s="52"/>
      <c r="BM8" s="52" t="s">
        <v>334</v>
      </c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1656408356.8199999</v>
      </c>
      <c r="K9" s="17"/>
      <c r="L9" s="54">
        <v>1783386166.7600002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1456681790.04</v>
      </c>
      <c r="K10" s="17"/>
      <c r="L10" s="54">
        <v>1581429504.9200001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191148289.19999999</v>
      </c>
      <c r="K11" s="17"/>
      <c r="L11" s="54">
        <v>193463317.66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/>
      <c r="E12" s="45" t="s">
        <v>328</v>
      </c>
      <c r="F12" s="45"/>
      <c r="G12" s="45"/>
      <c r="H12" s="45"/>
      <c r="I12" s="15"/>
      <c r="J12" s="54">
        <v>8578277.5800000001</v>
      </c>
      <c r="K12" s="17"/>
      <c r="L12" s="54">
        <v>8493344.1799999997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329</v>
      </c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78380562</v>
      </c>
      <c r="K13" s="17"/>
      <c r="L13" s="54">
        <v>74540856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118970529.94999999</v>
      </c>
      <c r="K14" s="17"/>
      <c r="L14" s="54">
        <v>112546292.70000002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77222566.069999993</v>
      </c>
      <c r="K15" s="17"/>
      <c r="L15" s="54">
        <v>88244617.310000002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335</v>
      </c>
      <c r="F16" s="45"/>
      <c r="G16" s="45"/>
      <c r="H16" s="45"/>
      <c r="I16" s="15"/>
      <c r="J16" s="54">
        <v>37279</v>
      </c>
      <c r="K16" s="17"/>
      <c r="L16" s="54">
        <v>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336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39953301.810000002</v>
      </c>
      <c r="K17" s="17"/>
      <c r="L17" s="54">
        <v>23551000.390000001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1757383.07</v>
      </c>
      <c r="K18" s="17"/>
      <c r="L18" s="54">
        <v>750600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137</v>
      </c>
      <c r="E19" s="45"/>
      <c r="F19" s="45"/>
      <c r="G19" s="45"/>
      <c r="H19" s="45"/>
      <c r="I19" s="15"/>
      <c r="J19" s="54">
        <v>38981.339999999997</v>
      </c>
      <c r="K19" s="17"/>
      <c r="L19" s="54">
        <v>13289003.24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">
      <c r="C20" s="44"/>
      <c r="D20" s="45" t="s">
        <v>266</v>
      </c>
      <c r="E20" s="45"/>
      <c r="F20" s="45"/>
      <c r="G20" s="45"/>
      <c r="H20" s="45"/>
      <c r="I20" s="15"/>
      <c r="J20" s="54">
        <v>116163165.36</v>
      </c>
      <c r="K20" s="17"/>
      <c r="L20" s="54">
        <v>105558712.73999999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267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1969961595.4700003</v>
      </c>
      <c r="K21" s="17"/>
      <c r="L21" s="46">
        <v>2089321031.4400001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1099026730.95</v>
      </c>
      <c r="K22" s="17"/>
      <c r="L22" s="54">
        <v>1205145296.9000001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143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144</v>
      </c>
      <c r="CD23" s="45"/>
      <c r="CE23" s="45"/>
    </row>
    <row r="24" spans="3:83" ht="15" customHeight="1" x14ac:dyDescent="0.2">
      <c r="C24" s="44"/>
      <c r="D24" s="45"/>
      <c r="E24" s="45" t="s">
        <v>145</v>
      </c>
      <c r="F24" s="45"/>
      <c r="G24" s="45"/>
      <c r="H24" s="45"/>
      <c r="I24" s="15"/>
      <c r="J24" s="54">
        <v>1098926730.95</v>
      </c>
      <c r="K24" s="17"/>
      <c r="L24" s="54">
        <v>1205045296.9000001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147</v>
      </c>
      <c r="G25" s="45"/>
      <c r="H25" s="45"/>
      <c r="I25" s="15"/>
      <c r="J25" s="54">
        <v>982419955.51999998</v>
      </c>
      <c r="K25" s="17"/>
      <c r="L25" s="54">
        <v>1072646939.77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148</v>
      </c>
      <c r="CE25" s="45"/>
    </row>
    <row r="26" spans="3:83" ht="15" customHeight="1" x14ac:dyDescent="0.2">
      <c r="C26" s="44"/>
      <c r="D26" s="45"/>
      <c r="E26" s="45"/>
      <c r="F26" s="45" t="s">
        <v>149</v>
      </c>
      <c r="G26" s="45"/>
      <c r="H26" s="45"/>
      <c r="I26" s="15"/>
      <c r="J26" s="54">
        <v>1513268.96</v>
      </c>
      <c r="K26" s="17"/>
      <c r="L26" s="54">
        <v>-3839.93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150</v>
      </c>
      <c r="CE26" s="45"/>
    </row>
    <row r="27" spans="3:83" ht="15" customHeight="1" x14ac:dyDescent="0.2">
      <c r="C27" s="44"/>
      <c r="D27" s="45"/>
      <c r="E27" s="45"/>
      <c r="F27" s="45" t="s">
        <v>151</v>
      </c>
      <c r="G27" s="45"/>
      <c r="H27" s="45"/>
      <c r="I27" s="15"/>
      <c r="J27" s="54">
        <v>11222774.09</v>
      </c>
      <c r="K27" s="17"/>
      <c r="L27" s="54">
        <v>8028207.5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152</v>
      </c>
      <c r="CE27" s="45"/>
    </row>
    <row r="28" spans="3:83" ht="15" customHeight="1" x14ac:dyDescent="0.2">
      <c r="C28" s="44"/>
      <c r="D28" s="45"/>
      <c r="E28" s="45"/>
      <c r="F28" s="45" t="s">
        <v>337</v>
      </c>
      <c r="G28" s="45"/>
      <c r="H28" s="45"/>
      <c r="I28" s="15"/>
      <c r="J28" s="54">
        <v>-4576857.6399999997</v>
      </c>
      <c r="K28" s="17"/>
      <c r="L28" s="54">
        <v>-4576857.6399999997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338</v>
      </c>
      <c r="CE28" s="45"/>
    </row>
    <row r="29" spans="3:83" ht="15" customHeight="1" x14ac:dyDescent="0.2">
      <c r="C29" s="44"/>
      <c r="D29" s="45"/>
      <c r="E29" s="45"/>
      <c r="F29" s="45" t="s">
        <v>268</v>
      </c>
      <c r="G29" s="45"/>
      <c r="H29" s="45"/>
      <c r="I29" s="15"/>
      <c r="J29" s="54">
        <v>108347590.02</v>
      </c>
      <c r="K29" s="17"/>
      <c r="L29" s="54">
        <v>128950847.2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269</v>
      </c>
      <c r="CE29" s="45"/>
    </row>
    <row r="30" spans="3:83" ht="15" customHeight="1" x14ac:dyDescent="0.2">
      <c r="C30" s="44"/>
      <c r="D30" s="45" t="s">
        <v>153</v>
      </c>
      <c r="E30" s="45"/>
      <c r="F30" s="45"/>
      <c r="G30" s="45"/>
      <c r="H30" s="45"/>
      <c r="I30" s="15"/>
      <c r="J30" s="54">
        <v>870934864.51999986</v>
      </c>
      <c r="K30" s="17"/>
      <c r="L30" s="54">
        <v>884175734.53999996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 t="s">
        <v>154</v>
      </c>
      <c r="CC30" s="45"/>
      <c r="CD30" s="45"/>
      <c r="CE30" s="45"/>
    </row>
    <row r="31" spans="3:83" ht="15" customHeight="1" x14ac:dyDescent="0.2">
      <c r="C31" s="44"/>
      <c r="D31" s="45"/>
      <c r="E31" s="45" t="s">
        <v>155</v>
      </c>
      <c r="F31" s="45"/>
      <c r="G31" s="45"/>
      <c r="H31" s="45"/>
      <c r="I31" s="15"/>
      <c r="J31" s="54">
        <v>480669349</v>
      </c>
      <c r="K31" s="17"/>
      <c r="L31" s="54">
        <v>527804978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156</v>
      </c>
      <c r="CD31" s="45"/>
      <c r="CE31" s="45"/>
    </row>
    <row r="32" spans="3:83" ht="15" customHeight="1" x14ac:dyDescent="0.2">
      <c r="C32" s="44"/>
      <c r="D32" s="45"/>
      <c r="E32" s="45"/>
      <c r="F32" s="45" t="s">
        <v>157</v>
      </c>
      <c r="G32" s="45"/>
      <c r="H32" s="45"/>
      <c r="I32" s="15"/>
      <c r="J32" s="54">
        <v>168511</v>
      </c>
      <c r="K32" s="17"/>
      <c r="L32" s="54">
        <v>213952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158</v>
      </c>
      <c r="CE32" s="45"/>
    </row>
    <row r="33" spans="3:83" ht="15" customHeight="1" x14ac:dyDescent="0.2">
      <c r="C33" s="44"/>
      <c r="D33" s="45"/>
      <c r="E33" s="45"/>
      <c r="F33" s="45" t="s">
        <v>159</v>
      </c>
      <c r="G33" s="45"/>
      <c r="H33" s="45"/>
      <c r="I33" s="15"/>
      <c r="J33" s="54">
        <v>0</v>
      </c>
      <c r="K33" s="17"/>
      <c r="L33" s="54">
        <v>2900000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160</v>
      </c>
      <c r="CE33" s="45"/>
    </row>
    <row r="34" spans="3:83" ht="15" customHeight="1" x14ac:dyDescent="0.2">
      <c r="C34" s="44"/>
      <c r="D34" s="45"/>
      <c r="E34" s="45"/>
      <c r="F34" s="45" t="s">
        <v>161</v>
      </c>
      <c r="G34" s="45"/>
      <c r="H34" s="45"/>
      <c r="I34" s="15"/>
      <c r="J34" s="54">
        <v>394855288</v>
      </c>
      <c r="K34" s="17"/>
      <c r="L34" s="54">
        <v>396733427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162</v>
      </c>
      <c r="CE34" s="45"/>
    </row>
    <row r="35" spans="3:83" ht="15" customHeight="1" x14ac:dyDescent="0.2">
      <c r="C35" s="44"/>
      <c r="D35" s="45"/>
      <c r="E35" s="45"/>
      <c r="F35" s="45" t="s">
        <v>163</v>
      </c>
      <c r="G35" s="45"/>
      <c r="H35" s="45"/>
      <c r="I35" s="15"/>
      <c r="J35" s="54">
        <v>4378808</v>
      </c>
      <c r="K35" s="17"/>
      <c r="L35" s="54">
        <v>5383268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164</v>
      </c>
      <c r="CE35" s="45"/>
    </row>
    <row r="36" spans="3:83" ht="15" customHeight="1" x14ac:dyDescent="0.2">
      <c r="C36" s="44"/>
      <c r="D36" s="45"/>
      <c r="E36" s="45"/>
      <c r="F36" s="45" t="s">
        <v>270</v>
      </c>
      <c r="G36" s="45"/>
      <c r="H36" s="45"/>
      <c r="I36" s="15"/>
      <c r="J36" s="54">
        <v>81266742</v>
      </c>
      <c r="K36" s="17"/>
      <c r="L36" s="54">
        <v>49574331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271</v>
      </c>
      <c r="CE36" s="45"/>
    </row>
    <row r="37" spans="3:83" ht="15" customHeight="1" x14ac:dyDescent="0.2">
      <c r="C37" s="44"/>
      <c r="D37" s="45"/>
      <c r="E37" s="45"/>
      <c r="F37" s="45" t="s">
        <v>306</v>
      </c>
      <c r="G37" s="45"/>
      <c r="H37" s="45"/>
      <c r="I37" s="15"/>
      <c r="J37" s="54">
        <v>0</v>
      </c>
      <c r="K37" s="17"/>
      <c r="L37" s="54">
        <v>73000000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307</v>
      </c>
      <c r="CE37" s="45"/>
    </row>
    <row r="38" spans="3:83" ht="15" customHeight="1" x14ac:dyDescent="0.2">
      <c r="C38" s="44"/>
      <c r="D38" s="45"/>
      <c r="E38" s="45" t="s">
        <v>272</v>
      </c>
      <c r="F38" s="45"/>
      <c r="G38" s="45"/>
      <c r="H38" s="45"/>
      <c r="I38" s="15"/>
      <c r="J38" s="54">
        <v>27049879.620000001</v>
      </c>
      <c r="K38" s="17"/>
      <c r="L38" s="54">
        <v>29359671.620000001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273</v>
      </c>
      <c r="CD38" s="45"/>
      <c r="CE38" s="45"/>
    </row>
    <row r="39" spans="3:83" ht="15" customHeight="1" x14ac:dyDescent="0.2">
      <c r="C39" s="44"/>
      <c r="D39" s="45"/>
      <c r="E39" s="45" t="s">
        <v>298</v>
      </c>
      <c r="F39" s="45"/>
      <c r="G39" s="45"/>
      <c r="H39" s="45"/>
      <c r="I39" s="15"/>
      <c r="J39" s="54">
        <v>73000000</v>
      </c>
      <c r="K39" s="17"/>
      <c r="L39" s="54">
        <v>28200000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299</v>
      </c>
      <c r="CD39" s="45"/>
      <c r="CE39" s="45"/>
    </row>
    <row r="40" spans="3:83" ht="15" customHeight="1" x14ac:dyDescent="0.2">
      <c r="C40" s="44"/>
      <c r="D40" s="45"/>
      <c r="E40" s="45" t="s">
        <v>165</v>
      </c>
      <c r="F40" s="45"/>
      <c r="G40" s="45"/>
      <c r="H40" s="45"/>
      <c r="I40" s="15"/>
      <c r="J40" s="54">
        <v>2501705.3499999996</v>
      </c>
      <c r="K40" s="17"/>
      <c r="L40" s="54">
        <v>1827330.95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166</v>
      </c>
      <c r="CD40" s="45"/>
      <c r="CE40" s="45"/>
    </row>
    <row r="41" spans="3:83" ht="15" customHeight="1" x14ac:dyDescent="0.2">
      <c r="C41" s="44"/>
      <c r="D41" s="45"/>
      <c r="E41" s="45" t="s">
        <v>167</v>
      </c>
      <c r="F41" s="45"/>
      <c r="G41" s="45"/>
      <c r="H41" s="45"/>
      <c r="I41" s="15"/>
      <c r="J41" s="54">
        <v>20677625.899999999</v>
      </c>
      <c r="K41" s="17"/>
      <c r="L41" s="54">
        <v>8575714.9600000009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168</v>
      </c>
      <c r="CD41" s="45"/>
      <c r="CE41" s="45"/>
    </row>
    <row r="42" spans="3:83" ht="15" customHeight="1" x14ac:dyDescent="0.2">
      <c r="C42" s="44"/>
      <c r="D42" s="45"/>
      <c r="E42" s="45" t="s">
        <v>169</v>
      </c>
      <c r="F42" s="45"/>
      <c r="G42" s="45"/>
      <c r="H42" s="45"/>
      <c r="I42" s="15"/>
      <c r="J42" s="54">
        <v>173669955.41</v>
      </c>
      <c r="K42" s="17"/>
      <c r="L42" s="54">
        <v>180106366.47999999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170</v>
      </c>
      <c r="CD42" s="45"/>
      <c r="CE42" s="45"/>
    </row>
    <row r="43" spans="3:83" ht="15" customHeight="1" x14ac:dyDescent="0.2">
      <c r="C43" s="44"/>
      <c r="D43" s="45"/>
      <c r="E43" s="45" t="s">
        <v>276</v>
      </c>
      <c r="F43" s="45"/>
      <c r="G43" s="45"/>
      <c r="H43" s="45"/>
      <c r="I43" s="15"/>
      <c r="J43" s="54">
        <v>31955786.010000002</v>
      </c>
      <c r="K43" s="17"/>
      <c r="L43" s="54">
        <v>16143686.359999999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277</v>
      </c>
      <c r="CD43" s="45"/>
      <c r="CE43" s="45"/>
    </row>
    <row r="44" spans="3:83" ht="15" customHeight="1" x14ac:dyDescent="0.2">
      <c r="C44" s="44"/>
      <c r="D44" s="45"/>
      <c r="E44" s="45" t="s">
        <v>171</v>
      </c>
      <c r="F44" s="45"/>
      <c r="G44" s="45"/>
      <c r="H44" s="45"/>
      <c r="I44" s="15"/>
      <c r="J44" s="54">
        <v>29410</v>
      </c>
      <c r="K44" s="17"/>
      <c r="L44" s="54">
        <v>1120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172</v>
      </c>
      <c r="CD44" s="45"/>
      <c r="CE44" s="45"/>
    </row>
    <row r="45" spans="3:83" ht="15" customHeight="1" x14ac:dyDescent="0.2">
      <c r="C45" s="44"/>
      <c r="D45" s="45"/>
      <c r="E45" s="45" t="s">
        <v>300</v>
      </c>
      <c r="F45" s="45"/>
      <c r="G45" s="45"/>
      <c r="H45" s="45"/>
      <c r="I45" s="15"/>
      <c r="J45" s="54">
        <v>3997472.57</v>
      </c>
      <c r="K45" s="17"/>
      <c r="L45" s="54">
        <v>3023839.68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301</v>
      </c>
      <c r="CD45" s="45"/>
      <c r="CE45" s="45"/>
    </row>
    <row r="46" spans="3:83" ht="15" customHeight="1" x14ac:dyDescent="0.2">
      <c r="C46" s="44"/>
      <c r="D46" s="45"/>
      <c r="E46" s="45" t="s">
        <v>173</v>
      </c>
      <c r="F46" s="45"/>
      <c r="G46" s="45"/>
      <c r="H46" s="45"/>
      <c r="I46" s="15"/>
      <c r="J46" s="54">
        <v>40896799.890000001</v>
      </c>
      <c r="K46" s="17"/>
      <c r="L46" s="54">
        <v>73693318.209999993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174</v>
      </c>
      <c r="CD46" s="45"/>
      <c r="CE46" s="45"/>
    </row>
    <row r="47" spans="3:83" ht="15" customHeight="1" x14ac:dyDescent="0.2">
      <c r="C47" s="44"/>
      <c r="D47" s="45"/>
      <c r="E47" s="45" t="s">
        <v>175</v>
      </c>
      <c r="F47" s="45"/>
      <c r="G47" s="45"/>
      <c r="H47" s="45"/>
      <c r="I47" s="15"/>
      <c r="J47" s="54">
        <v>10095177.17</v>
      </c>
      <c r="K47" s="17"/>
      <c r="L47" s="54">
        <v>13718708.279999999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176</v>
      </c>
      <c r="CD47" s="45"/>
      <c r="CE47" s="45"/>
    </row>
    <row r="48" spans="3:83" ht="15" customHeight="1" x14ac:dyDescent="0.2">
      <c r="C48" s="44"/>
      <c r="D48" s="45"/>
      <c r="E48" s="45" t="s">
        <v>177</v>
      </c>
      <c r="F48" s="45"/>
      <c r="G48" s="45"/>
      <c r="H48" s="45"/>
      <c r="I48" s="15"/>
      <c r="J48" s="54">
        <v>6391703.5999999996</v>
      </c>
      <c r="K48" s="17"/>
      <c r="L48" s="54">
        <v>1721000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 t="s">
        <v>178</v>
      </c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2129248069.4000001</v>
      </c>
      <c r="K160" s="17"/>
      <c r="L160" s="54">
        <v>2113138418.05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3670074.72</v>
      </c>
      <c r="K161" s="17"/>
      <c r="L161" s="54">
        <v>5184291.41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343173524.02999997</v>
      </c>
      <c r="K162" s="17"/>
      <c r="L162" s="54">
        <v>343666131.05000001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-3053425.25</v>
      </c>
      <c r="K163" s="17"/>
      <c r="L163" s="54">
        <v>-3040882.13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-96793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-343179882.25</v>
      </c>
      <c r="K165" s="17"/>
      <c r="L165" s="54">
        <v>-343699506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2129761567.6500001</v>
      </c>
      <c r="K166" s="17"/>
      <c r="L166" s="46">
        <v>2115248452.3800001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-2486529013.5700002</v>
      </c>
      <c r="K167" s="17"/>
      <c r="L167" s="54">
        <v>-2357586215.0999999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322649950.55000001</v>
      </c>
      <c r="K168" s="17"/>
      <c r="L168" s="54">
        <v>312635403.39999998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-2471129.31</v>
      </c>
      <c r="K169" s="17"/>
      <c r="L169" s="54">
        <v>-2998907.29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320178821.24000001</v>
      </c>
      <c r="K170" s="17"/>
      <c r="L170" s="46">
        <v>309636496.10999995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-2166350192.3299999</v>
      </c>
      <c r="K171" s="17"/>
      <c r="L171" s="46">
        <v>-2047949718.99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-8022410.0999999996</v>
      </c>
      <c r="K172" s="17"/>
      <c r="L172" s="54">
        <v>-7724737.5099999998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-1377016.56</v>
      </c>
      <c r="K173" s="17"/>
      <c r="L173" s="54">
        <v>-1411683.71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-17692858.5</v>
      </c>
      <c r="K174" s="17"/>
      <c r="L174" s="54">
        <v>-248724.91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1878139</v>
      </c>
      <c r="K175" s="17"/>
      <c r="L175" s="54">
        <v>4424899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312</v>
      </c>
      <c r="G176" s="45"/>
      <c r="H176" s="45"/>
      <c r="I176" s="15"/>
      <c r="J176" s="54">
        <v>-18920850</v>
      </c>
      <c r="K176" s="17"/>
      <c r="L176" s="54">
        <v>-72621300</v>
      </c>
      <c r="M176" s="4"/>
      <c r="N176" s="4"/>
      <c r="O176" s="4"/>
      <c r="CA176" s="44"/>
      <c r="CB176" s="45"/>
      <c r="CC176" s="45"/>
      <c r="CD176" s="45" t="s">
        <v>313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120779930</v>
      </c>
      <c r="K177" s="17"/>
      <c r="L177" s="54">
        <v>91467714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4893053</v>
      </c>
      <c r="K178" s="17"/>
      <c r="L178" s="54">
        <v>32267393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-2084812205.4899998</v>
      </c>
      <c r="K179" s="17"/>
      <c r="L179" s="46">
        <v>-2001796159.1199999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44949362.160000324</v>
      </c>
      <c r="K180" s="17"/>
      <c r="L180" s="46">
        <v>113452293.26000023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-76656751.150000006</v>
      </c>
      <c r="K181" s="17"/>
      <c r="L181" s="54">
        <v>-72900120.519999996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-23715852.629999999</v>
      </c>
      <c r="K182" s="17"/>
      <c r="L182" s="54">
        <v>-25854104.460000001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-5172687.09</v>
      </c>
      <c r="K183" s="17"/>
      <c r="L183" s="54">
        <v>-5051180.0199999996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-198200</v>
      </c>
      <c r="K184" s="17"/>
      <c r="L184" s="54">
        <v>0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-105743490.87</v>
      </c>
      <c r="K185" s="17"/>
      <c r="L185" s="46">
        <v>-103805404.99999999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-2190555696.3599997</v>
      </c>
      <c r="K186" s="17"/>
      <c r="L186" s="46">
        <v>-2105601564.1199999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-60794128.709999681</v>
      </c>
      <c r="K187" s="17"/>
      <c r="L187" s="46">
        <v>9646888.2600002438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1551236.49</v>
      </c>
      <c r="K188" s="17"/>
      <c r="L188" s="54">
        <v>770795.75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-253616.68</v>
      </c>
      <c r="K189" s="17"/>
      <c r="L189" s="54">
        <v>-318269.84000000003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304</v>
      </c>
      <c r="G190" s="45"/>
      <c r="H190" s="45"/>
      <c r="I190" s="15"/>
      <c r="J190" s="54">
        <v>-71826364.5</v>
      </c>
      <c r="K190" s="17"/>
      <c r="L190" s="54">
        <v>-27876043</v>
      </c>
      <c r="M190" s="4"/>
      <c r="N190" s="4"/>
      <c r="O190" s="4"/>
      <c r="CA190" s="44"/>
      <c r="CB190" s="45"/>
      <c r="CC190" s="45"/>
      <c r="CD190" s="45" t="s">
        <v>305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41095889.149999999</v>
      </c>
      <c r="K191" s="17"/>
      <c r="L191" s="54">
        <v>42100962.170000002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-29432855.539999999</v>
      </c>
      <c r="K192" s="17"/>
      <c r="L192" s="46">
        <v>14677445.079999998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248</v>
      </c>
      <c r="D193" s="45"/>
      <c r="E193" s="45"/>
      <c r="F193" s="45"/>
      <c r="G193" s="45"/>
      <c r="H193" s="45"/>
      <c r="I193" s="15"/>
      <c r="J193" s="46">
        <v>-29432855.539999999</v>
      </c>
      <c r="K193" s="17"/>
      <c r="L193" s="46">
        <v>14677445.079999998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ht="15" x14ac:dyDescent="0.2">
      <c r="C194" s="44" t="s">
        <v>250</v>
      </c>
      <c r="D194" s="45"/>
      <c r="E194" s="45"/>
      <c r="F194" s="45"/>
      <c r="G194" s="45"/>
      <c r="H194" s="45"/>
      <c r="I194" s="15"/>
      <c r="J194" s="46">
        <v>-90226984.249999672</v>
      </c>
      <c r="K194" s="17"/>
      <c r="L194" s="46">
        <v>24324333.340000242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1281505.8500000001</v>
      </c>
      <c r="K312" s="17"/>
      <c r="L312" s="54">
        <v>1575097.65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1798.94</v>
      </c>
      <c r="K313" s="17"/>
      <c r="L313" s="54">
        <v>1741.72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1283304.79</v>
      </c>
      <c r="K314" s="17"/>
      <c r="L314" s="46">
        <v>1576839.3699999999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-754642.05</v>
      </c>
      <c r="K315" s="17"/>
      <c r="L315" s="54">
        <v>-795950.5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-255.2</v>
      </c>
      <c r="K316" s="17"/>
      <c r="L316" s="54">
        <v>-247.09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2945441</v>
      </c>
      <c r="K317" s="17"/>
      <c r="L317" s="54">
        <v>111489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2190543.75</v>
      </c>
      <c r="K318" s="17"/>
      <c r="L318" s="46">
        <v>-684708.59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3473848.54</v>
      </c>
      <c r="K319" s="17"/>
      <c r="L319" s="46">
        <v>892130.77999999991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-398886.75</v>
      </c>
      <c r="K320" s="17"/>
      <c r="L320" s="54">
        <v>-379338.8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-134006.67000000001</v>
      </c>
      <c r="K321" s="17"/>
      <c r="L321" s="54">
        <v>-129090.37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-26916.51</v>
      </c>
      <c r="K322" s="17"/>
      <c r="L322" s="54">
        <v>-26284.13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-559809.93000000005</v>
      </c>
      <c r="K323" s="17"/>
      <c r="L323" s="46">
        <v>-534713.29999999993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1630733.8199999998</v>
      </c>
      <c r="K324" s="17"/>
      <c r="L324" s="46">
        <v>-1219421.8899999999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2914038.61</v>
      </c>
      <c r="K325" s="17"/>
      <c r="L325" s="46">
        <v>357417.48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302.7</v>
      </c>
      <c r="K326" s="17"/>
      <c r="L326" s="54">
        <v>661.44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-1740.12</v>
      </c>
      <c r="K327" s="17"/>
      <c r="L327" s="54">
        <v>-2167.08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281965.40000000002</v>
      </c>
      <c r="K328" s="17"/>
      <c r="L328" s="54">
        <v>286662.93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280527.98000000004</v>
      </c>
      <c r="K329" s="17"/>
      <c r="L329" s="46">
        <v>285157.28999999998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280527.98000000004</v>
      </c>
      <c r="K330" s="17"/>
      <c r="L330" s="46">
        <v>285157.28999999998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3194566.59</v>
      </c>
      <c r="K331" s="17"/>
      <c r="L331" s="46">
        <v>642574.77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2521881633.46</v>
      </c>
      <c r="K8" s="17"/>
      <c r="L8" s="46">
        <v>2490317104.71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1511167902.6699998</v>
      </c>
      <c r="K9" s="17"/>
      <c r="L9" s="54">
        <v>1335793774.2999997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1511167902.6699998</v>
      </c>
      <c r="K10" s="17"/>
      <c r="L10" s="54">
        <v>1335793774.2999997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6103943.8099999987</v>
      </c>
      <c r="K11" s="17"/>
      <c r="L11" s="54">
        <v>7136008.0999999996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11156785.689999998</v>
      </c>
      <c r="K12" s="17"/>
      <c r="L12" s="54">
        <v>13707729.27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182540459.17999998</v>
      </c>
      <c r="K13" s="17"/>
      <c r="L13" s="54">
        <v>193670667.25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326643701.94999999</v>
      </c>
      <c r="K14" s="17"/>
      <c r="L14" s="54">
        <v>360383608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240928759.07999998</v>
      </c>
      <c r="K15" s="17"/>
      <c r="L15" s="54">
        <v>258832797.40000001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335</v>
      </c>
      <c r="F16" s="45"/>
      <c r="G16" s="45"/>
      <c r="H16" s="45"/>
      <c r="I16" s="15"/>
      <c r="J16" s="54">
        <v>28731373</v>
      </c>
      <c r="K16" s="17"/>
      <c r="L16" s="54">
        <v>52619889.549999997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336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49140942.649999999</v>
      </c>
      <c r="K17" s="17"/>
      <c r="L17" s="54">
        <v>40353799.520000003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7842627.2199999997</v>
      </c>
      <c r="K18" s="17"/>
      <c r="L18" s="54">
        <v>8577121.5299999993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137</v>
      </c>
      <c r="E19" s="45"/>
      <c r="F19" s="45"/>
      <c r="G19" s="45"/>
      <c r="H19" s="45"/>
      <c r="I19" s="15"/>
      <c r="J19" s="54">
        <v>32793521.09</v>
      </c>
      <c r="K19" s="17"/>
      <c r="L19" s="54">
        <v>53014998.630000003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">
      <c r="C20" s="44"/>
      <c r="D20" s="45" t="s">
        <v>266</v>
      </c>
      <c r="E20" s="45"/>
      <c r="F20" s="45"/>
      <c r="G20" s="45"/>
      <c r="H20" s="45"/>
      <c r="I20" s="15"/>
      <c r="J20" s="54">
        <v>451475319.06999999</v>
      </c>
      <c r="K20" s="17"/>
      <c r="L20" s="54">
        <v>526610319.16000003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267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2521881633.4600005</v>
      </c>
      <c r="K21" s="17"/>
      <c r="L21" s="46">
        <v>2490317104.710001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1279174494.5999999</v>
      </c>
      <c r="K22" s="17"/>
      <c r="L22" s="54">
        <v>1269890201.55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143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144</v>
      </c>
      <c r="CD23" s="45"/>
      <c r="CE23" s="45"/>
    </row>
    <row r="24" spans="3:83" ht="15" customHeight="1" x14ac:dyDescent="0.2">
      <c r="C24" s="44"/>
      <c r="D24" s="45"/>
      <c r="E24" s="45" t="s">
        <v>145</v>
      </c>
      <c r="F24" s="45"/>
      <c r="G24" s="45"/>
      <c r="H24" s="45"/>
      <c r="I24" s="15"/>
      <c r="J24" s="54">
        <v>1279074494.5999999</v>
      </c>
      <c r="K24" s="17"/>
      <c r="L24" s="54">
        <v>1269790201.55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147</v>
      </c>
      <c r="G25" s="45"/>
      <c r="H25" s="45"/>
      <c r="I25" s="15"/>
      <c r="J25" s="54">
        <v>1268297422.95</v>
      </c>
      <c r="K25" s="17"/>
      <c r="L25" s="54">
        <v>1257477931.02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148</v>
      </c>
      <c r="CE25" s="45"/>
    </row>
    <row r="26" spans="3:83" ht="15" customHeight="1" x14ac:dyDescent="0.2">
      <c r="C26" s="44"/>
      <c r="D26" s="45"/>
      <c r="E26" s="45"/>
      <c r="F26" s="45" t="s">
        <v>149</v>
      </c>
      <c r="G26" s="45"/>
      <c r="H26" s="45"/>
      <c r="I26" s="15"/>
      <c r="J26" s="54">
        <v>-6559642.6299999999</v>
      </c>
      <c r="K26" s="17"/>
      <c r="L26" s="54">
        <v>-5187798.05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150</v>
      </c>
      <c r="CE26" s="45"/>
    </row>
    <row r="27" spans="3:83" ht="15" customHeight="1" x14ac:dyDescent="0.2">
      <c r="C27" s="44"/>
      <c r="D27" s="45"/>
      <c r="E27" s="45"/>
      <c r="F27" s="45" t="s">
        <v>151</v>
      </c>
      <c r="G27" s="45"/>
      <c r="H27" s="45"/>
      <c r="I27" s="15"/>
      <c r="J27" s="54">
        <v>17336714.280000001</v>
      </c>
      <c r="K27" s="17"/>
      <c r="L27" s="54">
        <v>17500068.579999998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152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1242707138.8599999</v>
      </c>
      <c r="K28" s="17"/>
      <c r="L28" s="54">
        <v>1220426903.1600003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593600000</v>
      </c>
      <c r="K29" s="17"/>
      <c r="L29" s="54">
        <v>595100000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500000</v>
      </c>
      <c r="K30" s="17"/>
      <c r="L30" s="54">
        <v>6400000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159</v>
      </c>
      <c r="G31" s="45"/>
      <c r="H31" s="45"/>
      <c r="I31" s="15"/>
      <c r="J31" s="54">
        <v>600000</v>
      </c>
      <c r="K31" s="17"/>
      <c r="L31" s="54">
        <v>600000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590000000</v>
      </c>
      <c r="K32" s="17"/>
      <c r="L32" s="54">
        <v>586400000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2500000</v>
      </c>
      <c r="K33" s="17"/>
      <c r="L33" s="54">
        <v>1700000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 t="s">
        <v>308</v>
      </c>
      <c r="F34" s="45"/>
      <c r="G34" s="45"/>
      <c r="H34" s="45"/>
      <c r="I34" s="15"/>
      <c r="J34" s="54">
        <v>13387144</v>
      </c>
      <c r="K34" s="17"/>
      <c r="L34" s="54">
        <v>21744000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309</v>
      </c>
      <c r="CD34" s="45"/>
      <c r="CE34" s="45"/>
    </row>
    <row r="35" spans="3:83" ht="15" customHeight="1" x14ac:dyDescent="0.2">
      <c r="C35" s="44"/>
      <c r="D35" s="45"/>
      <c r="E35" s="45"/>
      <c r="F35" s="45" t="s">
        <v>310</v>
      </c>
      <c r="G35" s="45"/>
      <c r="H35" s="45"/>
      <c r="I35" s="15"/>
      <c r="J35" s="54">
        <v>13387144</v>
      </c>
      <c r="K35" s="17"/>
      <c r="L35" s="54">
        <v>21744000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311</v>
      </c>
      <c r="CE35" s="45"/>
    </row>
    <row r="36" spans="3:83" ht="15" customHeight="1" x14ac:dyDescent="0.2">
      <c r="C36" s="44"/>
      <c r="D36" s="45"/>
      <c r="E36" s="45" t="s">
        <v>298</v>
      </c>
      <c r="F36" s="45"/>
      <c r="G36" s="45"/>
      <c r="H36" s="45"/>
      <c r="I36" s="15"/>
      <c r="J36" s="54">
        <v>60312535.200000003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299</v>
      </c>
      <c r="CD36" s="45"/>
      <c r="CE36" s="45"/>
    </row>
    <row r="37" spans="3:83" ht="15" customHeight="1" x14ac:dyDescent="0.2">
      <c r="C37" s="44"/>
      <c r="D37" s="45"/>
      <c r="E37" s="45" t="s">
        <v>274</v>
      </c>
      <c r="F37" s="45"/>
      <c r="G37" s="45"/>
      <c r="H37" s="45"/>
      <c r="I37" s="15"/>
      <c r="J37" s="54">
        <v>11246426.75</v>
      </c>
      <c r="K37" s="17"/>
      <c r="L37" s="54">
        <v>218988.9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275</v>
      </c>
      <c r="CD37" s="45"/>
      <c r="CE37" s="45"/>
    </row>
    <row r="38" spans="3:83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7012381.1900000004</v>
      </c>
      <c r="K38" s="17"/>
      <c r="L38" s="54">
        <v>11450954.380000001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166</v>
      </c>
      <c r="CD38" s="45"/>
      <c r="CE38" s="45"/>
    </row>
    <row r="39" spans="3:83" ht="15" customHeight="1" x14ac:dyDescent="0.2">
      <c r="C39" s="44"/>
      <c r="D39" s="45"/>
      <c r="E39" s="45" t="s">
        <v>167</v>
      </c>
      <c r="F39" s="45"/>
      <c r="G39" s="45"/>
      <c r="H39" s="45"/>
      <c r="I39" s="15"/>
      <c r="J39" s="54">
        <v>1534825.13</v>
      </c>
      <c r="K39" s="17"/>
      <c r="L39" s="54">
        <v>61697948.950000003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168</v>
      </c>
      <c r="CD39" s="45"/>
      <c r="CE39" s="45"/>
    </row>
    <row r="40" spans="3:83" ht="15" customHeight="1" x14ac:dyDescent="0.2">
      <c r="C40" s="44"/>
      <c r="D40" s="45"/>
      <c r="E40" s="45" t="s">
        <v>169</v>
      </c>
      <c r="F40" s="45"/>
      <c r="G40" s="45"/>
      <c r="H40" s="45"/>
      <c r="I40" s="15"/>
      <c r="J40" s="54">
        <v>488092006.66000003</v>
      </c>
      <c r="K40" s="17"/>
      <c r="L40" s="54">
        <v>455821987.13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170</v>
      </c>
      <c r="CD40" s="45"/>
      <c r="CE40" s="45"/>
    </row>
    <row r="41" spans="3:83" ht="15" customHeight="1" x14ac:dyDescent="0.2">
      <c r="C41" s="44"/>
      <c r="D41" s="45"/>
      <c r="E41" s="45" t="s">
        <v>276</v>
      </c>
      <c r="F41" s="45"/>
      <c r="G41" s="45"/>
      <c r="H41" s="45"/>
      <c r="I41" s="15"/>
      <c r="J41" s="54">
        <v>232788.59</v>
      </c>
      <c r="K41" s="17"/>
      <c r="L41" s="54">
        <v>121028.42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277</v>
      </c>
      <c r="CD41" s="45"/>
      <c r="CE41" s="45"/>
    </row>
    <row r="42" spans="3:83" ht="15" customHeight="1" x14ac:dyDescent="0.2">
      <c r="C42" s="44"/>
      <c r="D42" s="45"/>
      <c r="E42" s="45" t="s">
        <v>171</v>
      </c>
      <c r="F42" s="45"/>
      <c r="G42" s="45"/>
      <c r="H42" s="45"/>
      <c r="I42" s="15"/>
      <c r="J42" s="54">
        <v>5532462.4500000002</v>
      </c>
      <c r="K42" s="17"/>
      <c r="L42" s="54">
        <v>4944590.4000000004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172</v>
      </c>
      <c r="CD42" s="45"/>
      <c r="CE42" s="45"/>
    </row>
    <row r="43" spans="3:83" ht="15" customHeight="1" x14ac:dyDescent="0.2">
      <c r="C43" s="44"/>
      <c r="D43" s="45"/>
      <c r="E43" s="45" t="s">
        <v>300</v>
      </c>
      <c r="F43" s="45"/>
      <c r="G43" s="45"/>
      <c r="H43" s="45"/>
      <c r="I43" s="15"/>
      <c r="J43" s="54">
        <v>11329925.109999999</v>
      </c>
      <c r="K43" s="17"/>
      <c r="L43" s="54">
        <v>9670328.4100000001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301</v>
      </c>
      <c r="CD43" s="45"/>
      <c r="CE43" s="45"/>
    </row>
    <row r="44" spans="3:83" ht="15" customHeight="1" x14ac:dyDescent="0.2">
      <c r="C44" s="44"/>
      <c r="D44" s="45"/>
      <c r="E44" s="45" t="s">
        <v>173</v>
      </c>
      <c r="F44" s="45"/>
      <c r="G44" s="45"/>
      <c r="H44" s="45"/>
      <c r="I44" s="15"/>
      <c r="J44" s="54">
        <v>27221256.109999999</v>
      </c>
      <c r="K44" s="17"/>
      <c r="L44" s="54">
        <v>32645246.870000001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174</v>
      </c>
      <c r="CD44" s="45"/>
      <c r="CE44" s="45"/>
    </row>
    <row r="45" spans="3:83" ht="15" customHeight="1" x14ac:dyDescent="0.2">
      <c r="C45" s="44"/>
      <c r="D45" s="45"/>
      <c r="E45" s="45" t="s">
        <v>175</v>
      </c>
      <c r="F45" s="45"/>
      <c r="G45" s="45"/>
      <c r="H45" s="45"/>
      <c r="I45" s="15"/>
      <c r="J45" s="54">
        <v>0</v>
      </c>
      <c r="K45" s="17"/>
      <c r="L45" s="54">
        <v>2664223.65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176</v>
      </c>
      <c r="CD45" s="45"/>
      <c r="CE45" s="45"/>
    </row>
    <row r="46" spans="3:83" ht="15" customHeight="1" x14ac:dyDescent="0.2">
      <c r="C46" s="44"/>
      <c r="D46" s="45"/>
      <c r="E46" s="45" t="s">
        <v>177</v>
      </c>
      <c r="F46" s="45"/>
      <c r="G46" s="45"/>
      <c r="H46" s="45"/>
      <c r="I46" s="15"/>
      <c r="J46" s="54">
        <v>23205387.670000002</v>
      </c>
      <c r="K46" s="17"/>
      <c r="L46" s="54">
        <v>24347606.050000001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178</v>
      </c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3138597288.3000002</v>
      </c>
      <c r="K160" s="17"/>
      <c r="L160" s="54">
        <v>3200338449.75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-9884982.1400000006</v>
      </c>
      <c r="K161" s="17"/>
      <c r="L161" s="54">
        <v>-9276204.7799999993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567261072.5</v>
      </c>
      <c r="K162" s="17"/>
      <c r="L162" s="54">
        <v>563655813.89999998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20120</v>
      </c>
      <c r="K163" s="17"/>
      <c r="L163" s="54">
        <v>59211.53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-4134852.8</v>
      </c>
      <c r="K164" s="17"/>
      <c r="L164" s="54">
        <v>-4132652.8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-136239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-567281192.5</v>
      </c>
      <c r="K166" s="17"/>
      <c r="L166" s="54">
        <v>-563696439.70000005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3124441214.3600001</v>
      </c>
      <c r="K167" s="17"/>
      <c r="L167" s="46">
        <v>3186948177.8999996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-3806872237.75</v>
      </c>
      <c r="K168" s="17"/>
      <c r="L168" s="54">
        <v>-3785801987.0700002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484594913.66000003</v>
      </c>
      <c r="K169" s="17"/>
      <c r="L169" s="54">
        <v>478760448.60000002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-897349.47</v>
      </c>
      <c r="K170" s="17"/>
      <c r="L170" s="54">
        <v>-305185.59000000003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483697564.19</v>
      </c>
      <c r="K171" s="17"/>
      <c r="L171" s="46">
        <v>478455263.01000005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-3323174673.5599999</v>
      </c>
      <c r="K172" s="17"/>
      <c r="L172" s="46">
        <v>-3307346724.0599999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-16562850.25</v>
      </c>
      <c r="K173" s="17"/>
      <c r="L173" s="54">
        <v>-17893973.050000001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-6396824.3099999996</v>
      </c>
      <c r="K174" s="17"/>
      <c r="L174" s="54">
        <v>-4103554.28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195274.17</v>
      </c>
      <c r="K175" s="17"/>
      <c r="L175" s="54">
        <v>30655416.129999999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-3600000</v>
      </c>
      <c r="K176" s="17"/>
      <c r="L176" s="54">
        <v>112050000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386948486</v>
      </c>
      <c r="K177" s="17"/>
      <c r="L177" s="54">
        <v>312990384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-2798852</v>
      </c>
      <c r="K178" s="17"/>
      <c r="L178" s="54">
        <v>44652753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-2965389439.9499998</v>
      </c>
      <c r="K179" s="17"/>
      <c r="L179" s="46">
        <v>-2828995698.2600007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159051774.41000032</v>
      </c>
      <c r="K180" s="17"/>
      <c r="L180" s="46">
        <v>357952479.63999891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-312950656.38999999</v>
      </c>
      <c r="K181" s="17"/>
      <c r="L181" s="54">
        <v>-309058018.93000001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302</v>
      </c>
      <c r="G182" s="45"/>
      <c r="H182" s="45"/>
      <c r="I182" s="15"/>
      <c r="J182" s="54">
        <v>-807365</v>
      </c>
      <c r="K182" s="17"/>
      <c r="L182" s="54">
        <v>-573699.25</v>
      </c>
      <c r="M182" s="4"/>
      <c r="N182" s="4"/>
      <c r="O182" s="4"/>
      <c r="CA182" s="44"/>
      <c r="CB182" s="45"/>
      <c r="CC182" s="45"/>
      <c r="CD182" s="45" t="s">
        <v>303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182490610.19</v>
      </c>
      <c r="K183" s="17"/>
      <c r="L183" s="54">
        <v>208020025.34999999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-546165.30000000005</v>
      </c>
      <c r="K184" s="17"/>
      <c r="L184" s="54">
        <v>-492195.34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-1179361.6000000001</v>
      </c>
      <c r="K185" s="17"/>
      <c r="L185" s="54">
        <v>-2347507.2799999998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-9121177.2699999996</v>
      </c>
      <c r="K186" s="17"/>
      <c r="L186" s="54">
        <v>-10598996.35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-142114115.36999997</v>
      </c>
      <c r="K187" s="17"/>
      <c r="L187" s="46">
        <v>-115050391.80000001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-3107503555.3199997</v>
      </c>
      <c r="K188" s="17"/>
      <c r="L188" s="46">
        <v>-2944046090.0600009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16937659.040000349</v>
      </c>
      <c r="K189" s="17"/>
      <c r="L189" s="46">
        <v>242902087.8399989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589002.28</v>
      </c>
      <c r="K190" s="17"/>
      <c r="L190" s="54">
        <v>583292.93000000005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-475043.72</v>
      </c>
      <c r="K191" s="17"/>
      <c r="L191" s="54">
        <v>-441917.16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304</v>
      </c>
      <c r="G192" s="45"/>
      <c r="H192" s="45"/>
      <c r="I192" s="15"/>
      <c r="J192" s="54">
        <v>-60272556</v>
      </c>
      <c r="K192" s="17"/>
      <c r="L192" s="54">
        <v>0</v>
      </c>
      <c r="M192" s="4"/>
      <c r="N192" s="4"/>
      <c r="O192" s="4"/>
      <c r="CA192" s="44"/>
      <c r="CB192" s="45"/>
      <c r="CC192" s="45"/>
      <c r="CD192" s="45" t="s">
        <v>305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54108952.579999998</v>
      </c>
      <c r="K193" s="17"/>
      <c r="L193" s="54">
        <v>39023219.25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-6049644.8599999994</v>
      </c>
      <c r="K194" s="17"/>
      <c r="L194" s="46">
        <v>39164595.020000003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/>
      <c r="D195" s="45"/>
      <c r="E195" s="45"/>
      <c r="F195" s="45" t="s">
        <v>246</v>
      </c>
      <c r="G195" s="45"/>
      <c r="H195" s="45"/>
      <c r="I195" s="15"/>
      <c r="J195" s="54">
        <v>-68522.25</v>
      </c>
      <c r="K195" s="17"/>
      <c r="L195" s="54">
        <v>0</v>
      </c>
      <c r="M195" s="4"/>
      <c r="N195" s="4"/>
      <c r="O195" s="4"/>
      <c r="CA195" s="44"/>
      <c r="CB195" s="45"/>
      <c r="CC195" s="45"/>
      <c r="CD195" s="45" t="s">
        <v>247</v>
      </c>
      <c r="CE195" s="45"/>
    </row>
    <row r="196" spans="3:83" ht="15" x14ac:dyDescent="0.2">
      <c r="C196" s="44" t="s">
        <v>248</v>
      </c>
      <c r="D196" s="45"/>
      <c r="E196" s="45"/>
      <c r="F196" s="45"/>
      <c r="G196" s="45"/>
      <c r="H196" s="45"/>
      <c r="I196" s="15"/>
      <c r="J196" s="46">
        <v>-6118167.1099999994</v>
      </c>
      <c r="K196" s="17"/>
      <c r="L196" s="46">
        <v>39164595.020000003</v>
      </c>
      <c r="M196" s="4"/>
      <c r="N196" s="4"/>
      <c r="O196" s="4"/>
      <c r="CA196" s="44" t="s">
        <v>249</v>
      </c>
      <c r="CB196" s="45"/>
      <c r="CC196" s="45"/>
      <c r="CD196" s="45"/>
      <c r="CE196" s="45"/>
    </row>
    <row r="197" spans="3:83" ht="15" x14ac:dyDescent="0.2">
      <c r="C197" s="44" t="s">
        <v>250</v>
      </c>
      <c r="D197" s="45"/>
      <c r="E197" s="45"/>
      <c r="F197" s="45"/>
      <c r="G197" s="45"/>
      <c r="H197" s="45"/>
      <c r="I197" s="15"/>
      <c r="J197" s="46">
        <v>10819491.93000035</v>
      </c>
      <c r="K197" s="17"/>
      <c r="L197" s="46">
        <v>282066682.85999888</v>
      </c>
      <c r="M197" s="4"/>
      <c r="N197" s="4"/>
      <c r="O197" s="4"/>
      <c r="CA197" s="44" t="s">
        <v>251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243729.85</v>
      </c>
      <c r="K312" s="17"/>
      <c r="L312" s="54">
        <v>12261262.1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-767.61999999999989</v>
      </c>
      <c r="K313" s="17"/>
      <c r="L313" s="54">
        <v>-35539.360000000001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0</v>
      </c>
      <c r="K314" s="17"/>
      <c r="L314" s="54">
        <v>-15761.980000000001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242962.23</v>
      </c>
      <c r="K315" s="17"/>
      <c r="L315" s="46">
        <v>12209960.760000002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-6346782.8499999996</v>
      </c>
      <c r="K316" s="17"/>
      <c r="L316" s="54">
        <v>-11345608.35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47306.229999999996</v>
      </c>
      <c r="K317" s="17"/>
      <c r="L317" s="54">
        <v>85863.67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5900000</v>
      </c>
      <c r="K318" s="17"/>
      <c r="L318" s="54">
        <v>-100000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-399476.62000000011</v>
      </c>
      <c r="K319" s="17"/>
      <c r="L319" s="46">
        <v>-11359744.68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-156514.3900000001</v>
      </c>
      <c r="K320" s="17"/>
      <c r="L320" s="46">
        <v>850216.08000000194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-24335.61</v>
      </c>
      <c r="K321" s="17"/>
      <c r="L321" s="54">
        <v>-1184075.19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14036.31</v>
      </c>
      <c r="K322" s="17"/>
      <c r="L322" s="54">
        <v>785782.63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-42.47</v>
      </c>
      <c r="K323" s="17"/>
      <c r="L323" s="54">
        <v>-1885.72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-709.28000000000009</v>
      </c>
      <c r="K324" s="17"/>
      <c r="L324" s="54">
        <v>-40607.29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-11051.050000000003</v>
      </c>
      <c r="K325" s="17"/>
      <c r="L325" s="46">
        <v>-440785.56999999989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-410527.6700000001</v>
      </c>
      <c r="K326" s="17"/>
      <c r="L326" s="46">
        <v>-11800530.25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-167565.44000000012</v>
      </c>
      <c r="K327" s="17"/>
      <c r="L327" s="46">
        <v>409430.51000000205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45.74</v>
      </c>
      <c r="K328" s="17"/>
      <c r="L328" s="54">
        <v>2234.73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-36.89</v>
      </c>
      <c r="K329" s="17"/>
      <c r="L329" s="54">
        <v>-1693.09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4202.2900000000009</v>
      </c>
      <c r="K330" s="17"/>
      <c r="L330" s="54">
        <v>149507.28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4211.1400000000012</v>
      </c>
      <c r="K331" s="17"/>
      <c r="L331" s="46">
        <v>150048.92000000001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 t="s">
        <v>248</v>
      </c>
      <c r="D332" s="45"/>
      <c r="E332" s="45"/>
      <c r="F332" s="45"/>
      <c r="G332" s="45"/>
      <c r="H332" s="45"/>
      <c r="I332" s="15"/>
      <c r="J332" s="46">
        <v>4211.1400000000012</v>
      </c>
      <c r="K332" s="17"/>
      <c r="L332" s="46">
        <v>150048.92000000001</v>
      </c>
      <c r="M332" s="4"/>
      <c r="N332" s="4"/>
      <c r="O332" s="4"/>
      <c r="CA332" s="44" t="s">
        <v>249</v>
      </c>
      <c r="CB332" s="45"/>
      <c r="CC332" s="45"/>
      <c r="CD332" s="45"/>
      <c r="CE332" s="45"/>
    </row>
    <row r="333" spans="3:83" ht="14.45" customHeight="1" x14ac:dyDescent="0.2">
      <c r="C333" s="44" t="s">
        <v>250</v>
      </c>
      <c r="D333" s="45"/>
      <c r="E333" s="45"/>
      <c r="F333" s="45"/>
      <c r="G333" s="45"/>
      <c r="H333" s="45"/>
      <c r="I333" s="15"/>
      <c r="J333" s="46">
        <v>-163354.3000000001</v>
      </c>
      <c r="K333" s="17"/>
      <c r="L333" s="46">
        <v>559479.43000000203</v>
      </c>
      <c r="M333" s="4"/>
      <c r="N333" s="4"/>
      <c r="O333" s="4"/>
      <c r="CA333" s="44" t="s">
        <v>251</v>
      </c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218029140.04000002</v>
      </c>
      <c r="K8" s="17"/>
      <c r="L8" s="46">
        <v>232662525.76000002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176597629.72</v>
      </c>
      <c r="K9" s="17"/>
      <c r="L9" s="54">
        <v>148932010.16999999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176597629.72</v>
      </c>
      <c r="K10" s="17"/>
      <c r="L10" s="54">
        <v>148932010.16999999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4732348.72</v>
      </c>
      <c r="K11" s="17"/>
      <c r="L11" s="54">
        <v>1841154.9100000001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15422015.689999999</v>
      </c>
      <c r="K12" s="17"/>
      <c r="L12" s="54">
        <v>16771352.280000001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10680814.73</v>
      </c>
      <c r="K13" s="17"/>
      <c r="L13" s="54">
        <v>11024143.170000002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4736054.8600000003</v>
      </c>
      <c r="K14" s="17"/>
      <c r="L14" s="54">
        <v>5738096.709999999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5146.1000000000004</v>
      </c>
      <c r="K15" s="17"/>
      <c r="L15" s="54">
        <v>9112.4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11413.05</v>
      </c>
      <c r="K16" s="17"/>
      <c r="L16" s="54">
        <v>920803.11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21265732.859999999</v>
      </c>
      <c r="K17" s="17"/>
      <c r="L17" s="54">
        <v>64197205.289999999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218029140.03999996</v>
      </c>
      <c r="K18" s="17"/>
      <c r="L18" s="46">
        <v>232662525.76000002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108634728.67</v>
      </c>
      <c r="K19" s="17"/>
      <c r="L19" s="54">
        <v>121688899.06999999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108534728.67</v>
      </c>
      <c r="K21" s="17"/>
      <c r="L21" s="54">
        <v>121588899.06999999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103398571.76000001</v>
      </c>
      <c r="K22" s="17"/>
      <c r="L22" s="54">
        <v>116098982.23999999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317982.25</v>
      </c>
      <c r="K23" s="17"/>
      <c r="L23" s="54">
        <v>706507.28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4818174.66</v>
      </c>
      <c r="K24" s="17"/>
      <c r="L24" s="54">
        <v>4783409.55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109394411.37000002</v>
      </c>
      <c r="K25" s="17"/>
      <c r="L25" s="54">
        <v>110973626.68999998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64871899.300000004</v>
      </c>
      <c r="K26" s="17"/>
      <c r="L26" s="54">
        <v>69560706.849999994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11127.2</v>
      </c>
      <c r="K27" s="17"/>
      <c r="L27" s="54">
        <v>14139.25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71288.2</v>
      </c>
      <c r="K28" s="17"/>
      <c r="L28" s="54">
        <v>90205.3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64780303.899999999</v>
      </c>
      <c r="K29" s="17"/>
      <c r="L29" s="54">
        <v>68931484.299999997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9180</v>
      </c>
      <c r="K30" s="17"/>
      <c r="L30" s="54">
        <v>524878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3772256.82</v>
      </c>
      <c r="K31" s="17"/>
      <c r="L31" s="54">
        <v>1845.67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169</v>
      </c>
      <c r="F32" s="45"/>
      <c r="G32" s="45"/>
      <c r="H32" s="45"/>
      <c r="I32" s="15"/>
      <c r="J32" s="54">
        <v>36287902.219999999</v>
      </c>
      <c r="K32" s="17"/>
      <c r="L32" s="54">
        <v>34944134.700000003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">
      <c r="C33" s="44"/>
      <c r="D33" s="45"/>
      <c r="E33" s="45" t="s">
        <v>276</v>
      </c>
      <c r="F33" s="45"/>
      <c r="G33" s="45"/>
      <c r="H33" s="45"/>
      <c r="I33" s="15"/>
      <c r="J33" s="54">
        <v>1415484.65</v>
      </c>
      <c r="K33" s="17"/>
      <c r="L33" s="54">
        <v>1777662.47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277</v>
      </c>
      <c r="CD33" s="45"/>
      <c r="CE33" s="45"/>
    </row>
    <row r="34" spans="3:83" ht="15" customHeight="1" x14ac:dyDescent="0.2">
      <c r="C34" s="44"/>
      <c r="D34" s="45"/>
      <c r="E34" s="45" t="s">
        <v>300</v>
      </c>
      <c r="F34" s="45"/>
      <c r="G34" s="45"/>
      <c r="H34" s="45"/>
      <c r="I34" s="15"/>
      <c r="J34" s="54">
        <v>1275256.6499999999</v>
      </c>
      <c r="K34" s="17"/>
      <c r="L34" s="54">
        <v>3818890.29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301</v>
      </c>
      <c r="CD34" s="45"/>
      <c r="CE34" s="45"/>
    </row>
    <row r="35" spans="3:83" ht="15" customHeight="1" x14ac:dyDescent="0.2">
      <c r="C35" s="44"/>
      <c r="D35" s="45"/>
      <c r="E35" s="45" t="s">
        <v>173</v>
      </c>
      <c r="F35" s="45"/>
      <c r="G35" s="45"/>
      <c r="H35" s="45"/>
      <c r="I35" s="15"/>
      <c r="J35" s="54">
        <v>19348.47</v>
      </c>
      <c r="K35" s="17"/>
      <c r="L35" s="54">
        <v>197026.47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174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564414.48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1187848.78</v>
      </c>
      <c r="K37" s="17"/>
      <c r="L37" s="54">
        <v>673360.24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329224440</v>
      </c>
      <c r="K160" s="17"/>
      <c r="L160" s="54">
        <v>330549076.85000002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578061.68000000005</v>
      </c>
      <c r="K161" s="17"/>
      <c r="L161" s="54">
        <v>38877.07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49734651</v>
      </c>
      <c r="K162" s="17"/>
      <c r="L162" s="54">
        <v>49472282.810000002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7446231.9500000002</v>
      </c>
      <c r="K163" s="17"/>
      <c r="L163" s="54">
        <v>6619185.5999999996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-410971.2</v>
      </c>
      <c r="K164" s="17"/>
      <c r="L164" s="54">
        <v>-410908.8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-13575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-57180882.950000003</v>
      </c>
      <c r="K166" s="17"/>
      <c r="L166" s="54">
        <v>-56091468.399999999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329377955.48000002</v>
      </c>
      <c r="K167" s="17"/>
      <c r="L167" s="46">
        <v>330177045.13000005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-401176961.94999999</v>
      </c>
      <c r="K168" s="17"/>
      <c r="L168" s="54">
        <v>-358547685.55000001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53392308.149999999</v>
      </c>
      <c r="K169" s="17"/>
      <c r="L169" s="54">
        <v>48792695.799999997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119004.82</v>
      </c>
      <c r="K170" s="17"/>
      <c r="L170" s="54">
        <v>-98702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53511312.969999999</v>
      </c>
      <c r="K171" s="17"/>
      <c r="L171" s="46">
        <v>48693993.799999997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-347665648.98000002</v>
      </c>
      <c r="K172" s="17"/>
      <c r="L172" s="46">
        <v>-309853691.75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-822101.35</v>
      </c>
      <c r="K173" s="17"/>
      <c r="L173" s="54">
        <v>-1004341.05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-1365764.95</v>
      </c>
      <c r="K174" s="17"/>
      <c r="L174" s="54">
        <v>-1183524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-2867462.79</v>
      </c>
      <c r="K175" s="17"/>
      <c r="L175" s="54">
        <v>687905.34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4151180.4</v>
      </c>
      <c r="K176" s="17"/>
      <c r="L176" s="54">
        <v>562473.25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21195812</v>
      </c>
      <c r="K177" s="17"/>
      <c r="L177" s="54">
        <v>33391123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2770000</v>
      </c>
      <c r="K178" s="17"/>
      <c r="L178" s="54">
        <v>-12523000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-324603985.67000008</v>
      </c>
      <c r="K179" s="17"/>
      <c r="L179" s="46">
        <v>-289923055.21000004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4773969.8099999428</v>
      </c>
      <c r="K180" s="17"/>
      <c r="L180" s="46">
        <v>40253989.920000017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-14142580.43</v>
      </c>
      <c r="K181" s="17"/>
      <c r="L181" s="54">
        <v>-14119853.140000001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302</v>
      </c>
      <c r="G182" s="45"/>
      <c r="H182" s="45"/>
      <c r="I182" s="15"/>
      <c r="J182" s="54">
        <v>-445982.82</v>
      </c>
      <c r="K182" s="17"/>
      <c r="L182" s="54">
        <v>-406580.12</v>
      </c>
      <c r="M182" s="4"/>
      <c r="N182" s="4"/>
      <c r="O182" s="4"/>
      <c r="CA182" s="44"/>
      <c r="CB182" s="45"/>
      <c r="CC182" s="45"/>
      <c r="CD182" s="45" t="s">
        <v>303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-9374829.75</v>
      </c>
      <c r="K183" s="17"/>
      <c r="L183" s="54">
        <v>-8658029.1099999994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0</v>
      </c>
      <c r="K184" s="17"/>
      <c r="L184" s="54">
        <v>-533943.35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-155056</v>
      </c>
      <c r="K185" s="17"/>
      <c r="L185" s="54">
        <v>-196600.65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-1254456.0900000001</v>
      </c>
      <c r="K186" s="17"/>
      <c r="L186" s="54">
        <v>-1155187.49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-25372905.09</v>
      </c>
      <c r="K187" s="17"/>
      <c r="L187" s="46">
        <v>-25070193.859999996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-349976890.76000005</v>
      </c>
      <c r="K188" s="17"/>
      <c r="L188" s="46">
        <v>-314993249.07000005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-20598935.280000057</v>
      </c>
      <c r="K189" s="17"/>
      <c r="L189" s="46">
        <v>15183796.060000021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1948.45</v>
      </c>
      <c r="K190" s="17"/>
      <c r="L190" s="54">
        <v>0.04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-312587.36</v>
      </c>
      <c r="K191" s="17"/>
      <c r="L191" s="54">
        <v>-245182.49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8209163.71</v>
      </c>
      <c r="K192" s="17"/>
      <c r="L192" s="54">
        <v>2624488.81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7898524.7999999998</v>
      </c>
      <c r="K193" s="17"/>
      <c r="L193" s="46">
        <v>2379306.36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 t="s">
        <v>248</v>
      </c>
      <c r="D194" s="45"/>
      <c r="E194" s="45"/>
      <c r="F194" s="45"/>
      <c r="G194" s="45"/>
      <c r="H194" s="45"/>
      <c r="I194" s="15"/>
      <c r="J194" s="46">
        <v>7898524.7999999998</v>
      </c>
      <c r="K194" s="17"/>
      <c r="L194" s="46">
        <v>2379306.36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ht="15" x14ac:dyDescent="0.2">
      <c r="C195" s="44" t="s">
        <v>250</v>
      </c>
      <c r="D195" s="45"/>
      <c r="E195" s="45"/>
      <c r="F195" s="45"/>
      <c r="G195" s="45"/>
      <c r="H195" s="45"/>
      <c r="I195" s="15"/>
      <c r="J195" s="46">
        <v>-12700410.480000056</v>
      </c>
      <c r="K195" s="17"/>
      <c r="L195" s="46">
        <v>17563102.42000002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71288.2</v>
      </c>
      <c r="K312" s="17"/>
      <c r="L312" s="54">
        <v>90206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-0.75</v>
      </c>
      <c r="K313" s="17"/>
      <c r="L313" s="54">
        <v>21.79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71287.45</v>
      </c>
      <c r="K314" s="17"/>
      <c r="L314" s="46">
        <v>90227.79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-55636</v>
      </c>
      <c r="K315" s="17"/>
      <c r="L315" s="54">
        <v>-70695.5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0</v>
      </c>
      <c r="K316" s="17"/>
      <c r="L316" s="54">
        <v>-35.35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21929.15</v>
      </c>
      <c r="K317" s="17"/>
      <c r="L317" s="54">
        <v>20474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-33706.85</v>
      </c>
      <c r="K318" s="17"/>
      <c r="L318" s="46">
        <v>-50256.850000000006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37580.6</v>
      </c>
      <c r="K319" s="17"/>
      <c r="L319" s="46">
        <v>39970.939999999988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-1586.31</v>
      </c>
      <c r="K320" s="17"/>
      <c r="L320" s="54">
        <v>-2239.64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-1045.51</v>
      </c>
      <c r="K321" s="17"/>
      <c r="L321" s="54">
        <v>-1339.07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0</v>
      </c>
      <c r="K322" s="17"/>
      <c r="L322" s="54">
        <v>-0.33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-147.22</v>
      </c>
      <c r="K323" s="17"/>
      <c r="L323" s="54">
        <v>-183.23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-2779.0399999999995</v>
      </c>
      <c r="K324" s="17"/>
      <c r="L324" s="46">
        <v>-3762.27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-36485.89</v>
      </c>
      <c r="K325" s="17"/>
      <c r="L325" s="46">
        <v>-54019.12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34801.56</v>
      </c>
      <c r="K326" s="17"/>
      <c r="L326" s="46">
        <v>36208.669999999991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0.23</v>
      </c>
      <c r="K327" s="17"/>
      <c r="L327" s="54">
        <v>0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-36.68</v>
      </c>
      <c r="K328" s="17"/>
      <c r="L328" s="54">
        <v>-38.89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-36.450000000000003</v>
      </c>
      <c r="K329" s="17"/>
      <c r="L329" s="46">
        <v>-38.89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-36.450000000000003</v>
      </c>
      <c r="K330" s="17"/>
      <c r="L330" s="46">
        <v>-38.89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34765.11</v>
      </c>
      <c r="K331" s="17"/>
      <c r="L331" s="46">
        <v>36169.779999999992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18595967.800000001</v>
      </c>
      <c r="K8" s="17"/>
      <c r="L8" s="46">
        <v>17632284.690000001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15645385.079999998</v>
      </c>
      <c r="K9" s="17"/>
      <c r="L9" s="54">
        <v>14388680.559999999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15645385.079999998</v>
      </c>
      <c r="K10" s="17"/>
      <c r="L10" s="54">
        <v>14388680.559999999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44957.600000000006</v>
      </c>
      <c r="K11" s="17"/>
      <c r="L11" s="54">
        <v>77889.150000000009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474510.02</v>
      </c>
      <c r="K12" s="17"/>
      <c r="L12" s="54">
        <v>775743.53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953551.23</v>
      </c>
      <c r="K13" s="17"/>
      <c r="L13" s="54">
        <v>859261.35000000009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617060.44999999995</v>
      </c>
      <c r="K14" s="17"/>
      <c r="L14" s="54">
        <v>707940.95000000007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157879.01</v>
      </c>
      <c r="K15" s="17"/>
      <c r="L15" s="54">
        <v>42056.9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178611.77</v>
      </c>
      <c r="K16" s="17"/>
      <c r="L16" s="54">
        <v>95009.2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0</v>
      </c>
      <c r="K17" s="17"/>
      <c r="L17" s="54">
        <v>14254.3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1477563.87</v>
      </c>
      <c r="K18" s="17"/>
      <c r="L18" s="54">
        <v>1530710.1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18595967.799999997</v>
      </c>
      <c r="K19" s="17"/>
      <c r="L19" s="46">
        <v>17632284.689999998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11798833.369999999</v>
      </c>
      <c r="K20" s="17"/>
      <c r="L20" s="54">
        <v>11060458.02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11798833.369999999</v>
      </c>
      <c r="K21" s="17"/>
      <c r="L21" s="54">
        <v>11060458.02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11186931.960000001</v>
      </c>
      <c r="K22" s="17"/>
      <c r="L22" s="54">
        <v>10487897.810000001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611901.41</v>
      </c>
      <c r="K23" s="17"/>
      <c r="L23" s="54">
        <v>572560.21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6797134.4300000006</v>
      </c>
      <c r="K24" s="17"/>
      <c r="L24" s="54">
        <v>6571826.6700000009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3653298</v>
      </c>
      <c r="K25" s="17"/>
      <c r="L25" s="54">
        <v>3589762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16000</v>
      </c>
      <c r="K26" s="17"/>
      <c r="L26" s="54">
        <v>16000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55000</v>
      </c>
      <c r="K27" s="17"/>
      <c r="L27" s="54">
        <v>55000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3015188</v>
      </c>
      <c r="K28" s="17"/>
      <c r="L28" s="54">
        <v>2846812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/>
      <c r="F29" s="45" t="s">
        <v>306</v>
      </c>
      <c r="G29" s="45"/>
      <c r="H29" s="45"/>
      <c r="I29" s="15"/>
      <c r="J29" s="54">
        <v>567110</v>
      </c>
      <c r="K29" s="17"/>
      <c r="L29" s="54">
        <v>671950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307</v>
      </c>
      <c r="CE29" s="45"/>
    </row>
    <row r="30" spans="3:83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3580.2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166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2925708.08</v>
      </c>
      <c r="K31" s="17"/>
      <c r="L31" s="54">
        <v>2650572.4700000002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278</v>
      </c>
      <c r="F32" s="45"/>
      <c r="G32" s="45"/>
      <c r="H32" s="45"/>
      <c r="I32" s="15"/>
      <c r="J32" s="54">
        <v>6375</v>
      </c>
      <c r="K32" s="17"/>
      <c r="L32" s="54">
        <v>164607.6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279</v>
      </c>
      <c r="CD32" s="45"/>
      <c r="CE32" s="45"/>
    </row>
    <row r="33" spans="3:83" ht="15" customHeight="1" x14ac:dyDescent="0.2">
      <c r="C33" s="44"/>
      <c r="D33" s="45"/>
      <c r="E33" s="45" t="s">
        <v>300</v>
      </c>
      <c r="F33" s="45"/>
      <c r="G33" s="45"/>
      <c r="H33" s="45"/>
      <c r="I33" s="15"/>
      <c r="J33" s="54">
        <v>86312.7</v>
      </c>
      <c r="K33" s="17"/>
      <c r="L33" s="54">
        <v>88521.65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301</v>
      </c>
      <c r="CD33" s="45"/>
      <c r="CE33" s="45"/>
    </row>
    <row r="34" spans="3:83" ht="15" customHeight="1" x14ac:dyDescent="0.2">
      <c r="C34" s="44"/>
      <c r="D34" s="45"/>
      <c r="E34" s="45" t="s">
        <v>177</v>
      </c>
      <c r="F34" s="45"/>
      <c r="G34" s="45"/>
      <c r="H34" s="45"/>
      <c r="I34" s="15"/>
      <c r="J34" s="54">
        <v>121860.45</v>
      </c>
      <c r="K34" s="17"/>
      <c r="L34" s="54">
        <v>78362.95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15258996.699999999</v>
      </c>
      <c r="K160" s="17"/>
      <c r="L160" s="54">
        <v>14867393.9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-103169.1</v>
      </c>
      <c r="K161" s="17"/>
      <c r="L161" s="54">
        <v>-73063.02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-166323.04999999999</v>
      </c>
      <c r="K162" s="17"/>
      <c r="L162" s="54">
        <v>-162054.6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2214975</v>
      </c>
      <c r="K163" s="17"/>
      <c r="L163" s="54">
        <v>2092630.9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-31329.07</v>
      </c>
      <c r="K164" s="17"/>
      <c r="L164" s="54">
        <v>-21511.439999999999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-771.65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-2214975</v>
      </c>
      <c r="K166" s="17"/>
      <c r="L166" s="54">
        <v>-2092630.9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14957403.829999998</v>
      </c>
      <c r="K167" s="17"/>
      <c r="L167" s="46">
        <v>14610764.840000002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-15803576.5</v>
      </c>
      <c r="K168" s="17"/>
      <c r="L168" s="54">
        <v>-16480791.449999999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2217295.7000000002</v>
      </c>
      <c r="K169" s="17"/>
      <c r="L169" s="54">
        <v>2225604.5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-6864.3</v>
      </c>
      <c r="K170" s="17"/>
      <c r="L170" s="54">
        <v>-7635.66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2210431.4000000004</v>
      </c>
      <c r="K171" s="17"/>
      <c r="L171" s="46">
        <v>2217968.84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-13593145.1</v>
      </c>
      <c r="K172" s="17"/>
      <c r="L172" s="46">
        <v>-14262822.609999999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-159675.43</v>
      </c>
      <c r="K173" s="17"/>
      <c r="L173" s="54">
        <v>66091.929999999993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286</v>
      </c>
      <c r="G174" s="45"/>
      <c r="H174" s="45"/>
      <c r="I174" s="15"/>
      <c r="J174" s="54">
        <v>237381.25</v>
      </c>
      <c r="K174" s="17"/>
      <c r="L174" s="54">
        <v>449008.3</v>
      </c>
      <c r="M174" s="4"/>
      <c r="N174" s="4"/>
      <c r="O174" s="4"/>
      <c r="CA174" s="44"/>
      <c r="CB174" s="45"/>
      <c r="CC174" s="45"/>
      <c r="CD174" s="45" t="s">
        <v>287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-168376</v>
      </c>
      <c r="K175" s="17"/>
      <c r="L175" s="54">
        <v>3188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312</v>
      </c>
      <c r="G176" s="45"/>
      <c r="H176" s="45"/>
      <c r="I176" s="15"/>
      <c r="J176" s="54">
        <v>-566410</v>
      </c>
      <c r="K176" s="17"/>
      <c r="L176" s="54">
        <v>-672350</v>
      </c>
      <c r="M176" s="4"/>
      <c r="N176" s="4"/>
      <c r="O176" s="4"/>
      <c r="CA176" s="44"/>
      <c r="CB176" s="45"/>
      <c r="CC176" s="45"/>
      <c r="CD176" s="45" t="s">
        <v>313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954024</v>
      </c>
      <c r="K177" s="17"/>
      <c r="L177" s="54">
        <v>830297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-312436</v>
      </c>
      <c r="K178" s="17"/>
      <c r="L178" s="54">
        <v>157776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-13608637.280000001</v>
      </c>
      <c r="K179" s="17"/>
      <c r="L179" s="46">
        <v>-13428811.379999999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1348766.549999997</v>
      </c>
      <c r="K180" s="17"/>
      <c r="L180" s="46">
        <v>1181953.4600000028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-584140.80000000005</v>
      </c>
      <c r="K181" s="17"/>
      <c r="L181" s="54">
        <v>-559728.69999999995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-334097.69</v>
      </c>
      <c r="K182" s="17"/>
      <c r="L182" s="54">
        <v>-317511.34999999998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-134740.72</v>
      </c>
      <c r="K183" s="17"/>
      <c r="L183" s="54">
        <v>-74039.149999999994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-42346.45</v>
      </c>
      <c r="K184" s="17"/>
      <c r="L184" s="54">
        <v>-39163.5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-1095325.6599999999</v>
      </c>
      <c r="K185" s="17"/>
      <c r="L185" s="46">
        <v>-990442.7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-14703962.940000001</v>
      </c>
      <c r="K186" s="17"/>
      <c r="L186" s="46">
        <v>-14419254.079999998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253440.8899999971</v>
      </c>
      <c r="K187" s="17"/>
      <c r="L187" s="46">
        <v>191510.7600000028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131527.09</v>
      </c>
      <c r="K188" s="17"/>
      <c r="L188" s="54">
        <v>139226.14000000001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314066.17</v>
      </c>
      <c r="K189" s="17"/>
      <c r="L189" s="54">
        <v>330667.5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445593.26</v>
      </c>
      <c r="K190" s="17"/>
      <c r="L190" s="46">
        <v>469893.64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445593.26</v>
      </c>
      <c r="K191" s="17"/>
      <c r="L191" s="46">
        <v>469893.64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699034.14999999711</v>
      </c>
      <c r="K192" s="17"/>
      <c r="L192" s="46">
        <v>661404.4000000027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46308.4</v>
      </c>
      <c r="K312" s="17"/>
      <c r="L312" s="54">
        <v>48819.199999999997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-310.39999999999998</v>
      </c>
      <c r="K313" s="17"/>
      <c r="L313" s="54">
        <v>-241.9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45998</v>
      </c>
      <c r="K314" s="17"/>
      <c r="L314" s="46">
        <v>48577.299999999996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-4701.8</v>
      </c>
      <c r="K315" s="17"/>
      <c r="L315" s="54">
        <v>-16737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-4701.8</v>
      </c>
      <c r="K316" s="17"/>
      <c r="L316" s="46">
        <v>-16737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41296.199999999997</v>
      </c>
      <c r="K317" s="17"/>
      <c r="L317" s="46">
        <v>31840.299999999996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-1757.7</v>
      </c>
      <c r="K318" s="17"/>
      <c r="L318" s="54">
        <v>-1853.2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-1005.3</v>
      </c>
      <c r="K319" s="17"/>
      <c r="L319" s="54">
        <v>-1051.3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/>
      <c r="D320" s="45"/>
      <c r="E320" s="45"/>
      <c r="F320" s="45" t="s">
        <v>224</v>
      </c>
      <c r="G320" s="45"/>
      <c r="H320" s="45"/>
      <c r="I320" s="15"/>
      <c r="J320" s="54">
        <v>-405.4</v>
      </c>
      <c r="K320" s="17"/>
      <c r="L320" s="54">
        <v>-245.1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-127.4</v>
      </c>
      <c r="K321" s="17"/>
      <c r="L321" s="54">
        <v>-129.69999999999999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-3295.8</v>
      </c>
      <c r="K322" s="17"/>
      <c r="L322" s="46">
        <v>-3279.2999999999997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-7997.6</v>
      </c>
      <c r="K323" s="17"/>
      <c r="L323" s="46">
        <v>-20016.3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38000.399999999994</v>
      </c>
      <c r="K324" s="17"/>
      <c r="L324" s="46">
        <v>28560.999999999996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395.8</v>
      </c>
      <c r="K325" s="17"/>
      <c r="L325" s="54">
        <v>461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945</v>
      </c>
      <c r="K326" s="17"/>
      <c r="L326" s="54">
        <v>1094.8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1340.8</v>
      </c>
      <c r="K327" s="17"/>
      <c r="L327" s="46">
        <v>1555.8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248</v>
      </c>
      <c r="D328" s="45"/>
      <c r="E328" s="45"/>
      <c r="F328" s="45"/>
      <c r="G328" s="45"/>
      <c r="H328" s="45"/>
      <c r="I328" s="15"/>
      <c r="J328" s="46">
        <v>1340.8</v>
      </c>
      <c r="K328" s="17"/>
      <c r="L328" s="46">
        <v>1555.8</v>
      </c>
      <c r="M328" s="4"/>
      <c r="N328" s="4"/>
      <c r="O328" s="4"/>
      <c r="CA328" s="44" t="s">
        <v>249</v>
      </c>
      <c r="CB328" s="45"/>
      <c r="CC328" s="45"/>
      <c r="CD328" s="45"/>
      <c r="CE328" s="45"/>
    </row>
    <row r="329" spans="3:83" ht="14.45" customHeight="1" x14ac:dyDescent="0.2">
      <c r="C329" s="44" t="s">
        <v>250</v>
      </c>
      <c r="D329" s="45"/>
      <c r="E329" s="45"/>
      <c r="F329" s="45"/>
      <c r="G329" s="45"/>
      <c r="H329" s="45"/>
      <c r="I329" s="15"/>
      <c r="J329" s="46">
        <v>39341.199999999997</v>
      </c>
      <c r="K329" s="17"/>
      <c r="L329" s="46">
        <v>30116.799999999996</v>
      </c>
      <c r="M329" s="4"/>
      <c r="N329" s="4"/>
      <c r="O329" s="4"/>
      <c r="CA329" s="44" t="s">
        <v>251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33689074.770000003</v>
      </c>
      <c r="K8" s="17"/>
      <c r="L8" s="46">
        <v>30407104.09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22932216.890000001</v>
      </c>
      <c r="K9" s="17"/>
      <c r="L9" s="54">
        <v>21391096.550000001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22932216.890000001</v>
      </c>
      <c r="K10" s="17"/>
      <c r="L10" s="54">
        <v>21391096.550000001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825614.24</v>
      </c>
      <c r="K11" s="17"/>
      <c r="L11" s="54">
        <v>1372715.66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3030627.29</v>
      </c>
      <c r="K12" s="17"/>
      <c r="L12" s="54">
        <v>3228506.2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1895123.02</v>
      </c>
      <c r="K13" s="17"/>
      <c r="L13" s="54">
        <v>1771005.65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264</v>
      </c>
      <c r="F14" s="45"/>
      <c r="G14" s="45"/>
      <c r="H14" s="45"/>
      <c r="I14" s="15"/>
      <c r="J14" s="54">
        <v>863925.41</v>
      </c>
      <c r="K14" s="17"/>
      <c r="L14" s="54">
        <v>1242924.0900000001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257717.36000000002</v>
      </c>
      <c r="K15" s="17"/>
      <c r="L15" s="54">
        <v>188567.11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13861.5</v>
      </c>
      <c r="K16" s="17"/>
      <c r="L16" s="54">
        <v>26009.35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0</v>
      </c>
      <c r="K17" s="17"/>
      <c r="L17" s="54">
        <v>321163.55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6900616.3499999996</v>
      </c>
      <c r="K18" s="17"/>
      <c r="L18" s="54">
        <v>4093622.13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33689074.770000003</v>
      </c>
      <c r="K19" s="17"/>
      <c r="L19" s="46">
        <v>30407104.089999996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21157114.370000001</v>
      </c>
      <c r="K20" s="17"/>
      <c r="L20" s="54">
        <v>20293237.489999998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21057114.370000001</v>
      </c>
      <c r="K22" s="17"/>
      <c r="L22" s="54">
        <v>20193237.489999998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17035477.789999999</v>
      </c>
      <c r="K23" s="17"/>
      <c r="L23" s="54">
        <v>16441693.970000001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4021636.58</v>
      </c>
      <c r="K24" s="17"/>
      <c r="L24" s="54">
        <v>3751543.52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12531960.400000002</v>
      </c>
      <c r="K25" s="17"/>
      <c r="L25" s="54">
        <v>10113866.600000001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5950816.5700000003</v>
      </c>
      <c r="K26" s="17"/>
      <c r="L26" s="54">
        <v>5621893.2299999995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23592.959999999999</v>
      </c>
      <c r="K27" s="17"/>
      <c r="L27" s="54">
        <v>29347.55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4000</v>
      </c>
      <c r="K28" s="17"/>
      <c r="L28" s="54">
        <v>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5923223.6100000003</v>
      </c>
      <c r="K29" s="17"/>
      <c r="L29" s="54">
        <v>5590545.6799999997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 t="s">
        <v>298</v>
      </c>
      <c r="F30" s="45"/>
      <c r="G30" s="45"/>
      <c r="H30" s="45"/>
      <c r="I30" s="15"/>
      <c r="J30" s="54">
        <v>1913281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299</v>
      </c>
      <c r="CD30" s="45"/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137267.85</v>
      </c>
      <c r="K31" s="17"/>
      <c r="L31" s="54">
        <v>104480.15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299.5</v>
      </c>
      <c r="K32" s="17"/>
      <c r="L32" s="54">
        <v>92.15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1931116.8</v>
      </c>
      <c r="K33" s="17"/>
      <c r="L33" s="54">
        <v>1911773.55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276</v>
      </c>
      <c r="F34" s="45"/>
      <c r="G34" s="45"/>
      <c r="H34" s="45"/>
      <c r="I34" s="15"/>
      <c r="J34" s="54">
        <v>1413936.5</v>
      </c>
      <c r="K34" s="17"/>
      <c r="L34" s="54">
        <v>1458193.55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">
      <c r="C35" s="44"/>
      <c r="D35" s="45"/>
      <c r="E35" s="45" t="s">
        <v>278</v>
      </c>
      <c r="F35" s="45"/>
      <c r="G35" s="45"/>
      <c r="H35" s="45"/>
      <c r="I35" s="15"/>
      <c r="J35" s="54">
        <v>570106.1</v>
      </c>
      <c r="K35" s="17"/>
      <c r="L35" s="54">
        <v>583359.55000000005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279</v>
      </c>
      <c r="CD35" s="45"/>
      <c r="CE35" s="45"/>
    </row>
    <row r="36" spans="3:83" ht="15" customHeight="1" x14ac:dyDescent="0.2">
      <c r="C36" s="44"/>
      <c r="D36" s="45"/>
      <c r="E36" s="45" t="s">
        <v>300</v>
      </c>
      <c r="F36" s="45"/>
      <c r="G36" s="45"/>
      <c r="H36" s="45"/>
      <c r="I36" s="15"/>
      <c r="J36" s="54">
        <v>35393.65</v>
      </c>
      <c r="K36" s="17"/>
      <c r="L36" s="54">
        <v>9930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301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365252.96</v>
      </c>
      <c r="K37" s="17"/>
      <c r="L37" s="54">
        <v>238701.31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214489.47</v>
      </c>
      <c r="K38" s="17"/>
      <c r="L38" s="54">
        <v>185443.11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28505305.100000001</v>
      </c>
      <c r="K160" s="17"/>
      <c r="L160" s="54">
        <v>29167977.350000001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-252712.13</v>
      </c>
      <c r="K161" s="17"/>
      <c r="L161" s="54">
        <v>-272573.67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-570106.1</v>
      </c>
      <c r="K162" s="17"/>
      <c r="L162" s="54">
        <v>-583359.55000000005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4731533.05</v>
      </c>
      <c r="K163" s="17"/>
      <c r="L163" s="54">
        <v>4695205.9000000004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-34512</v>
      </c>
      <c r="K164" s="17"/>
      <c r="L164" s="54">
        <v>-35332.800000000003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-1197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-4731533.05</v>
      </c>
      <c r="K166" s="17"/>
      <c r="L166" s="54">
        <v>-4695205.9000000004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27646777.870000001</v>
      </c>
      <c r="K167" s="17"/>
      <c r="L167" s="46">
        <v>28276711.329999998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-28982207.73</v>
      </c>
      <c r="K168" s="17"/>
      <c r="L168" s="54">
        <v>-29940305.949999999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3870200.74</v>
      </c>
      <c r="K169" s="17"/>
      <c r="L169" s="54">
        <v>3893461.38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3870200.74</v>
      </c>
      <c r="K170" s="17"/>
      <c r="L170" s="46">
        <v>3893461.38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-25112006.990000002</v>
      </c>
      <c r="K171" s="17"/>
      <c r="L171" s="46">
        <v>-26046844.57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-52708.55</v>
      </c>
      <c r="K172" s="17"/>
      <c r="L172" s="54">
        <v>-57713.4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-277355.84999999998</v>
      </c>
      <c r="K173" s="17"/>
      <c r="L173" s="54">
        <v>-50054.28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286</v>
      </c>
      <c r="G174" s="45"/>
      <c r="H174" s="45"/>
      <c r="I174" s="15"/>
      <c r="J174" s="54">
        <v>863925.41</v>
      </c>
      <c r="K174" s="17"/>
      <c r="L174" s="54">
        <v>1242924.0900000001</v>
      </c>
      <c r="M174" s="4"/>
      <c r="N174" s="4"/>
      <c r="O174" s="4"/>
      <c r="CA174" s="44"/>
      <c r="CB174" s="45"/>
      <c r="CC174" s="45"/>
      <c r="CD174" s="45" t="s">
        <v>287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-332677.93</v>
      </c>
      <c r="K175" s="17"/>
      <c r="L175" s="54">
        <v>611293.47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312</v>
      </c>
      <c r="G176" s="45"/>
      <c r="H176" s="45"/>
      <c r="I176" s="15"/>
      <c r="J176" s="54">
        <v>0</v>
      </c>
      <c r="K176" s="17"/>
      <c r="L176" s="54">
        <v>-41690</v>
      </c>
      <c r="M176" s="4"/>
      <c r="N176" s="4"/>
      <c r="O176" s="4"/>
      <c r="CA176" s="44"/>
      <c r="CB176" s="45"/>
      <c r="CC176" s="45"/>
      <c r="CD176" s="45" t="s">
        <v>313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1371829</v>
      </c>
      <c r="K177" s="17"/>
      <c r="L177" s="54">
        <v>1832722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-589731</v>
      </c>
      <c r="K178" s="17"/>
      <c r="L178" s="54">
        <v>-1719423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-24128725.910000004</v>
      </c>
      <c r="K179" s="17"/>
      <c r="L179" s="46">
        <v>-24228785.690000001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3518051.9599999972</v>
      </c>
      <c r="K180" s="17"/>
      <c r="L180" s="46">
        <v>4047925.6399999969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-1537135.04</v>
      </c>
      <c r="K181" s="17"/>
      <c r="L181" s="54">
        <v>-1413847.08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-64135.69</v>
      </c>
      <c r="K182" s="17"/>
      <c r="L182" s="54">
        <v>-96222.62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226</v>
      </c>
      <c r="G183" s="45"/>
      <c r="H183" s="45"/>
      <c r="I183" s="15"/>
      <c r="J183" s="54">
        <v>-15403.48</v>
      </c>
      <c r="K183" s="17"/>
      <c r="L183" s="54">
        <v>-2870.32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-1616674.21</v>
      </c>
      <c r="K184" s="17"/>
      <c r="L184" s="46">
        <v>-1512940.0200000003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-25745400.120000005</v>
      </c>
      <c r="K185" s="17"/>
      <c r="L185" s="46">
        <v>-25741725.710000001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1901377.7499999972</v>
      </c>
      <c r="K186" s="17"/>
      <c r="L186" s="46">
        <v>2534985.6199999964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143635.73000000001</v>
      </c>
      <c r="K187" s="17"/>
      <c r="L187" s="54">
        <v>83629.259999999995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-27352.58</v>
      </c>
      <c r="K188" s="17"/>
      <c r="L188" s="54">
        <v>-7430.66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304</v>
      </c>
      <c r="G189" s="45"/>
      <c r="H189" s="45"/>
      <c r="I189" s="15"/>
      <c r="J189" s="54">
        <v>-1913281</v>
      </c>
      <c r="K189" s="17"/>
      <c r="L189" s="54">
        <v>0</v>
      </c>
      <c r="M189" s="4"/>
      <c r="N189" s="4"/>
      <c r="O189" s="4"/>
      <c r="CA189" s="44"/>
      <c r="CB189" s="45"/>
      <c r="CC189" s="45"/>
      <c r="CD189" s="45" t="s">
        <v>305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489403.92</v>
      </c>
      <c r="K190" s="17"/>
      <c r="L190" s="54">
        <v>242446.07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-1307593.9300000002</v>
      </c>
      <c r="K191" s="17"/>
      <c r="L191" s="46">
        <v>318644.67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248</v>
      </c>
      <c r="D192" s="45"/>
      <c r="E192" s="45"/>
      <c r="F192" s="45"/>
      <c r="G192" s="45"/>
      <c r="H192" s="45"/>
      <c r="I192" s="15"/>
      <c r="J192" s="46">
        <v>-1307593.9300000002</v>
      </c>
      <c r="K192" s="17"/>
      <c r="L192" s="46">
        <v>318644.67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ht="15" x14ac:dyDescent="0.2">
      <c r="C193" s="44" t="s">
        <v>250</v>
      </c>
      <c r="D193" s="45"/>
      <c r="E193" s="45"/>
      <c r="F193" s="45"/>
      <c r="G193" s="45"/>
      <c r="H193" s="45"/>
      <c r="I193" s="15"/>
      <c r="J193" s="46">
        <v>593783.81999999704</v>
      </c>
      <c r="K193" s="17"/>
      <c r="L193" s="46">
        <v>2853630.2899999963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587062.37</v>
      </c>
      <c r="K312" s="17"/>
      <c r="L312" s="54">
        <v>536000.5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61164.75</v>
      </c>
      <c r="K313" s="17"/>
      <c r="L313" s="54">
        <v>-29488.199999999997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648227.12</v>
      </c>
      <c r="K314" s="17"/>
      <c r="L314" s="46">
        <v>506512.30000000005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-401647.42</v>
      </c>
      <c r="K315" s="17"/>
      <c r="L315" s="54">
        <v>-234821.17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-2962</v>
      </c>
      <c r="K316" s="17"/>
      <c r="L316" s="54">
        <v>-4461.3999999999996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3754.59</v>
      </c>
      <c r="K317" s="17"/>
      <c r="L317" s="54">
        <v>80278.05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-400854.82999999996</v>
      </c>
      <c r="K318" s="17"/>
      <c r="L318" s="46">
        <v>-159004.52000000002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247372.29000000004</v>
      </c>
      <c r="K319" s="17"/>
      <c r="L319" s="46">
        <v>347507.78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-53934.86</v>
      </c>
      <c r="K320" s="17"/>
      <c r="L320" s="54">
        <v>-58638.95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-2158.08</v>
      </c>
      <c r="K321" s="17"/>
      <c r="L321" s="54">
        <v>-3836.16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-56092.94</v>
      </c>
      <c r="K322" s="17"/>
      <c r="L322" s="46">
        <v>-62475.11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-456947.76999999996</v>
      </c>
      <c r="K323" s="17"/>
      <c r="L323" s="46">
        <v>-221479.63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191279.35000000003</v>
      </c>
      <c r="K324" s="17"/>
      <c r="L324" s="46">
        <v>285032.67000000004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238</v>
      </c>
      <c r="G325" s="45"/>
      <c r="H325" s="45"/>
      <c r="I325" s="15"/>
      <c r="J325" s="54">
        <v>-4665.62</v>
      </c>
      <c r="K325" s="17"/>
      <c r="L325" s="54">
        <v>-1222.8600000000001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83479.33</v>
      </c>
      <c r="K326" s="17"/>
      <c r="L326" s="54">
        <v>39899.199999999997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78813.709999999992</v>
      </c>
      <c r="K327" s="17"/>
      <c r="L327" s="46">
        <v>38676.339999999997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248</v>
      </c>
      <c r="D328" s="45"/>
      <c r="E328" s="45"/>
      <c r="F328" s="45"/>
      <c r="G328" s="45"/>
      <c r="H328" s="45"/>
      <c r="I328" s="15"/>
      <c r="J328" s="46">
        <v>78813.709999999992</v>
      </c>
      <c r="K328" s="17"/>
      <c r="L328" s="46">
        <v>38676.339999999997</v>
      </c>
      <c r="M328" s="4"/>
      <c r="N328" s="4"/>
      <c r="O328" s="4"/>
      <c r="CA328" s="44" t="s">
        <v>249</v>
      </c>
      <c r="CB328" s="45"/>
      <c r="CC328" s="45"/>
      <c r="CD328" s="45"/>
      <c r="CE328" s="45"/>
    </row>
    <row r="329" spans="3:83" ht="14.45" customHeight="1" x14ac:dyDescent="0.2">
      <c r="C329" s="44" t="s">
        <v>250</v>
      </c>
      <c r="D329" s="45"/>
      <c r="E329" s="45"/>
      <c r="F329" s="45"/>
      <c r="G329" s="45"/>
      <c r="H329" s="45"/>
      <c r="I329" s="15"/>
      <c r="J329" s="46">
        <v>270093.06000000006</v>
      </c>
      <c r="K329" s="17"/>
      <c r="L329" s="46">
        <v>323709.01</v>
      </c>
      <c r="M329" s="4"/>
      <c r="N329" s="4"/>
      <c r="O329" s="4"/>
      <c r="CA329" s="44" t="s">
        <v>251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546694460.03999996</v>
      </c>
      <c r="K8" s="17"/>
      <c r="L8" s="46">
        <v>522485699.33000004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510814970.14000005</v>
      </c>
      <c r="K9" s="17"/>
      <c r="L9" s="54">
        <v>481781647.63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510814970.14000005</v>
      </c>
      <c r="K10" s="17"/>
      <c r="L10" s="54">
        <v>481781647.63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478001</v>
      </c>
      <c r="K11" s="17"/>
      <c r="L11" s="54">
        <v>507001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949987.76</v>
      </c>
      <c r="K12" s="17"/>
      <c r="L12" s="54">
        <v>1000538.29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12069665.810000001</v>
      </c>
      <c r="K13" s="17"/>
      <c r="L13" s="54">
        <v>8916372.7899999991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5936334.0099999998</v>
      </c>
      <c r="K14" s="17"/>
      <c r="L14" s="54">
        <v>5860509.1799999997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5486456.9699999997</v>
      </c>
      <c r="K15" s="17"/>
      <c r="L15" s="54">
        <v>2618386.13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646874.82999999996</v>
      </c>
      <c r="K16" s="17"/>
      <c r="L16" s="54">
        <v>437477.48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22381835.329999998</v>
      </c>
      <c r="K17" s="17"/>
      <c r="L17" s="54">
        <v>30280139.620000001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546694460.03999996</v>
      </c>
      <c r="K18" s="17"/>
      <c r="L18" s="46">
        <v>522485699.33000004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260108010.18000001</v>
      </c>
      <c r="K19" s="17"/>
      <c r="L19" s="54">
        <v>244961334.52000001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260008010.18000001</v>
      </c>
      <c r="K21" s="17"/>
      <c r="L21" s="54">
        <v>244861334.52000001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244699166.47999999</v>
      </c>
      <c r="K22" s="17"/>
      <c r="L22" s="54">
        <v>229854333.12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1591391.23</v>
      </c>
      <c r="K23" s="17"/>
      <c r="L23" s="54">
        <v>1422793.71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13717452.470000001</v>
      </c>
      <c r="K24" s="17"/>
      <c r="L24" s="54">
        <v>13584207.689999999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286586449.86000001</v>
      </c>
      <c r="K25" s="17"/>
      <c r="L25" s="54">
        <v>277524364.81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109412719</v>
      </c>
      <c r="K26" s="17"/>
      <c r="L26" s="54">
        <v>106689265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2822447</v>
      </c>
      <c r="K27" s="17"/>
      <c r="L27" s="54">
        <v>2870881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12991680</v>
      </c>
      <c r="K28" s="17"/>
      <c r="L28" s="54">
        <v>13629235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93016850</v>
      </c>
      <c r="K29" s="17"/>
      <c r="L29" s="54">
        <v>89625573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581742</v>
      </c>
      <c r="K30" s="17"/>
      <c r="L30" s="54">
        <v>563576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12290992.48</v>
      </c>
      <c r="K31" s="17"/>
      <c r="L31" s="54">
        <v>11860902.460000001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566457.27</v>
      </c>
      <c r="K32" s="17"/>
      <c r="L32" s="54">
        <v>179392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114430492.03</v>
      </c>
      <c r="K33" s="17"/>
      <c r="L33" s="54">
        <v>97729094.359999999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171</v>
      </c>
      <c r="F34" s="45"/>
      <c r="G34" s="45"/>
      <c r="H34" s="45"/>
      <c r="I34" s="15"/>
      <c r="J34" s="54">
        <v>2256363.75</v>
      </c>
      <c r="K34" s="17"/>
      <c r="L34" s="54">
        <v>2943982.1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">
      <c r="C35" s="44"/>
      <c r="D35" s="45"/>
      <c r="E35" s="45" t="s">
        <v>173</v>
      </c>
      <c r="F35" s="45"/>
      <c r="G35" s="45"/>
      <c r="H35" s="45"/>
      <c r="I35" s="15"/>
      <c r="J35" s="54">
        <v>5891903.0700000003</v>
      </c>
      <c r="K35" s="17"/>
      <c r="L35" s="54">
        <v>3359306.25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174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20449722.34</v>
      </c>
      <c r="K36" s="17"/>
      <c r="L36" s="54">
        <v>18668375.789999999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21287799.920000002</v>
      </c>
      <c r="K37" s="17"/>
      <c r="L37" s="54">
        <v>36094046.850000001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468813319</v>
      </c>
      <c r="K160" s="17"/>
      <c r="L160" s="54">
        <v>475864663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-2841770.62</v>
      </c>
      <c r="K161" s="17"/>
      <c r="L161" s="54">
        <v>-3346868.14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70987772.599999994</v>
      </c>
      <c r="K162" s="17"/>
      <c r="L162" s="54">
        <v>75944016.599999994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-176046.69</v>
      </c>
      <c r="K163" s="17"/>
      <c r="L163" s="54">
        <v>-170849.87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-741795.2</v>
      </c>
      <c r="K164" s="17"/>
      <c r="L164" s="54">
        <v>-758708.8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-24108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-70987772.599999994</v>
      </c>
      <c r="K166" s="17"/>
      <c r="L166" s="54">
        <v>-75944016.599999994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465029598.49000001</v>
      </c>
      <c r="K167" s="17"/>
      <c r="L167" s="46">
        <v>471588236.19000006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-469720947.69999999</v>
      </c>
      <c r="K168" s="17"/>
      <c r="L168" s="54">
        <v>-454228896.73000002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70240003.650000006</v>
      </c>
      <c r="K169" s="17"/>
      <c r="L169" s="54">
        <v>69970415.420000002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70240003.650000006</v>
      </c>
      <c r="K170" s="17"/>
      <c r="L170" s="46">
        <v>69970415.420000002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-399480944.04999995</v>
      </c>
      <c r="K171" s="17"/>
      <c r="L171" s="46">
        <v>-384258481.31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-251958.5</v>
      </c>
      <c r="K172" s="17"/>
      <c r="L172" s="54">
        <v>-695668.35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-7057127.9299999997</v>
      </c>
      <c r="K173" s="17"/>
      <c r="L173" s="54">
        <v>-4535013.1900000004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-3391277</v>
      </c>
      <c r="K174" s="17"/>
      <c r="L174" s="54">
        <v>-5248927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-48799724</v>
      </c>
      <c r="K175" s="17"/>
      <c r="L175" s="54">
        <v>-54632515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14456187</v>
      </c>
      <c r="K176" s="17"/>
      <c r="L176" s="54">
        <v>-4980917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-444524844.47999996</v>
      </c>
      <c r="K177" s="17"/>
      <c r="L177" s="46">
        <v>-454351521.85000002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20504754.01000005</v>
      </c>
      <c r="K178" s="17"/>
      <c r="L178" s="46">
        <v>17236714.340000033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220</v>
      </c>
      <c r="G179" s="45"/>
      <c r="H179" s="45"/>
      <c r="I179" s="15"/>
      <c r="J179" s="54">
        <v>-10502197.550000001</v>
      </c>
      <c r="K179" s="17"/>
      <c r="L179" s="54">
        <v>-10043480.859999999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-2621647.41</v>
      </c>
      <c r="K180" s="17"/>
      <c r="L180" s="54">
        <v>-2632899.65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-629210.6</v>
      </c>
      <c r="K181" s="17"/>
      <c r="L181" s="54">
        <v>-691870.24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-7037471.5999999996</v>
      </c>
      <c r="K182" s="17"/>
      <c r="L182" s="54">
        <v>-7249142.4000000004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/>
      <c r="D183" s="45"/>
      <c r="E183" s="45"/>
      <c r="F183" s="45" t="s">
        <v>228</v>
      </c>
      <c r="G183" s="45"/>
      <c r="H183" s="45"/>
      <c r="I183" s="15"/>
      <c r="J183" s="54">
        <v>-353261.39</v>
      </c>
      <c r="K183" s="17"/>
      <c r="L183" s="54">
        <v>-219104.33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-21143788.550000001</v>
      </c>
      <c r="K184" s="17"/>
      <c r="L184" s="46">
        <v>-20836497.479999997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-465668633.02999997</v>
      </c>
      <c r="K185" s="17"/>
      <c r="L185" s="46">
        <v>-475188019.33000004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-639034.53999995068</v>
      </c>
      <c r="K186" s="17"/>
      <c r="L186" s="46">
        <v>-3599783.1399999633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419300.64</v>
      </c>
      <c r="K187" s="17"/>
      <c r="L187" s="54">
        <v>320521.5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-215904.32</v>
      </c>
      <c r="K188" s="17"/>
      <c r="L188" s="54">
        <v>-222876.27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15280471.58</v>
      </c>
      <c r="K189" s="17"/>
      <c r="L189" s="54">
        <v>25649048.870000001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15483867.9</v>
      </c>
      <c r="K190" s="17"/>
      <c r="L190" s="46">
        <v>25746694.100000001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244</v>
      </c>
      <c r="G191" s="45"/>
      <c r="H191" s="45"/>
      <c r="I191" s="15"/>
      <c r="J191" s="54">
        <v>0</v>
      </c>
      <c r="K191" s="17"/>
      <c r="L191" s="54">
        <v>2179733.75</v>
      </c>
      <c r="M191" s="4"/>
      <c r="N191" s="4"/>
      <c r="O191" s="4"/>
      <c r="CA191" s="44"/>
      <c r="CB191" s="45"/>
      <c r="CC191" s="45"/>
      <c r="CD191" s="45" t="s">
        <v>245</v>
      </c>
      <c r="CE191" s="45"/>
    </row>
    <row r="192" spans="3:83" ht="15" x14ac:dyDescent="0.2">
      <c r="C192" s="44"/>
      <c r="D192" s="45"/>
      <c r="E192" s="45"/>
      <c r="F192" s="45" t="s">
        <v>246</v>
      </c>
      <c r="G192" s="45"/>
      <c r="H192" s="45"/>
      <c r="I192" s="15"/>
      <c r="J192" s="54">
        <v>0</v>
      </c>
      <c r="K192" s="17"/>
      <c r="L192" s="54">
        <v>-2179733.75</v>
      </c>
      <c r="M192" s="4"/>
      <c r="N192" s="4"/>
      <c r="O192" s="4"/>
      <c r="CA192" s="44"/>
      <c r="CB192" s="45"/>
      <c r="CC192" s="45"/>
      <c r="CD192" s="45" t="s">
        <v>247</v>
      </c>
      <c r="CE192" s="45"/>
    </row>
    <row r="193" spans="3:83" ht="15" x14ac:dyDescent="0.2">
      <c r="C193" s="44" t="s">
        <v>248</v>
      </c>
      <c r="D193" s="45"/>
      <c r="E193" s="45"/>
      <c r="F193" s="45"/>
      <c r="G193" s="45"/>
      <c r="H193" s="45"/>
      <c r="I193" s="15"/>
      <c r="J193" s="46">
        <v>15483867.9</v>
      </c>
      <c r="K193" s="17"/>
      <c r="L193" s="46">
        <v>25746694.100000001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ht="15" x14ac:dyDescent="0.2">
      <c r="C194" s="44" t="s">
        <v>250</v>
      </c>
      <c r="D194" s="45"/>
      <c r="E194" s="45"/>
      <c r="F194" s="45"/>
      <c r="G194" s="45"/>
      <c r="H194" s="45"/>
      <c r="I194" s="15"/>
      <c r="J194" s="46">
        <v>14844833.36000005</v>
      </c>
      <c r="K194" s="17"/>
      <c r="L194" s="46">
        <v>22146910.960000038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13393483.9</v>
      </c>
      <c r="K312" s="17"/>
      <c r="L312" s="54">
        <v>14050758.25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-103584.65</v>
      </c>
      <c r="K313" s="17"/>
      <c r="L313" s="54">
        <v>-123749.5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13289899.250000002</v>
      </c>
      <c r="K314" s="17"/>
      <c r="L314" s="46">
        <v>13927008.75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-13440225</v>
      </c>
      <c r="K315" s="17"/>
      <c r="L315" s="54">
        <v>-13670684.949999999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685989</v>
      </c>
      <c r="K316" s="17"/>
      <c r="L316" s="54">
        <v>-1234752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-12754236</v>
      </c>
      <c r="K317" s="17"/>
      <c r="L317" s="46">
        <v>-14905436.949999999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535663.25000000186</v>
      </c>
      <c r="K318" s="17"/>
      <c r="L318" s="46">
        <v>-978428.19999999925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-943628.83</v>
      </c>
      <c r="K319" s="17"/>
      <c r="L319" s="54">
        <v>-942655.19000000006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-236043.26</v>
      </c>
      <c r="K320" s="17"/>
      <c r="L320" s="54">
        <v>-239335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-56716.72</v>
      </c>
      <c r="K321" s="17"/>
      <c r="L321" s="54">
        <v>-61904.44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-533781.05000000005</v>
      </c>
      <c r="K322" s="17"/>
      <c r="L322" s="54">
        <v>-559834.75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-31740.690000000002</v>
      </c>
      <c r="K323" s="17"/>
      <c r="L323" s="54">
        <v>-20564.55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-1801910.5499999998</v>
      </c>
      <c r="K324" s="17"/>
      <c r="L324" s="46">
        <v>-1824293.9300000002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-14556146.550000001</v>
      </c>
      <c r="K325" s="17"/>
      <c r="L325" s="46">
        <v>-16729730.879999999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-1266247.299999998</v>
      </c>
      <c r="K326" s="17"/>
      <c r="L326" s="46">
        <v>-2802722.1299999994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37898.019999999997</v>
      </c>
      <c r="K327" s="17"/>
      <c r="L327" s="54">
        <v>29427.1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-19514.27</v>
      </c>
      <c r="K328" s="17"/>
      <c r="L328" s="54">
        <v>-20462.29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/>
      <c r="D329" s="45"/>
      <c r="E329" s="45"/>
      <c r="F329" s="45" t="s">
        <v>240</v>
      </c>
      <c r="G329" s="45"/>
      <c r="H329" s="45"/>
      <c r="I329" s="15"/>
      <c r="J329" s="54">
        <v>1381108.33</v>
      </c>
      <c r="K329" s="17"/>
      <c r="L329" s="54">
        <v>2354841.2999999998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5" customHeight="1" x14ac:dyDescent="0.2">
      <c r="C330" s="44" t="s">
        <v>242</v>
      </c>
      <c r="D330" s="45"/>
      <c r="E330" s="45"/>
      <c r="F330" s="45"/>
      <c r="G330" s="45"/>
      <c r="H330" s="45"/>
      <c r="I330" s="15"/>
      <c r="J330" s="46">
        <v>1399492.08</v>
      </c>
      <c r="K330" s="17"/>
      <c r="L330" s="46">
        <v>2363806.11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5" customHeight="1" x14ac:dyDescent="0.2">
      <c r="C331" s="44" t="s">
        <v>248</v>
      </c>
      <c r="D331" s="45"/>
      <c r="E331" s="45"/>
      <c r="F331" s="45"/>
      <c r="G331" s="45"/>
      <c r="H331" s="45"/>
      <c r="I331" s="15"/>
      <c r="J331" s="46">
        <v>1399492.08</v>
      </c>
      <c r="K331" s="17"/>
      <c r="L331" s="46">
        <v>2363806.11</v>
      </c>
      <c r="M331" s="4"/>
      <c r="N331" s="4"/>
      <c r="O331" s="4"/>
      <c r="CA331" s="44" t="s">
        <v>249</v>
      </c>
      <c r="CB331" s="45"/>
      <c r="CC331" s="45"/>
      <c r="CD331" s="45"/>
      <c r="CE331" s="45"/>
    </row>
    <row r="332" spans="3:83" ht="14.45" customHeight="1" x14ac:dyDescent="0.2">
      <c r="C332" s="44" t="s">
        <v>250</v>
      </c>
      <c r="D332" s="45"/>
      <c r="E332" s="45"/>
      <c r="F332" s="45"/>
      <c r="G332" s="45"/>
      <c r="H332" s="45"/>
      <c r="I332" s="15"/>
      <c r="J332" s="46">
        <v>133244.78000000212</v>
      </c>
      <c r="K332" s="17"/>
      <c r="L332" s="46">
        <v>-438916.01999999955</v>
      </c>
      <c r="M332" s="4"/>
      <c r="N332" s="4"/>
      <c r="O332" s="4"/>
      <c r="CA332" s="44" t="s">
        <v>251</v>
      </c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5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52960558.640000001</v>
      </c>
      <c r="K8" s="17"/>
      <c r="L8" s="46">
        <v>92137880.219999969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20868845.150000002</v>
      </c>
      <c r="K9" s="17"/>
      <c r="L9" s="54">
        <v>69699951.159999996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20868845.150000002</v>
      </c>
      <c r="K10" s="17"/>
      <c r="L10" s="54">
        <v>20983385.699999999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0</v>
      </c>
      <c r="K11" s="17"/>
      <c r="L11" s="54">
        <v>48716565.460000001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38083.200000000004</v>
      </c>
      <c r="K12" s="17"/>
      <c r="L12" s="54">
        <v>7532022.5999999996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3498485.3599999994</v>
      </c>
      <c r="K13" s="17"/>
      <c r="L13" s="54">
        <v>2076447.0100000002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2503756.0599999996</v>
      </c>
      <c r="K14" s="17"/>
      <c r="L14" s="54">
        <v>1562817.9100000001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933769.39999999991</v>
      </c>
      <c r="K15" s="17"/>
      <c r="L15" s="54">
        <v>513529.1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60959.9</v>
      </c>
      <c r="K16" s="17"/>
      <c r="L16" s="54">
        <v>100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0</v>
      </c>
      <c r="K17" s="17"/>
      <c r="L17" s="54">
        <v>5118965.57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28555144.93</v>
      </c>
      <c r="K18" s="17"/>
      <c r="L18" s="54">
        <v>7710493.8799999999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52960558.639999993</v>
      </c>
      <c r="K19" s="17"/>
      <c r="L19" s="46">
        <v>92137880.219999999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22179093.48</v>
      </c>
      <c r="K20" s="17"/>
      <c r="L20" s="54">
        <v>24042619.510000002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22079093.48</v>
      </c>
      <c r="K22" s="17"/>
      <c r="L22" s="54">
        <v>23942619.510000002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19998359.809999999</v>
      </c>
      <c r="K23" s="17"/>
      <c r="L23" s="54">
        <v>21972654.030000001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2032704.2</v>
      </c>
      <c r="K24" s="17"/>
      <c r="L24" s="54">
        <v>1921936.01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268</v>
      </c>
      <c r="G25" s="45"/>
      <c r="H25" s="45"/>
      <c r="I25" s="15"/>
      <c r="J25" s="54">
        <v>48029.47</v>
      </c>
      <c r="K25" s="17"/>
      <c r="L25" s="54">
        <v>48029.47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269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30781465.16</v>
      </c>
      <c r="K26" s="17"/>
      <c r="L26" s="54">
        <v>68095260.709999993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11682000</v>
      </c>
      <c r="K27" s="17"/>
      <c r="L27" s="54">
        <v>43927000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102000</v>
      </c>
      <c r="K28" s="17"/>
      <c r="L28" s="54">
        <v>27000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250000</v>
      </c>
      <c r="K29" s="17"/>
      <c r="L29" s="54">
        <v>250000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11330000</v>
      </c>
      <c r="K30" s="17"/>
      <c r="L30" s="54">
        <v>12750000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270</v>
      </c>
      <c r="G31" s="45"/>
      <c r="H31" s="45"/>
      <c r="I31" s="15"/>
      <c r="J31" s="54">
        <v>0</v>
      </c>
      <c r="K31" s="17"/>
      <c r="L31" s="54">
        <v>30900000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271</v>
      </c>
      <c r="CE31" s="45"/>
    </row>
    <row r="32" spans="3:83" ht="15" customHeight="1" x14ac:dyDescent="0.2">
      <c r="C32" s="44"/>
      <c r="D32" s="45"/>
      <c r="E32" s="45" t="s">
        <v>314</v>
      </c>
      <c r="F32" s="45"/>
      <c r="G32" s="45"/>
      <c r="H32" s="45"/>
      <c r="I32" s="15"/>
      <c r="J32" s="54">
        <v>0</v>
      </c>
      <c r="K32" s="17"/>
      <c r="L32" s="54">
        <v>12410000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315</v>
      </c>
      <c r="CD32" s="45"/>
      <c r="CE32" s="45"/>
    </row>
    <row r="33" spans="3:83" ht="15" customHeight="1" x14ac:dyDescent="0.2">
      <c r="C33" s="44"/>
      <c r="D33" s="45"/>
      <c r="E33" s="45" t="s">
        <v>308</v>
      </c>
      <c r="F33" s="45"/>
      <c r="G33" s="45"/>
      <c r="H33" s="45"/>
      <c r="I33" s="15"/>
      <c r="J33" s="54">
        <v>0</v>
      </c>
      <c r="K33" s="17"/>
      <c r="L33" s="54">
        <v>1500000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">
      <c r="C34" s="44"/>
      <c r="D34" s="45"/>
      <c r="E34" s="45"/>
      <c r="F34" s="45" t="s">
        <v>316</v>
      </c>
      <c r="G34" s="45"/>
      <c r="H34" s="45"/>
      <c r="I34" s="15"/>
      <c r="J34" s="54">
        <v>0</v>
      </c>
      <c r="K34" s="17"/>
      <c r="L34" s="54">
        <v>1500000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317</v>
      </c>
      <c r="CE34" s="45"/>
    </row>
    <row r="35" spans="3:83" ht="15" customHeight="1" x14ac:dyDescent="0.2">
      <c r="C35" s="44"/>
      <c r="D35" s="45"/>
      <c r="E35" s="45" t="s">
        <v>165</v>
      </c>
      <c r="F35" s="45"/>
      <c r="G35" s="45"/>
      <c r="H35" s="45"/>
      <c r="I35" s="15"/>
      <c r="J35" s="54">
        <v>127142.3</v>
      </c>
      <c r="K35" s="17"/>
      <c r="L35" s="54">
        <v>3141012.25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166</v>
      </c>
      <c r="CD35" s="45"/>
      <c r="CE35" s="45"/>
    </row>
    <row r="36" spans="3:83" ht="15" customHeight="1" x14ac:dyDescent="0.2">
      <c r="C36" s="44"/>
      <c r="D36" s="45"/>
      <c r="E36" s="45" t="s">
        <v>167</v>
      </c>
      <c r="F36" s="45"/>
      <c r="G36" s="45"/>
      <c r="H36" s="45"/>
      <c r="I36" s="15"/>
      <c r="J36" s="54">
        <v>3753062.65</v>
      </c>
      <c r="K36" s="17"/>
      <c r="L36" s="54">
        <v>1642.45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7611995.9000000004</v>
      </c>
      <c r="K37" s="17"/>
      <c r="L37" s="54">
        <v>6811115.2000000002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276</v>
      </c>
      <c r="F38" s="45"/>
      <c r="G38" s="45"/>
      <c r="H38" s="45"/>
      <c r="I38" s="15"/>
      <c r="J38" s="54">
        <v>25475.75</v>
      </c>
      <c r="K38" s="17"/>
      <c r="L38" s="54">
        <v>12615.1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277</v>
      </c>
      <c r="CD38" s="45"/>
      <c r="CE38" s="45"/>
    </row>
    <row r="39" spans="3:83" ht="15" customHeight="1" x14ac:dyDescent="0.2">
      <c r="C39" s="44"/>
      <c r="D39" s="45"/>
      <c r="E39" s="45" t="s">
        <v>300</v>
      </c>
      <c r="F39" s="45"/>
      <c r="G39" s="45"/>
      <c r="H39" s="45"/>
      <c r="I39" s="15"/>
      <c r="J39" s="54">
        <v>72212.33</v>
      </c>
      <c r="K39" s="17"/>
      <c r="L39" s="54">
        <v>48619.1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301</v>
      </c>
      <c r="CD39" s="45"/>
      <c r="CE39" s="45"/>
    </row>
    <row r="40" spans="3:83" ht="15" customHeight="1" x14ac:dyDescent="0.2">
      <c r="C40" s="44"/>
      <c r="D40" s="45"/>
      <c r="E40" s="45" t="s">
        <v>339</v>
      </c>
      <c r="F40" s="45"/>
      <c r="G40" s="45"/>
      <c r="H40" s="45"/>
      <c r="I40" s="15"/>
      <c r="J40" s="54">
        <v>0</v>
      </c>
      <c r="K40" s="17"/>
      <c r="L40" s="54">
        <v>765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340</v>
      </c>
      <c r="CD40" s="45"/>
      <c r="CE40" s="45"/>
    </row>
    <row r="41" spans="3:83" ht="15" customHeight="1" x14ac:dyDescent="0.2">
      <c r="C41" s="44"/>
      <c r="D41" s="45"/>
      <c r="E41" s="45" t="s">
        <v>175</v>
      </c>
      <c r="F41" s="45"/>
      <c r="G41" s="45"/>
      <c r="H41" s="45"/>
      <c r="I41" s="15"/>
      <c r="J41" s="54">
        <v>1102140.83</v>
      </c>
      <c r="K41" s="17"/>
      <c r="L41" s="54">
        <v>0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176</v>
      </c>
      <c r="CD41" s="45"/>
      <c r="CE41" s="45"/>
    </row>
    <row r="42" spans="3:83" ht="15" customHeight="1" x14ac:dyDescent="0.2">
      <c r="C42" s="44"/>
      <c r="D42" s="45"/>
      <c r="E42" s="45" t="s">
        <v>177</v>
      </c>
      <c r="F42" s="45"/>
      <c r="G42" s="45"/>
      <c r="H42" s="45"/>
      <c r="I42" s="15"/>
      <c r="J42" s="54">
        <v>6407435.4000000004</v>
      </c>
      <c r="K42" s="17"/>
      <c r="L42" s="54">
        <v>242491.61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178</v>
      </c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58552893.689999998</v>
      </c>
      <c r="K160" s="17"/>
      <c r="L160" s="54">
        <v>40981115.939999998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-279374.21999999997</v>
      </c>
      <c r="K161" s="17"/>
      <c r="L161" s="54">
        <v>-42839.1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-81000</v>
      </c>
      <c r="K162" s="17"/>
      <c r="L162" s="54">
        <v>-65000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7172812.6500000004</v>
      </c>
      <c r="K163" s="17"/>
      <c r="L163" s="54">
        <v>5103391.5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27.75</v>
      </c>
      <c r="K164" s="17"/>
      <c r="L164" s="54">
        <v>-3654.63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-52495</v>
      </c>
      <c r="K165" s="17"/>
      <c r="L165" s="54">
        <v>-55142.400000000001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-1479</v>
      </c>
      <c r="K166" s="17"/>
      <c r="L166" s="54">
        <v>0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-7172812.6500000004</v>
      </c>
      <c r="K167" s="17"/>
      <c r="L167" s="54">
        <v>-5103391.5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58138573.219999999</v>
      </c>
      <c r="K168" s="17"/>
      <c r="L168" s="46">
        <v>40814479.809999995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-67134012.150000006</v>
      </c>
      <c r="K169" s="17"/>
      <c r="L169" s="54">
        <v>-59664810.75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8949680.1999999993</v>
      </c>
      <c r="K170" s="17"/>
      <c r="L170" s="54">
        <v>6565675.5999999996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282</v>
      </c>
      <c r="G171" s="45"/>
      <c r="H171" s="45"/>
      <c r="I171" s="15"/>
      <c r="J171" s="54">
        <v>-13033.43</v>
      </c>
      <c r="K171" s="17"/>
      <c r="L171" s="54">
        <v>-4080.34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8936646.7699999996</v>
      </c>
      <c r="K172" s="17"/>
      <c r="L172" s="46">
        <v>6561595.2599999998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-58197365.38000001</v>
      </c>
      <c r="K173" s="17"/>
      <c r="L173" s="46">
        <v>-53103215.490000002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-21737.35</v>
      </c>
      <c r="K174" s="17"/>
      <c r="L174" s="54">
        <v>-27409.4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-418222.44</v>
      </c>
      <c r="K175" s="17"/>
      <c r="L175" s="54">
        <v>-126273.74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62000</v>
      </c>
      <c r="K176" s="17"/>
      <c r="L176" s="54">
        <v>250000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1420000</v>
      </c>
      <c r="K177" s="17"/>
      <c r="L177" s="54">
        <v>409000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13546404</v>
      </c>
      <c r="K178" s="17"/>
      <c r="L178" s="54">
        <v>13457146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-13717319</v>
      </c>
      <c r="K179" s="17"/>
      <c r="L179" s="54">
        <v>941118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-57326240.170000002</v>
      </c>
      <c r="K180" s="17"/>
      <c r="L180" s="46">
        <v>-38199634.630000003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812333.04999999702</v>
      </c>
      <c r="K181" s="17"/>
      <c r="L181" s="46">
        <v>2614845.1799999923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-1561682.71</v>
      </c>
      <c r="K182" s="17"/>
      <c r="L182" s="54">
        <v>-1170639.3700000001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302</v>
      </c>
      <c r="G183" s="45"/>
      <c r="H183" s="45"/>
      <c r="I183" s="15"/>
      <c r="J183" s="54">
        <v>-155947.81</v>
      </c>
      <c r="K183" s="17"/>
      <c r="L183" s="54">
        <v>-135151.48000000001</v>
      </c>
      <c r="M183" s="4"/>
      <c r="N183" s="4"/>
      <c r="O183" s="4"/>
      <c r="CA183" s="44"/>
      <c r="CB183" s="45"/>
      <c r="CC183" s="45"/>
      <c r="CD183" s="45" t="s">
        <v>303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-634219.68000000005</v>
      </c>
      <c r="K184" s="17"/>
      <c r="L184" s="54">
        <v>-281808.55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-130358.04</v>
      </c>
      <c r="K185" s="17"/>
      <c r="L185" s="54">
        <v>-80659.759999999995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-101765.1</v>
      </c>
      <c r="K186" s="17"/>
      <c r="L186" s="54">
        <v>-987551.27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-15230.06</v>
      </c>
      <c r="K187" s="17"/>
      <c r="L187" s="54">
        <v>-14925.76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-2599203.4000000004</v>
      </c>
      <c r="K188" s="17"/>
      <c r="L188" s="46">
        <v>-2670736.19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-59925443.57</v>
      </c>
      <c r="K189" s="17"/>
      <c r="L189" s="46">
        <v>-40870370.82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-1786870.3500000034</v>
      </c>
      <c r="K190" s="17"/>
      <c r="L190" s="46">
        <v>-55891.010000007693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12019.68</v>
      </c>
      <c r="K191" s="17"/>
      <c r="L191" s="54">
        <v>6237.16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-143948.39000000001</v>
      </c>
      <c r="K192" s="17"/>
      <c r="L192" s="54">
        <v>-50111.19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-55495.16</v>
      </c>
      <c r="K193" s="17"/>
      <c r="L193" s="54">
        <v>13636.31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-187423.87000000002</v>
      </c>
      <c r="K194" s="17"/>
      <c r="L194" s="46">
        <v>-30237.72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248</v>
      </c>
      <c r="D195" s="45"/>
      <c r="E195" s="45"/>
      <c r="F195" s="45"/>
      <c r="G195" s="45"/>
      <c r="H195" s="45"/>
      <c r="I195" s="15"/>
      <c r="J195" s="46">
        <v>-187423.87000000002</v>
      </c>
      <c r="K195" s="17"/>
      <c r="L195" s="46">
        <v>-30237.72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ht="15" x14ac:dyDescent="0.2">
      <c r="C196" s="44" t="s">
        <v>250</v>
      </c>
      <c r="D196" s="45"/>
      <c r="E196" s="45"/>
      <c r="F196" s="45"/>
      <c r="G196" s="45"/>
      <c r="H196" s="45"/>
      <c r="I196" s="15"/>
      <c r="J196" s="46">
        <v>-1974294.2200000035</v>
      </c>
      <c r="K196" s="17"/>
      <c r="L196" s="46">
        <v>-86128.730000007694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217299.20000000001</v>
      </c>
      <c r="K312" s="17"/>
      <c r="L312" s="54">
        <v>243010.92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-1036.8</v>
      </c>
      <c r="K313" s="17"/>
      <c r="L313" s="54">
        <v>-254.03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0.1</v>
      </c>
      <c r="K314" s="17"/>
      <c r="L314" s="54">
        <v>-21.67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216262.50000000003</v>
      </c>
      <c r="K315" s="17"/>
      <c r="L315" s="46">
        <v>242735.22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-24815.4</v>
      </c>
      <c r="K316" s="17"/>
      <c r="L316" s="54">
        <v>-82966.8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-0.83</v>
      </c>
      <c r="K317" s="17"/>
      <c r="L317" s="54">
        <v>-143.49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-75000</v>
      </c>
      <c r="K318" s="17"/>
      <c r="L318" s="54">
        <v>115000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-99816.23000000001</v>
      </c>
      <c r="K319" s="17"/>
      <c r="L319" s="46">
        <v>31889.709999999992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116446.27000000002</v>
      </c>
      <c r="K320" s="17"/>
      <c r="L320" s="46">
        <v>274624.93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-3182.11</v>
      </c>
      <c r="K321" s="17"/>
      <c r="L321" s="54">
        <v>-4278.75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302</v>
      </c>
      <c r="G322" s="45"/>
      <c r="H322" s="45"/>
      <c r="I322" s="15"/>
      <c r="J322" s="54">
        <v>-317.76</v>
      </c>
      <c r="K322" s="17"/>
      <c r="L322" s="54">
        <v>-493.99</v>
      </c>
      <c r="M322" s="4"/>
      <c r="N322" s="4"/>
      <c r="O322" s="4"/>
      <c r="CA322" s="44"/>
      <c r="CB322" s="45"/>
      <c r="CC322" s="45"/>
      <c r="CD322" s="45" t="s">
        <v>303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-1292.3</v>
      </c>
      <c r="K323" s="17"/>
      <c r="L323" s="54">
        <v>-1030.03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-265.62</v>
      </c>
      <c r="K324" s="17"/>
      <c r="L324" s="54">
        <v>-294.82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-207.36</v>
      </c>
      <c r="K325" s="17"/>
      <c r="L325" s="54">
        <v>-3609.55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-31.03</v>
      </c>
      <c r="K326" s="17"/>
      <c r="L326" s="54">
        <v>-54.55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-5296.1799999999994</v>
      </c>
      <c r="K327" s="17"/>
      <c r="L327" s="46">
        <v>-9761.6899999999987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-105112.41</v>
      </c>
      <c r="K328" s="17"/>
      <c r="L328" s="46">
        <v>22128.019999999993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111150.09000000003</v>
      </c>
      <c r="K329" s="17"/>
      <c r="L329" s="46">
        <v>264863.24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236</v>
      </c>
      <c r="G330" s="45"/>
      <c r="H330" s="45"/>
      <c r="I330" s="15"/>
      <c r="J330" s="54">
        <v>24.49</v>
      </c>
      <c r="K330" s="17"/>
      <c r="L330" s="54">
        <v>22.8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5" customHeight="1" x14ac:dyDescent="0.2">
      <c r="C331" s="44"/>
      <c r="D331" s="45"/>
      <c r="E331" s="45"/>
      <c r="F331" s="45" t="s">
        <v>238</v>
      </c>
      <c r="G331" s="45"/>
      <c r="H331" s="45"/>
      <c r="I331" s="15"/>
      <c r="J331" s="54">
        <v>-293.31</v>
      </c>
      <c r="K331" s="17"/>
      <c r="L331" s="54">
        <v>-183.16</v>
      </c>
      <c r="M331" s="4"/>
      <c r="N331" s="4"/>
      <c r="O331" s="4"/>
      <c r="CA331" s="44"/>
      <c r="CB331" s="45"/>
      <c r="CC331" s="45"/>
      <c r="CD331" s="45" t="s">
        <v>239</v>
      </c>
      <c r="CE331" s="45"/>
    </row>
    <row r="332" spans="3:83" ht="14.45" customHeight="1" x14ac:dyDescent="0.2">
      <c r="C332" s="44"/>
      <c r="D332" s="45"/>
      <c r="E332" s="45"/>
      <c r="F332" s="45" t="s">
        <v>240</v>
      </c>
      <c r="G332" s="45"/>
      <c r="H332" s="45"/>
      <c r="I332" s="15"/>
      <c r="J332" s="54">
        <v>-113.08</v>
      </c>
      <c r="K332" s="17"/>
      <c r="L332" s="54">
        <v>49.84</v>
      </c>
      <c r="M332" s="4"/>
      <c r="N332" s="4"/>
      <c r="O332" s="4"/>
      <c r="CA332" s="44"/>
      <c r="CB332" s="45"/>
      <c r="CC332" s="45"/>
      <c r="CD332" s="45" t="s">
        <v>241</v>
      </c>
      <c r="CE332" s="45"/>
    </row>
    <row r="333" spans="3:83" ht="14.45" customHeight="1" x14ac:dyDescent="0.2">
      <c r="C333" s="44" t="s">
        <v>242</v>
      </c>
      <c r="D333" s="45"/>
      <c r="E333" s="45"/>
      <c r="F333" s="45"/>
      <c r="G333" s="45"/>
      <c r="H333" s="45"/>
      <c r="I333" s="15"/>
      <c r="J333" s="46">
        <v>-381.9</v>
      </c>
      <c r="K333" s="17"/>
      <c r="L333" s="46">
        <v>-110.51999999999998</v>
      </c>
      <c r="M333" s="4"/>
      <c r="N333" s="4"/>
      <c r="O333" s="4"/>
      <c r="CA333" s="44" t="s">
        <v>243</v>
      </c>
      <c r="CB333" s="45"/>
      <c r="CC333" s="45"/>
      <c r="CD333" s="45"/>
      <c r="CE333" s="45"/>
    </row>
    <row r="334" spans="3:83" ht="14.45" customHeight="1" x14ac:dyDescent="0.2">
      <c r="C334" s="44" t="s">
        <v>248</v>
      </c>
      <c r="D334" s="45"/>
      <c r="E334" s="45"/>
      <c r="F334" s="45"/>
      <c r="G334" s="45"/>
      <c r="H334" s="45"/>
      <c r="I334" s="15"/>
      <c r="J334" s="46">
        <v>-381.9</v>
      </c>
      <c r="K334" s="17"/>
      <c r="L334" s="46">
        <v>-110.51999999999998</v>
      </c>
      <c r="M334" s="4"/>
      <c r="N334" s="4"/>
      <c r="O334" s="4"/>
      <c r="CA334" s="44" t="s">
        <v>249</v>
      </c>
      <c r="CB334" s="45"/>
      <c r="CC334" s="45"/>
      <c r="CD334" s="45"/>
      <c r="CE334" s="45"/>
    </row>
    <row r="335" spans="3:83" ht="14.45" customHeight="1" x14ac:dyDescent="0.2">
      <c r="C335" s="44" t="s">
        <v>250</v>
      </c>
      <c r="D335" s="45"/>
      <c r="E335" s="45"/>
      <c r="F335" s="45"/>
      <c r="G335" s="45"/>
      <c r="H335" s="45"/>
      <c r="I335" s="15"/>
      <c r="J335" s="46">
        <v>110768.19000000003</v>
      </c>
      <c r="K335" s="17"/>
      <c r="L335" s="46">
        <v>264752.71999999997</v>
      </c>
      <c r="M335" s="4"/>
      <c r="N335" s="4"/>
      <c r="O335" s="4"/>
      <c r="CA335" s="44" t="s">
        <v>251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0</v>
      </c>
      <c r="K464" s="17"/>
      <c r="L464" s="54">
        <v>14475000.630000001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0</v>
      </c>
      <c r="K465" s="17"/>
      <c r="L465" s="54">
        <v>-719799.69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0</v>
      </c>
      <c r="K466" s="17"/>
      <c r="L466" s="46">
        <v>13755200.940000001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0</v>
      </c>
      <c r="K467" s="17"/>
      <c r="L467" s="54">
        <v>-16583898.449999999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200</v>
      </c>
      <c r="G468" s="45"/>
      <c r="H468" s="45"/>
      <c r="I468" s="15"/>
      <c r="J468" s="54">
        <v>0</v>
      </c>
      <c r="K468" s="17"/>
      <c r="L468" s="54">
        <v>5193524.3499999996</v>
      </c>
      <c r="CA468" s="44"/>
      <c r="CB468" s="45"/>
      <c r="CC468" s="45"/>
      <c r="CD468" s="45" t="s">
        <v>201</v>
      </c>
      <c r="CE468" s="45"/>
    </row>
    <row r="469" spans="3:83" s="4" customFormat="1" ht="14.45" customHeight="1" x14ac:dyDescent="0.2">
      <c r="C469" s="44" t="s">
        <v>204</v>
      </c>
      <c r="D469" s="45"/>
      <c r="E469" s="45"/>
      <c r="F469" s="45"/>
      <c r="G469" s="45"/>
      <c r="H469" s="45"/>
      <c r="I469" s="15"/>
      <c r="J469" s="46">
        <v>0</v>
      </c>
      <c r="K469" s="17"/>
      <c r="L469" s="46">
        <v>-11390374.1</v>
      </c>
      <c r="CA469" s="44" t="s">
        <v>205</v>
      </c>
      <c r="CB469" s="45"/>
      <c r="CC469" s="45"/>
      <c r="CD469" s="45"/>
      <c r="CE469" s="45"/>
    </row>
    <row r="470" spans="3:83" s="4" customFormat="1" ht="14.45" customHeight="1" x14ac:dyDescent="0.2">
      <c r="C470" s="44"/>
      <c r="D470" s="45"/>
      <c r="E470" s="45"/>
      <c r="F470" s="45" t="s">
        <v>208</v>
      </c>
      <c r="G470" s="45"/>
      <c r="H470" s="45"/>
      <c r="I470" s="15"/>
      <c r="J470" s="54">
        <v>0</v>
      </c>
      <c r="K470" s="17"/>
      <c r="L470" s="54">
        <v>23239.03</v>
      </c>
      <c r="CA470" s="44"/>
      <c r="CB470" s="45"/>
      <c r="CC470" s="45"/>
      <c r="CD470" s="45" t="s">
        <v>209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210</v>
      </c>
      <c r="G471" s="45"/>
      <c r="H471" s="45"/>
      <c r="I471" s="15"/>
      <c r="J471" s="54">
        <v>0</v>
      </c>
      <c r="K471" s="17"/>
      <c r="L471" s="54">
        <v>4300000</v>
      </c>
      <c r="CA471" s="44"/>
      <c r="CB471" s="45"/>
      <c r="CC471" s="45"/>
      <c r="CD471" s="45" t="s">
        <v>211</v>
      </c>
      <c r="CE471" s="45"/>
    </row>
    <row r="472" spans="3:83" s="4" customFormat="1" ht="14.45" customHeight="1" x14ac:dyDescent="0.2">
      <c r="C472" s="44"/>
      <c r="D472" s="45"/>
      <c r="E472" s="45"/>
      <c r="F472" s="45" t="s">
        <v>318</v>
      </c>
      <c r="G472" s="45"/>
      <c r="H472" s="45"/>
      <c r="I472" s="15"/>
      <c r="J472" s="54">
        <v>0</v>
      </c>
      <c r="K472" s="17"/>
      <c r="L472" s="54">
        <v>-6910000</v>
      </c>
      <c r="CA472" s="44"/>
      <c r="CB472" s="45"/>
      <c r="CC472" s="45"/>
      <c r="CD472" s="45" t="s">
        <v>319</v>
      </c>
      <c r="CE472" s="45"/>
    </row>
    <row r="473" spans="3:83" s="4" customFormat="1" ht="14.45" customHeight="1" x14ac:dyDescent="0.2">
      <c r="C473" s="44" t="s">
        <v>216</v>
      </c>
      <c r="D473" s="45"/>
      <c r="E473" s="45"/>
      <c r="F473" s="45"/>
      <c r="G473" s="45"/>
      <c r="H473" s="45"/>
      <c r="I473" s="15"/>
      <c r="J473" s="46">
        <v>0</v>
      </c>
      <c r="K473" s="17"/>
      <c r="L473" s="46">
        <v>-13977135.07</v>
      </c>
      <c r="CA473" s="44" t="s">
        <v>217</v>
      </c>
      <c r="CB473" s="45"/>
      <c r="CC473" s="45"/>
      <c r="CD473" s="45"/>
      <c r="CE473" s="45"/>
    </row>
    <row r="474" spans="3:83" s="4" customFormat="1" ht="14.45" customHeight="1" x14ac:dyDescent="0.2">
      <c r="C474" s="44" t="s">
        <v>218</v>
      </c>
      <c r="D474" s="45"/>
      <c r="E474" s="45"/>
      <c r="F474" s="45"/>
      <c r="G474" s="45"/>
      <c r="H474" s="45"/>
      <c r="I474" s="15"/>
      <c r="J474" s="46">
        <v>0</v>
      </c>
      <c r="K474" s="17"/>
      <c r="L474" s="46">
        <v>-221934.12999999896</v>
      </c>
      <c r="CA474" s="44" t="s">
        <v>219</v>
      </c>
      <c r="CB474" s="45"/>
      <c r="CC474" s="45"/>
      <c r="CD474" s="45"/>
      <c r="CE474" s="45"/>
    </row>
    <row r="475" spans="3:83" s="4" customFormat="1" ht="14.45" customHeight="1" x14ac:dyDescent="0.2">
      <c r="C475" s="44"/>
      <c r="D475" s="45"/>
      <c r="E475" s="45"/>
      <c r="F475" s="45" t="s">
        <v>222</v>
      </c>
      <c r="G475" s="45"/>
      <c r="H475" s="45"/>
      <c r="I475" s="15"/>
      <c r="J475" s="54">
        <v>0</v>
      </c>
      <c r="K475" s="17"/>
      <c r="L475" s="54">
        <v>-1500000</v>
      </c>
      <c r="CA475" s="44"/>
      <c r="CB475" s="45"/>
      <c r="CC475" s="45"/>
      <c r="CD475" s="45" t="s">
        <v>223</v>
      </c>
      <c r="CE475" s="45"/>
    </row>
    <row r="476" spans="3:83" s="4" customFormat="1" ht="14.45" customHeight="1" x14ac:dyDescent="0.2">
      <c r="C476" s="44" t="s">
        <v>230</v>
      </c>
      <c r="D476" s="45"/>
      <c r="E476" s="45"/>
      <c r="F476" s="45"/>
      <c r="G476" s="45"/>
      <c r="H476" s="45"/>
      <c r="I476" s="15"/>
      <c r="J476" s="46">
        <v>0</v>
      </c>
      <c r="K476" s="17"/>
      <c r="L476" s="46">
        <v>-1500000</v>
      </c>
      <c r="CA476" s="44" t="s">
        <v>231</v>
      </c>
      <c r="CB476" s="45"/>
      <c r="CC476" s="45"/>
      <c r="CD476" s="45"/>
      <c r="CE476" s="45"/>
    </row>
    <row r="477" spans="3:83" s="4" customFormat="1" ht="14.45" customHeight="1" x14ac:dyDescent="0.2">
      <c r="C477" s="44" t="s">
        <v>232</v>
      </c>
      <c r="D477" s="45"/>
      <c r="E477" s="45"/>
      <c r="F477" s="45"/>
      <c r="G477" s="45"/>
      <c r="H477" s="45"/>
      <c r="I477" s="15"/>
      <c r="J477" s="46">
        <v>0</v>
      </c>
      <c r="K477" s="17"/>
      <c r="L477" s="46">
        <v>-15477135.07</v>
      </c>
      <c r="CA477" s="44" t="s">
        <v>233</v>
      </c>
      <c r="CB477" s="45"/>
      <c r="CC477" s="45"/>
      <c r="CD477" s="45"/>
      <c r="CE477" s="45"/>
    </row>
    <row r="478" spans="3:83" s="4" customFormat="1" ht="14.45" customHeight="1" x14ac:dyDescent="0.2">
      <c r="C478" s="44" t="s">
        <v>234</v>
      </c>
      <c r="D478" s="45"/>
      <c r="E478" s="45"/>
      <c r="F478" s="45"/>
      <c r="G478" s="45"/>
      <c r="H478" s="45"/>
      <c r="I478" s="15"/>
      <c r="J478" s="46">
        <v>0</v>
      </c>
      <c r="K478" s="17"/>
      <c r="L478" s="46">
        <v>-1721934.129999999</v>
      </c>
      <c r="CA478" s="44" t="s">
        <v>235</v>
      </c>
      <c r="CB478" s="45"/>
      <c r="CC478" s="45"/>
      <c r="CD478" s="45"/>
      <c r="CE478" s="45"/>
    </row>
    <row r="479" spans="3:83" ht="15" x14ac:dyDescent="0.2">
      <c r="C479" s="44"/>
      <c r="D479" s="45"/>
      <c r="E479" s="45"/>
      <c r="F479" s="45" t="s">
        <v>288</v>
      </c>
      <c r="G479" s="45"/>
      <c r="H479" s="45"/>
      <c r="I479" s="15"/>
      <c r="J479" s="54">
        <v>0</v>
      </c>
      <c r="K479" s="17"/>
      <c r="L479" s="54">
        <v>5121.78</v>
      </c>
      <c r="CA479" s="44"/>
      <c r="CB479" s="45"/>
      <c r="CC479" s="45"/>
      <c r="CD479" s="45" t="s">
        <v>289</v>
      </c>
      <c r="CE479" s="45"/>
    </row>
    <row r="480" spans="3:83" ht="15" x14ac:dyDescent="0.2">
      <c r="C480" s="44"/>
      <c r="D480" s="45"/>
      <c r="E480" s="45"/>
      <c r="F480" s="45" t="s">
        <v>322</v>
      </c>
      <c r="G480" s="45"/>
      <c r="H480" s="45"/>
      <c r="I480" s="15"/>
      <c r="J480" s="54">
        <v>0</v>
      </c>
      <c r="K480" s="17"/>
      <c r="L480" s="54">
        <v>-41149.93</v>
      </c>
      <c r="CA480" s="44"/>
      <c r="CB480" s="45"/>
      <c r="CC480" s="45"/>
      <c r="CD480" s="45" t="s">
        <v>323</v>
      </c>
      <c r="CE480" s="45"/>
    </row>
    <row r="481" spans="3:83" ht="15" x14ac:dyDescent="0.2">
      <c r="C481" s="44"/>
      <c r="D481" s="45"/>
      <c r="E481" s="45"/>
      <c r="F481" s="45" t="s">
        <v>290</v>
      </c>
      <c r="G481" s="45"/>
      <c r="H481" s="45"/>
      <c r="I481" s="15"/>
      <c r="J481" s="54">
        <v>0</v>
      </c>
      <c r="K481" s="17"/>
      <c r="L481" s="54">
        <v>-288866.61</v>
      </c>
      <c r="CA481" s="44"/>
      <c r="CB481" s="45"/>
      <c r="CC481" s="45"/>
      <c r="CD481" s="45" t="s">
        <v>291</v>
      </c>
      <c r="CE481" s="45"/>
    </row>
    <row r="482" spans="3:83" ht="15" x14ac:dyDescent="0.2">
      <c r="C482" s="44" t="s">
        <v>242</v>
      </c>
      <c r="D482" s="45"/>
      <c r="E482" s="45"/>
      <c r="F482" s="45"/>
      <c r="G482" s="45"/>
      <c r="H482" s="45"/>
      <c r="I482" s="15"/>
      <c r="J482" s="46">
        <v>0</v>
      </c>
      <c r="K482" s="17"/>
      <c r="L482" s="46">
        <v>-324894.76</v>
      </c>
      <c r="CA482" s="44" t="s">
        <v>243</v>
      </c>
      <c r="CB482" s="45"/>
      <c r="CC482" s="45"/>
      <c r="CD482" s="45"/>
      <c r="CE482" s="45"/>
    </row>
    <row r="483" spans="3:83" ht="15" x14ac:dyDescent="0.2">
      <c r="C483" s="44"/>
      <c r="D483" s="45"/>
      <c r="E483" s="45"/>
      <c r="F483" s="45" t="s">
        <v>292</v>
      </c>
      <c r="G483" s="45"/>
      <c r="H483" s="45"/>
      <c r="I483" s="15"/>
      <c r="J483" s="54">
        <v>0</v>
      </c>
      <c r="K483" s="17"/>
      <c r="L483" s="54">
        <v>-31883.7</v>
      </c>
      <c r="CA483" s="44"/>
      <c r="CB483" s="45"/>
      <c r="CC483" s="45"/>
      <c r="CD483" s="45" t="s">
        <v>293</v>
      </c>
      <c r="CE483" s="45"/>
    </row>
    <row r="484" spans="3:83" ht="15" x14ac:dyDescent="0.2">
      <c r="C484" s="44" t="s">
        <v>294</v>
      </c>
      <c r="D484" s="45"/>
      <c r="E484" s="45"/>
      <c r="F484" s="45"/>
      <c r="G484" s="45"/>
      <c r="H484" s="45"/>
      <c r="I484" s="15"/>
      <c r="J484" s="46">
        <v>0</v>
      </c>
      <c r="K484" s="17"/>
      <c r="L484" s="46">
        <v>-356778.46</v>
      </c>
      <c r="CA484" s="44" t="s">
        <v>295</v>
      </c>
      <c r="CB484" s="45"/>
      <c r="CC484" s="45"/>
      <c r="CD484" s="45"/>
      <c r="CE484" s="45"/>
    </row>
    <row r="485" spans="3:83" ht="15" x14ac:dyDescent="0.2">
      <c r="C485" s="44" t="s">
        <v>296</v>
      </c>
      <c r="D485" s="45"/>
      <c r="E485" s="45"/>
      <c r="F485" s="45"/>
      <c r="G485" s="45"/>
      <c r="H485" s="45"/>
      <c r="I485" s="15"/>
      <c r="J485" s="46">
        <v>0</v>
      </c>
      <c r="K485" s="17"/>
      <c r="L485" s="46">
        <v>-2078712.5899999989</v>
      </c>
      <c r="CA485" s="44" t="s">
        <v>297</v>
      </c>
      <c r="CB485" s="45"/>
      <c r="CC485" s="45"/>
      <c r="CD485" s="45"/>
      <c r="CE485" s="45"/>
    </row>
    <row r="486" spans="3:83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83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83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3951444.2299999995</v>
      </c>
      <c r="K8" s="17"/>
      <c r="L8" s="46">
        <v>3659279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3217922.5799999996</v>
      </c>
      <c r="K9" s="17"/>
      <c r="L9" s="54">
        <v>2980629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3217922.5799999996</v>
      </c>
      <c r="K10" s="17"/>
      <c r="L10" s="54">
        <v>2980629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25364.2</v>
      </c>
      <c r="K11" s="17"/>
      <c r="L11" s="54">
        <v>7243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90630.5</v>
      </c>
      <c r="K12" s="17"/>
      <c r="L12" s="54">
        <v>77682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69511.5</v>
      </c>
      <c r="K13" s="17"/>
      <c r="L13" s="54">
        <v>67156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21119</v>
      </c>
      <c r="K14" s="17"/>
      <c r="L14" s="54">
        <v>10526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 t="s">
        <v>266</v>
      </c>
      <c r="E15" s="45"/>
      <c r="F15" s="45"/>
      <c r="G15" s="45"/>
      <c r="H15" s="45"/>
      <c r="I15" s="15"/>
      <c r="J15" s="54">
        <v>617526.94999999995</v>
      </c>
      <c r="K15" s="17"/>
      <c r="L15" s="54">
        <v>593725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267</v>
      </c>
      <c r="CC15" s="45"/>
      <c r="CD15" s="45"/>
      <c r="CE15" s="45"/>
    </row>
    <row r="16" spans="1:83" ht="15" customHeight="1" x14ac:dyDescent="0.2">
      <c r="C16" s="44" t="s">
        <v>139</v>
      </c>
      <c r="D16" s="45"/>
      <c r="E16" s="45"/>
      <c r="F16" s="45"/>
      <c r="G16" s="45"/>
      <c r="H16" s="45"/>
      <c r="I16" s="15"/>
      <c r="J16" s="46">
        <v>3951444.23</v>
      </c>
      <c r="K16" s="17"/>
      <c r="L16" s="46">
        <v>3659279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140</v>
      </c>
      <c r="CB16" s="45"/>
      <c r="CC16" s="45"/>
      <c r="CD16" s="45"/>
      <c r="CE16" s="45"/>
    </row>
    <row r="17" spans="3:83" ht="15" customHeight="1" x14ac:dyDescent="0.2">
      <c r="C17" s="44"/>
      <c r="D17" s="45" t="s">
        <v>141</v>
      </c>
      <c r="E17" s="45"/>
      <c r="F17" s="45"/>
      <c r="G17" s="45"/>
      <c r="H17" s="45"/>
      <c r="I17" s="15"/>
      <c r="J17" s="54">
        <v>3745724.54</v>
      </c>
      <c r="K17" s="17"/>
      <c r="L17" s="54">
        <v>3462883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142</v>
      </c>
      <c r="CC17" s="45"/>
      <c r="CD17" s="45"/>
      <c r="CE17" s="45"/>
    </row>
    <row r="18" spans="3:83" ht="15" customHeight="1" x14ac:dyDescent="0.2">
      <c r="C18" s="44"/>
      <c r="D18" s="45"/>
      <c r="E18" s="45" t="s">
        <v>143</v>
      </c>
      <c r="F18" s="45"/>
      <c r="G18" s="45"/>
      <c r="H18" s="45"/>
      <c r="I18" s="15"/>
      <c r="J18" s="54">
        <v>272075.36</v>
      </c>
      <c r="K18" s="17"/>
      <c r="L18" s="54">
        <v>272075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144</v>
      </c>
      <c r="CD18" s="45"/>
      <c r="CE18" s="45"/>
    </row>
    <row r="19" spans="3:83" ht="15" customHeight="1" x14ac:dyDescent="0.2">
      <c r="C19" s="44"/>
      <c r="D19" s="45"/>
      <c r="E19" s="45" t="s">
        <v>145</v>
      </c>
      <c r="F19" s="45"/>
      <c r="G19" s="45"/>
      <c r="H19" s="45"/>
      <c r="I19" s="15"/>
      <c r="J19" s="54">
        <v>3473649.18</v>
      </c>
      <c r="K19" s="17"/>
      <c r="L19" s="54">
        <v>3190808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">
      <c r="C20" s="44"/>
      <c r="D20" s="45"/>
      <c r="E20" s="45"/>
      <c r="F20" s="45" t="s">
        <v>151</v>
      </c>
      <c r="G20" s="45"/>
      <c r="H20" s="45"/>
      <c r="I20" s="15"/>
      <c r="J20" s="54">
        <v>3473649.18</v>
      </c>
      <c r="K20" s="17"/>
      <c r="L20" s="54">
        <v>3190808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152</v>
      </c>
      <c r="CE20" s="45"/>
    </row>
    <row r="21" spans="3:83" ht="15" customHeight="1" x14ac:dyDescent="0.2">
      <c r="C21" s="44"/>
      <c r="D21" s="45" t="s">
        <v>153</v>
      </c>
      <c r="E21" s="45"/>
      <c r="F21" s="45"/>
      <c r="G21" s="45"/>
      <c r="H21" s="45"/>
      <c r="I21" s="15"/>
      <c r="J21" s="54">
        <v>205719.69</v>
      </c>
      <c r="K21" s="17"/>
      <c r="L21" s="54">
        <v>196396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154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155</v>
      </c>
      <c r="F22" s="45"/>
      <c r="G22" s="45"/>
      <c r="H22" s="45"/>
      <c r="I22" s="15"/>
      <c r="J22" s="54">
        <v>7950</v>
      </c>
      <c r="K22" s="17"/>
      <c r="L22" s="54">
        <v>8580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156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157</v>
      </c>
      <c r="G23" s="45"/>
      <c r="H23" s="45"/>
      <c r="I23" s="15"/>
      <c r="J23" s="54">
        <v>7950</v>
      </c>
      <c r="K23" s="17"/>
      <c r="L23" s="54">
        <v>8580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158</v>
      </c>
      <c r="CE23" s="45"/>
    </row>
    <row r="24" spans="3:83" ht="15" customHeight="1" x14ac:dyDescent="0.2">
      <c r="C24" s="44"/>
      <c r="D24" s="45"/>
      <c r="E24" s="45" t="s">
        <v>308</v>
      </c>
      <c r="F24" s="45"/>
      <c r="G24" s="45"/>
      <c r="H24" s="45"/>
      <c r="I24" s="15"/>
      <c r="J24" s="54">
        <v>3000</v>
      </c>
      <c r="K24" s="17"/>
      <c r="L24" s="54">
        <v>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309</v>
      </c>
      <c r="CD24" s="45"/>
      <c r="CE24" s="45"/>
    </row>
    <row r="25" spans="3:83" ht="15" customHeight="1" x14ac:dyDescent="0.2">
      <c r="C25" s="44"/>
      <c r="D25" s="45"/>
      <c r="E25" s="45"/>
      <c r="F25" s="45" t="s">
        <v>310</v>
      </c>
      <c r="G25" s="45"/>
      <c r="H25" s="45"/>
      <c r="I25" s="15"/>
      <c r="J25" s="54">
        <v>3000</v>
      </c>
      <c r="K25" s="17"/>
      <c r="L25" s="54">
        <v>3000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311</v>
      </c>
      <c r="CE25" s="45"/>
    </row>
    <row r="26" spans="3:83" ht="15" customHeight="1" x14ac:dyDescent="0.2">
      <c r="C26" s="44"/>
      <c r="D26" s="45"/>
      <c r="E26" s="45" t="s">
        <v>165</v>
      </c>
      <c r="F26" s="45"/>
      <c r="G26" s="45"/>
      <c r="H26" s="45"/>
      <c r="I26" s="15"/>
      <c r="J26" s="54">
        <v>95804.43</v>
      </c>
      <c r="K26" s="17"/>
      <c r="L26" s="54">
        <v>78278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166</v>
      </c>
      <c r="CD26" s="45"/>
      <c r="CE26" s="45"/>
    </row>
    <row r="27" spans="3:83" ht="15" customHeight="1" x14ac:dyDescent="0.2">
      <c r="C27" s="44"/>
      <c r="D27" s="45"/>
      <c r="E27" s="45" t="s">
        <v>167</v>
      </c>
      <c r="F27" s="45"/>
      <c r="G27" s="45"/>
      <c r="H27" s="45"/>
      <c r="I27" s="15"/>
      <c r="J27" s="54">
        <v>28968.21</v>
      </c>
      <c r="K27" s="17"/>
      <c r="L27" s="54">
        <v>48071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168</v>
      </c>
      <c r="CD27" s="45"/>
      <c r="CE27" s="45"/>
    </row>
    <row r="28" spans="3:83" ht="15" customHeight="1" x14ac:dyDescent="0.2">
      <c r="C28" s="44"/>
      <c r="D28" s="45"/>
      <c r="E28" s="45" t="s">
        <v>173</v>
      </c>
      <c r="F28" s="45"/>
      <c r="G28" s="45"/>
      <c r="H28" s="45"/>
      <c r="I28" s="15"/>
      <c r="J28" s="54">
        <v>56997.05</v>
      </c>
      <c r="K28" s="17"/>
      <c r="L28" s="54">
        <v>45467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174</v>
      </c>
      <c r="CD28" s="45"/>
      <c r="CE28" s="45"/>
    </row>
    <row r="29" spans="3:83" ht="15" customHeight="1" x14ac:dyDescent="0.2">
      <c r="C29" s="44"/>
      <c r="D29" s="45"/>
      <c r="E29" s="45" t="s">
        <v>177</v>
      </c>
      <c r="F29" s="45"/>
      <c r="G29" s="45"/>
      <c r="H29" s="45"/>
      <c r="I29" s="15"/>
      <c r="J29" s="54">
        <v>13000</v>
      </c>
      <c r="K29" s="17"/>
      <c r="L29" s="54">
        <v>13000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178</v>
      </c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1297484.7100000002</v>
      </c>
      <c r="K312" s="17"/>
      <c r="L312" s="54">
        <v>1270166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-1527.75</v>
      </c>
      <c r="K313" s="17"/>
      <c r="L313" s="54">
        <v>0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1295956.9600000002</v>
      </c>
      <c r="K314" s="17"/>
      <c r="L314" s="46">
        <v>1270166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-1076631.43</v>
      </c>
      <c r="K315" s="17"/>
      <c r="L315" s="54">
        <v>-1331052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630</v>
      </c>
      <c r="K316" s="17"/>
      <c r="L316" s="54">
        <v>90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-1076001.43</v>
      </c>
      <c r="K317" s="17"/>
      <c r="L317" s="46">
        <v>-1330962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219955.53000000026</v>
      </c>
      <c r="K318" s="17"/>
      <c r="L318" s="46">
        <v>-60796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-99855</v>
      </c>
      <c r="K319" s="17"/>
      <c r="L319" s="54">
        <v>0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-83759.399999999994</v>
      </c>
      <c r="K320" s="17"/>
      <c r="L320" s="54">
        <v>-183024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-183614.4</v>
      </c>
      <c r="K321" s="17"/>
      <c r="L321" s="46">
        <v>-183024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-1259615.8299999998</v>
      </c>
      <c r="K322" s="17"/>
      <c r="L322" s="46">
        <v>-1513986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36341.130000000267</v>
      </c>
      <c r="K323" s="17"/>
      <c r="L323" s="46">
        <v>-243820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/>
      <c r="D324" s="45"/>
      <c r="E324" s="45"/>
      <c r="F324" s="45" t="s">
        <v>238</v>
      </c>
      <c r="G324" s="45"/>
      <c r="H324" s="45"/>
      <c r="I324" s="15"/>
      <c r="J324" s="54">
        <v>-882.99</v>
      </c>
      <c r="K324" s="17"/>
      <c r="L324" s="54">
        <v>-116</v>
      </c>
      <c r="M324" s="4"/>
      <c r="N324" s="4"/>
      <c r="O324" s="4"/>
      <c r="CA324" s="44"/>
      <c r="CB324" s="45"/>
      <c r="CC324" s="45"/>
      <c r="CD324" s="45" t="s">
        <v>239</v>
      </c>
      <c r="CE324" s="45"/>
    </row>
    <row r="325" spans="3:83" ht="14.45" customHeight="1" x14ac:dyDescent="0.2">
      <c r="C325" s="44"/>
      <c r="D325" s="45"/>
      <c r="E325" s="45"/>
      <c r="F325" s="45" t="s">
        <v>240</v>
      </c>
      <c r="G325" s="45"/>
      <c r="H325" s="45"/>
      <c r="I325" s="15"/>
      <c r="J325" s="54">
        <v>247382.94</v>
      </c>
      <c r="K325" s="17"/>
      <c r="L325" s="54">
        <v>81050</v>
      </c>
      <c r="M325" s="4"/>
      <c r="N325" s="4"/>
      <c r="O325" s="4"/>
      <c r="CA325" s="44"/>
      <c r="CB325" s="45"/>
      <c r="CC325" s="45"/>
      <c r="CD325" s="45" t="s">
        <v>241</v>
      </c>
      <c r="CE325" s="45"/>
    </row>
    <row r="326" spans="3:83" ht="14.45" customHeight="1" x14ac:dyDescent="0.2">
      <c r="C326" s="44" t="s">
        <v>242</v>
      </c>
      <c r="D326" s="45"/>
      <c r="E326" s="45"/>
      <c r="F326" s="45"/>
      <c r="G326" s="45"/>
      <c r="H326" s="45"/>
      <c r="I326" s="15"/>
      <c r="J326" s="46">
        <v>246499.94999999998</v>
      </c>
      <c r="K326" s="17"/>
      <c r="L326" s="46">
        <v>80934</v>
      </c>
      <c r="M326" s="4"/>
      <c r="N326" s="4"/>
      <c r="O326" s="4"/>
      <c r="CA326" s="44" t="s">
        <v>243</v>
      </c>
      <c r="CB326" s="45"/>
      <c r="CC326" s="45"/>
      <c r="CD326" s="45"/>
      <c r="CE326" s="45"/>
    </row>
    <row r="327" spans="3:83" ht="14.45" customHeight="1" x14ac:dyDescent="0.2">
      <c r="C327" s="44" t="s">
        <v>248</v>
      </c>
      <c r="D327" s="45"/>
      <c r="E327" s="45"/>
      <c r="F327" s="45"/>
      <c r="G327" s="45"/>
      <c r="H327" s="45"/>
      <c r="I327" s="15"/>
      <c r="J327" s="46">
        <v>246499.94999999998</v>
      </c>
      <c r="K327" s="17"/>
      <c r="L327" s="46">
        <v>80934</v>
      </c>
      <c r="M327" s="4"/>
      <c r="N327" s="4"/>
      <c r="O327" s="4"/>
      <c r="CA327" s="44" t="s">
        <v>249</v>
      </c>
      <c r="CB327" s="45"/>
      <c r="CC327" s="45"/>
      <c r="CD327" s="45"/>
      <c r="CE327" s="45"/>
    </row>
    <row r="328" spans="3:83" ht="14.45" customHeight="1" x14ac:dyDescent="0.2">
      <c r="C328" s="44" t="s">
        <v>250</v>
      </c>
      <c r="D328" s="45"/>
      <c r="E328" s="45"/>
      <c r="F328" s="45"/>
      <c r="G328" s="45"/>
      <c r="H328" s="45"/>
      <c r="I328" s="15"/>
      <c r="J328" s="46">
        <v>282841.08000000025</v>
      </c>
      <c r="K328" s="17"/>
      <c r="L328" s="46">
        <v>-162886</v>
      </c>
      <c r="M328" s="4"/>
      <c r="N328" s="4"/>
      <c r="O328" s="4"/>
      <c r="CA328" s="44" t="s">
        <v>251</v>
      </c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24336009.280000001</v>
      </c>
      <c r="K8" s="17"/>
      <c r="L8" s="46">
        <v>23171831.490000002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18283947.259999998</v>
      </c>
      <c r="K9" s="17"/>
      <c r="L9" s="54">
        <v>17248781.800000001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18283947.259999998</v>
      </c>
      <c r="K10" s="17"/>
      <c r="L10" s="54">
        <v>17248781.800000001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111500.03</v>
      </c>
      <c r="K11" s="17"/>
      <c r="L11" s="54">
        <v>53847.76999999999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12479.5</v>
      </c>
      <c r="K12" s="17"/>
      <c r="L12" s="54">
        <v>14583.839999999997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237888.16</v>
      </c>
      <c r="K13" s="17"/>
      <c r="L13" s="54">
        <v>106846.48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2115549.69</v>
      </c>
      <c r="K14" s="17"/>
      <c r="L14" s="54">
        <v>1844460.5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1594587.41</v>
      </c>
      <c r="K15" s="17"/>
      <c r="L15" s="54">
        <v>1382795.84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341</v>
      </c>
      <c r="F16" s="45"/>
      <c r="G16" s="45"/>
      <c r="H16" s="45"/>
      <c r="I16" s="15"/>
      <c r="J16" s="54">
        <v>0</v>
      </c>
      <c r="K16" s="17"/>
      <c r="L16" s="54">
        <v>2441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342</v>
      </c>
      <c r="CD16" s="45"/>
      <c r="CE16" s="45"/>
    </row>
    <row r="17" spans="3:83" ht="15" customHeight="1" x14ac:dyDescent="0.2">
      <c r="C17" s="44"/>
      <c r="D17" s="45"/>
      <c r="E17" s="45" t="s">
        <v>264</v>
      </c>
      <c r="F17" s="45"/>
      <c r="G17" s="45"/>
      <c r="H17" s="45"/>
      <c r="I17" s="15"/>
      <c r="J17" s="54">
        <v>164287.35</v>
      </c>
      <c r="K17" s="17"/>
      <c r="L17" s="54">
        <v>140702.95000000001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333509.18</v>
      </c>
      <c r="K18" s="17"/>
      <c r="L18" s="54">
        <v>270354.96000000002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23165.75</v>
      </c>
      <c r="K19" s="17"/>
      <c r="L19" s="54">
        <v>48165.75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266</v>
      </c>
      <c r="E20" s="45"/>
      <c r="F20" s="45"/>
      <c r="G20" s="45"/>
      <c r="H20" s="45"/>
      <c r="I20" s="15"/>
      <c r="J20" s="54">
        <v>3574644.64</v>
      </c>
      <c r="K20" s="17"/>
      <c r="L20" s="54">
        <v>3903311.1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267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24336009.279999997</v>
      </c>
      <c r="K21" s="17"/>
      <c r="L21" s="46">
        <v>23171831.489999998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11889375.789999999</v>
      </c>
      <c r="K22" s="17"/>
      <c r="L22" s="54">
        <v>11424824.93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11889375.789999999</v>
      </c>
      <c r="K23" s="17"/>
      <c r="L23" s="54">
        <v>11424824.93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11780613.1</v>
      </c>
      <c r="K24" s="17"/>
      <c r="L24" s="54">
        <v>11358703.42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108762.69</v>
      </c>
      <c r="K25" s="17"/>
      <c r="L25" s="54">
        <v>66121.509999999995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12446633.49</v>
      </c>
      <c r="K26" s="17"/>
      <c r="L26" s="54">
        <v>11747006.560000001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3986000</v>
      </c>
      <c r="K27" s="17"/>
      <c r="L27" s="54">
        <v>3930000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10000</v>
      </c>
      <c r="K28" s="17"/>
      <c r="L28" s="54">
        <v>34000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126000</v>
      </c>
      <c r="K29" s="17"/>
      <c r="L29" s="54">
        <v>146000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3850000</v>
      </c>
      <c r="K30" s="17"/>
      <c r="L30" s="54">
        <v>3750000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6866.45</v>
      </c>
      <c r="K31" s="17"/>
      <c r="L31" s="54">
        <v>12913.929999999998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1095.45</v>
      </c>
      <c r="K32" s="17"/>
      <c r="L32" s="54">
        <v>9659.7000000000007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5855293.1900000004</v>
      </c>
      <c r="K33" s="17"/>
      <c r="L33" s="54">
        <v>5389280.04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276</v>
      </c>
      <c r="F34" s="45"/>
      <c r="G34" s="45"/>
      <c r="H34" s="45"/>
      <c r="I34" s="15"/>
      <c r="J34" s="54">
        <v>8875.93</v>
      </c>
      <c r="K34" s="17"/>
      <c r="L34" s="54">
        <v>24702.75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">
      <c r="C35" s="44"/>
      <c r="D35" s="45"/>
      <c r="E35" s="45" t="s">
        <v>278</v>
      </c>
      <c r="F35" s="45"/>
      <c r="G35" s="45"/>
      <c r="H35" s="45"/>
      <c r="I35" s="15"/>
      <c r="J35" s="54">
        <v>367350.05</v>
      </c>
      <c r="K35" s="17"/>
      <c r="L35" s="54">
        <v>238795.94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279</v>
      </c>
      <c r="CD35" s="45"/>
      <c r="CE35" s="45"/>
    </row>
    <row r="36" spans="3:83" ht="15" customHeight="1" x14ac:dyDescent="0.2">
      <c r="C36" s="44"/>
      <c r="D36" s="45"/>
      <c r="E36" s="45" t="s">
        <v>300</v>
      </c>
      <c r="F36" s="45"/>
      <c r="G36" s="45"/>
      <c r="H36" s="45"/>
      <c r="I36" s="15"/>
      <c r="J36" s="54">
        <v>0</v>
      </c>
      <c r="K36" s="17"/>
      <c r="L36" s="54">
        <v>2247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301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2221152.42</v>
      </c>
      <c r="K37" s="17"/>
      <c r="L37" s="54">
        <v>2139407.2000000002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24463734.850000001</v>
      </c>
      <c r="K160" s="17"/>
      <c r="L160" s="54">
        <v>24156124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-70468.600000000006</v>
      </c>
      <c r="K161" s="17"/>
      <c r="L161" s="54">
        <v>-73030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-225480.2</v>
      </c>
      <c r="K162" s="17"/>
      <c r="L162" s="54">
        <v>-265878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2963514.15</v>
      </c>
      <c r="K163" s="17"/>
      <c r="L163" s="54">
        <v>2921606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-36523.199999999997</v>
      </c>
      <c r="K164" s="17"/>
      <c r="L164" s="54">
        <v>-32587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-1238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-2963514.15</v>
      </c>
      <c r="K166" s="17"/>
      <c r="L166" s="54">
        <v>-2921606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24130024.850000001</v>
      </c>
      <c r="K167" s="17"/>
      <c r="L167" s="46">
        <v>23784629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-23920291.940000001</v>
      </c>
      <c r="K168" s="17"/>
      <c r="L168" s="54">
        <v>-22308117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4020826.3</v>
      </c>
      <c r="K169" s="17"/>
      <c r="L169" s="54">
        <v>3726487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-1391.76</v>
      </c>
      <c r="K170" s="17"/>
      <c r="L170" s="54">
        <v>-1792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4019434.54</v>
      </c>
      <c r="K171" s="17"/>
      <c r="L171" s="46">
        <v>3724695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-19900857.400000002</v>
      </c>
      <c r="K172" s="17"/>
      <c r="L172" s="46">
        <v>-18583422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-6378.3</v>
      </c>
      <c r="K173" s="17"/>
      <c r="L173" s="54">
        <v>-17285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-447689.28</v>
      </c>
      <c r="K174" s="17"/>
      <c r="L174" s="54">
        <v>-194629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181859.3</v>
      </c>
      <c r="K175" s="17"/>
      <c r="L175" s="54">
        <v>367777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-100000</v>
      </c>
      <c r="K176" s="17"/>
      <c r="L176" s="54">
        <v>-430000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-2845590.75</v>
      </c>
      <c r="K177" s="17"/>
      <c r="L177" s="54">
        <v>-2382629.1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0</v>
      </c>
      <c r="K178" s="17"/>
      <c r="L178" s="54">
        <v>-960000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-23118656.430000003</v>
      </c>
      <c r="K179" s="17"/>
      <c r="L179" s="46">
        <v>-22200188.100000001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1011368.4199999981</v>
      </c>
      <c r="K180" s="17"/>
      <c r="L180" s="46">
        <v>1584440.8999999985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-1435745.48</v>
      </c>
      <c r="K181" s="17"/>
      <c r="L181" s="54">
        <v>-1352110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-458729.65</v>
      </c>
      <c r="K182" s="17"/>
      <c r="L182" s="54">
        <v>-428885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-209339.4</v>
      </c>
      <c r="K183" s="17"/>
      <c r="L183" s="54">
        <v>-96188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-1000</v>
      </c>
      <c r="K184" s="17"/>
      <c r="L184" s="54">
        <v>-100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-180379.35</v>
      </c>
      <c r="K185" s="17"/>
      <c r="L185" s="54">
        <v>-124434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-2285193.88</v>
      </c>
      <c r="K186" s="17"/>
      <c r="L186" s="46">
        <v>-2001717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-25403850.310000002</v>
      </c>
      <c r="K187" s="17"/>
      <c r="L187" s="46">
        <v>-24201905.100000001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-1273825.4600000018</v>
      </c>
      <c r="K188" s="17"/>
      <c r="L188" s="46">
        <v>-417276.10000000149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300588.98</v>
      </c>
      <c r="K189" s="17"/>
      <c r="L189" s="54">
        <v>421310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-16659.96</v>
      </c>
      <c r="K190" s="17"/>
      <c r="L190" s="54">
        <v>-16859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1382507.62</v>
      </c>
      <c r="K191" s="17"/>
      <c r="L191" s="54">
        <v>172055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1666436.6400000001</v>
      </c>
      <c r="K192" s="17"/>
      <c r="L192" s="46">
        <v>576506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244</v>
      </c>
      <c r="G193" s="45"/>
      <c r="H193" s="45"/>
      <c r="I193" s="15"/>
      <c r="J193" s="54">
        <v>29450</v>
      </c>
      <c r="K193" s="17"/>
      <c r="L193" s="54">
        <v>41370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ht="15" x14ac:dyDescent="0.2">
      <c r="C194" s="44"/>
      <c r="D194" s="45"/>
      <c r="E194" s="45"/>
      <c r="F194" s="45" t="s">
        <v>246</v>
      </c>
      <c r="G194" s="45"/>
      <c r="H194" s="45"/>
      <c r="I194" s="15"/>
      <c r="J194" s="54">
        <v>-151.5</v>
      </c>
      <c r="K194" s="17"/>
      <c r="L194" s="54">
        <v>0</v>
      </c>
      <c r="M194" s="4"/>
      <c r="N194" s="4"/>
      <c r="O194" s="4"/>
      <c r="CA194" s="44"/>
      <c r="CB194" s="45"/>
      <c r="CC194" s="45"/>
      <c r="CD194" s="45" t="s">
        <v>247</v>
      </c>
      <c r="CE194" s="45"/>
    </row>
    <row r="195" spans="3:83" ht="15" x14ac:dyDescent="0.2">
      <c r="C195" s="44" t="s">
        <v>248</v>
      </c>
      <c r="D195" s="45"/>
      <c r="E195" s="45"/>
      <c r="F195" s="45"/>
      <c r="G195" s="45"/>
      <c r="H195" s="45"/>
      <c r="I195" s="15"/>
      <c r="J195" s="46">
        <v>1695735.1400000001</v>
      </c>
      <c r="K195" s="17"/>
      <c r="L195" s="46">
        <v>617876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ht="15" x14ac:dyDescent="0.2">
      <c r="C196" s="44" t="s">
        <v>250</v>
      </c>
      <c r="D196" s="45"/>
      <c r="E196" s="45"/>
      <c r="F196" s="45"/>
      <c r="G196" s="45"/>
      <c r="H196" s="45"/>
      <c r="I196" s="15"/>
      <c r="J196" s="46">
        <v>421909.6799999983</v>
      </c>
      <c r="K196" s="17"/>
      <c r="L196" s="46">
        <v>200599.89999999851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124658.65000000001</v>
      </c>
      <c r="K312" s="17"/>
      <c r="L312" s="54">
        <v>137570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-428.2</v>
      </c>
      <c r="K313" s="17"/>
      <c r="L313" s="54">
        <v>-7119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280</v>
      </c>
      <c r="G314" s="45"/>
      <c r="H314" s="45"/>
      <c r="I314" s="15"/>
      <c r="J314" s="54">
        <v>-42334.8</v>
      </c>
      <c r="K314" s="17"/>
      <c r="L314" s="54">
        <v>-45398</v>
      </c>
      <c r="M314" s="4"/>
      <c r="N314" s="4"/>
      <c r="O314" s="4"/>
      <c r="CA314" s="44"/>
      <c r="CB314" s="45"/>
      <c r="CC314" s="45"/>
      <c r="CD314" s="45" t="s">
        <v>281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81895.650000000009</v>
      </c>
      <c r="K315" s="17"/>
      <c r="L315" s="46">
        <v>85053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-110446.55</v>
      </c>
      <c r="K316" s="17"/>
      <c r="L316" s="54">
        <v>-44639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286</v>
      </c>
      <c r="G317" s="45"/>
      <c r="H317" s="45"/>
      <c r="I317" s="15"/>
      <c r="J317" s="54">
        <v>33133.949999999997</v>
      </c>
      <c r="K317" s="17"/>
      <c r="L317" s="54">
        <v>14731</v>
      </c>
      <c r="M317" s="4"/>
      <c r="N317" s="4"/>
      <c r="O317" s="4"/>
      <c r="CA317" s="44"/>
      <c r="CB317" s="45"/>
      <c r="CC317" s="45"/>
      <c r="CD317" s="45" t="s">
        <v>287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44000</v>
      </c>
      <c r="K318" s="17"/>
      <c r="L318" s="54">
        <v>-20000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-33312.600000000006</v>
      </c>
      <c r="K319" s="17"/>
      <c r="L319" s="46">
        <v>-49908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48583.05</v>
      </c>
      <c r="K320" s="17"/>
      <c r="L320" s="46">
        <v>35145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-14502.48</v>
      </c>
      <c r="K321" s="17"/>
      <c r="L321" s="54">
        <v>-13658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-4633.5999999999995</v>
      </c>
      <c r="K322" s="17"/>
      <c r="L322" s="54">
        <v>-4332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-2114</v>
      </c>
      <c r="K323" s="17"/>
      <c r="L323" s="54">
        <v>-972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-1822</v>
      </c>
      <c r="K324" s="17"/>
      <c r="L324" s="54">
        <v>-1257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-23072.080000000002</v>
      </c>
      <c r="K325" s="17"/>
      <c r="L325" s="46">
        <v>-20219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-56384.680000000008</v>
      </c>
      <c r="K326" s="17"/>
      <c r="L326" s="46">
        <v>-70127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25510.97</v>
      </c>
      <c r="K327" s="17"/>
      <c r="L327" s="46">
        <v>14926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3036.3</v>
      </c>
      <c r="K328" s="17"/>
      <c r="L328" s="54">
        <v>4256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-168.3</v>
      </c>
      <c r="K329" s="17"/>
      <c r="L329" s="54">
        <v>-170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13964.72</v>
      </c>
      <c r="K330" s="17"/>
      <c r="L330" s="54">
        <v>1738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16832.72</v>
      </c>
      <c r="K331" s="17"/>
      <c r="L331" s="46">
        <v>5824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/>
      <c r="D332" s="45"/>
      <c r="E332" s="45"/>
      <c r="F332" s="45" t="s">
        <v>244</v>
      </c>
      <c r="G332" s="45"/>
      <c r="H332" s="45"/>
      <c r="I332" s="15"/>
      <c r="J332" s="54">
        <v>297.49</v>
      </c>
      <c r="K332" s="17"/>
      <c r="L332" s="54">
        <v>418</v>
      </c>
      <c r="M332" s="4"/>
      <c r="N332" s="4"/>
      <c r="O332" s="4"/>
      <c r="CA332" s="44"/>
      <c r="CB332" s="45"/>
      <c r="CC332" s="45"/>
      <c r="CD332" s="45" t="s">
        <v>245</v>
      </c>
      <c r="CE332" s="45"/>
    </row>
    <row r="333" spans="3:83" ht="14.45" customHeight="1" x14ac:dyDescent="0.2">
      <c r="C333" s="44" t="s">
        <v>248</v>
      </c>
      <c r="D333" s="45"/>
      <c r="E333" s="45"/>
      <c r="F333" s="45"/>
      <c r="G333" s="45"/>
      <c r="H333" s="45"/>
      <c r="I333" s="15"/>
      <c r="J333" s="46">
        <v>17130.210000000003</v>
      </c>
      <c r="K333" s="17"/>
      <c r="L333" s="46">
        <v>6242</v>
      </c>
      <c r="M333" s="4"/>
      <c r="N333" s="4"/>
      <c r="O333" s="4"/>
      <c r="CA333" s="44" t="s">
        <v>249</v>
      </c>
      <c r="CB333" s="45"/>
      <c r="CC333" s="45"/>
      <c r="CD333" s="45"/>
      <c r="CE333" s="45"/>
    </row>
    <row r="334" spans="3:83" ht="14.45" customHeight="1" x14ac:dyDescent="0.2">
      <c r="C334" s="44" t="s">
        <v>250</v>
      </c>
      <c r="D334" s="45"/>
      <c r="E334" s="45"/>
      <c r="F334" s="45"/>
      <c r="G334" s="45"/>
      <c r="H334" s="45"/>
      <c r="I334" s="15"/>
      <c r="J334" s="46">
        <v>42641.18</v>
      </c>
      <c r="K334" s="17"/>
      <c r="L334" s="46">
        <v>21168</v>
      </c>
      <c r="M334" s="4"/>
      <c r="N334" s="4"/>
      <c r="O334" s="4"/>
      <c r="CA334" s="44" t="s">
        <v>251</v>
      </c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2720349708.0399995</v>
      </c>
      <c r="K8" s="17"/>
      <c r="L8" s="46">
        <v>2696332985.2599993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2129534725.28</v>
      </c>
      <c r="K9" s="17"/>
      <c r="L9" s="54">
        <v>2158638777.3299999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2129534725.28</v>
      </c>
      <c r="K10" s="17"/>
      <c r="L10" s="54">
        <v>2158638777.3299999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3976713</v>
      </c>
      <c r="K11" s="17"/>
      <c r="L11" s="54">
        <v>14989492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8330397</v>
      </c>
      <c r="K12" s="17"/>
      <c r="L12" s="54">
        <v>9327040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231444595.99000001</v>
      </c>
      <c r="K13" s="17"/>
      <c r="L13" s="54">
        <v>274630281.58000004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256882952.47000003</v>
      </c>
      <c r="K14" s="17"/>
      <c r="L14" s="54">
        <v>225391595.38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185764978.64000002</v>
      </c>
      <c r="K15" s="17"/>
      <c r="L15" s="54">
        <v>174061830.83000001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264</v>
      </c>
      <c r="F16" s="45"/>
      <c r="G16" s="45"/>
      <c r="H16" s="45"/>
      <c r="I16" s="15"/>
      <c r="J16" s="54">
        <v>0</v>
      </c>
      <c r="K16" s="17"/>
      <c r="L16" s="54">
        <v>561005.19999999995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">
      <c r="C17" s="44"/>
      <c r="D17" s="45"/>
      <c r="E17" s="45" t="s">
        <v>335</v>
      </c>
      <c r="F17" s="45"/>
      <c r="G17" s="45"/>
      <c r="H17" s="45"/>
      <c r="I17" s="15"/>
      <c r="J17" s="54">
        <v>2003637.86</v>
      </c>
      <c r="K17" s="17"/>
      <c r="L17" s="54">
        <v>1154714.8999999999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336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46064531.219999999</v>
      </c>
      <c r="K18" s="17"/>
      <c r="L18" s="54">
        <v>39624834.140000001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23049804.75</v>
      </c>
      <c r="K19" s="17"/>
      <c r="L19" s="54">
        <v>9989210.3100000005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137</v>
      </c>
      <c r="E20" s="45"/>
      <c r="F20" s="45"/>
      <c r="G20" s="45"/>
      <c r="H20" s="45"/>
      <c r="I20" s="15"/>
      <c r="J20" s="54">
        <v>90174985.700000003</v>
      </c>
      <c r="K20" s="17"/>
      <c r="L20" s="54">
        <v>13351054.970000001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138</v>
      </c>
      <c r="CC20" s="45"/>
      <c r="CD20" s="45"/>
      <c r="CE20" s="45"/>
    </row>
    <row r="21" spans="3:83" ht="15" customHeight="1" x14ac:dyDescent="0.2">
      <c r="C21" s="44"/>
      <c r="D21" s="45" t="s">
        <v>266</v>
      </c>
      <c r="E21" s="45"/>
      <c r="F21" s="45"/>
      <c r="G21" s="45"/>
      <c r="H21" s="45"/>
      <c r="I21" s="15"/>
      <c r="J21" s="54">
        <v>5338.6</v>
      </c>
      <c r="K21" s="17"/>
      <c r="L21" s="54">
        <v>4744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267</v>
      </c>
      <c r="CC21" s="45"/>
      <c r="CD21" s="45"/>
      <c r="CE21" s="45"/>
    </row>
    <row r="22" spans="3:83" ht="15" customHeight="1" x14ac:dyDescent="0.2">
      <c r="C22" s="44" t="s">
        <v>139</v>
      </c>
      <c r="D22" s="45"/>
      <c r="E22" s="45"/>
      <c r="F22" s="45"/>
      <c r="G22" s="45"/>
      <c r="H22" s="45"/>
      <c r="I22" s="15"/>
      <c r="J22" s="46">
        <v>2720349708.0400004</v>
      </c>
      <c r="K22" s="17"/>
      <c r="L22" s="46">
        <v>2696332985.2600007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 t="s">
        <v>140</v>
      </c>
      <c r="CB22" s="45"/>
      <c r="CC22" s="45"/>
      <c r="CD22" s="45"/>
      <c r="CE22" s="45"/>
    </row>
    <row r="23" spans="3:83" ht="15" customHeight="1" x14ac:dyDescent="0.2">
      <c r="C23" s="44"/>
      <c r="D23" s="45" t="s">
        <v>141</v>
      </c>
      <c r="E23" s="45"/>
      <c r="F23" s="45"/>
      <c r="G23" s="45"/>
      <c r="H23" s="45"/>
      <c r="I23" s="15"/>
      <c r="J23" s="54">
        <v>1310664603.3699999</v>
      </c>
      <c r="K23" s="17"/>
      <c r="L23" s="54">
        <v>1424326452.1900001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142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143</v>
      </c>
      <c r="F24" s="45"/>
      <c r="G24" s="45"/>
      <c r="H24" s="45"/>
      <c r="I24" s="15"/>
      <c r="J24" s="54">
        <v>70000000</v>
      </c>
      <c r="K24" s="17"/>
      <c r="L24" s="54">
        <v>70000000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144</v>
      </c>
      <c r="CD24" s="45"/>
      <c r="CE24" s="45"/>
    </row>
    <row r="25" spans="3:83" ht="15" customHeight="1" x14ac:dyDescent="0.2">
      <c r="C25" s="44"/>
      <c r="D25" s="45"/>
      <c r="E25" s="45" t="s">
        <v>145</v>
      </c>
      <c r="F25" s="45"/>
      <c r="G25" s="45"/>
      <c r="H25" s="45"/>
      <c r="I25" s="15"/>
      <c r="J25" s="54">
        <v>1240664603.3699999</v>
      </c>
      <c r="K25" s="17"/>
      <c r="L25" s="54">
        <v>1354326452.1900001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146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147</v>
      </c>
      <c r="G26" s="45"/>
      <c r="H26" s="45"/>
      <c r="I26" s="15"/>
      <c r="J26" s="54">
        <v>936813161.36000001</v>
      </c>
      <c r="K26" s="17"/>
      <c r="L26" s="54">
        <v>1050184324.84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148</v>
      </c>
      <c r="CE26" s="45"/>
    </row>
    <row r="27" spans="3:83" ht="15" customHeight="1" x14ac:dyDescent="0.2">
      <c r="C27" s="44"/>
      <c r="D27" s="45"/>
      <c r="E27" s="45"/>
      <c r="F27" s="45" t="s">
        <v>149</v>
      </c>
      <c r="G27" s="45"/>
      <c r="H27" s="45"/>
      <c r="I27" s="15"/>
      <c r="J27" s="54">
        <v>140662987.91</v>
      </c>
      <c r="K27" s="17"/>
      <c r="L27" s="54">
        <v>143686169.28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150</v>
      </c>
      <c r="CE27" s="45"/>
    </row>
    <row r="28" spans="3:83" ht="15" customHeight="1" x14ac:dyDescent="0.2">
      <c r="C28" s="44"/>
      <c r="D28" s="45"/>
      <c r="E28" s="45"/>
      <c r="F28" s="45" t="s">
        <v>151</v>
      </c>
      <c r="G28" s="45"/>
      <c r="H28" s="45"/>
      <c r="I28" s="15"/>
      <c r="J28" s="54">
        <v>163188454.09999999</v>
      </c>
      <c r="K28" s="17"/>
      <c r="L28" s="54">
        <v>160455958.06999999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152</v>
      </c>
      <c r="CE28" s="45"/>
    </row>
    <row r="29" spans="3:83" ht="15" customHeight="1" x14ac:dyDescent="0.2">
      <c r="C29" s="44"/>
      <c r="D29" s="45" t="s">
        <v>153</v>
      </c>
      <c r="E29" s="45"/>
      <c r="F29" s="45"/>
      <c r="G29" s="45"/>
      <c r="H29" s="45"/>
      <c r="I29" s="15"/>
      <c r="J29" s="54">
        <v>1409685104.6700001</v>
      </c>
      <c r="K29" s="17"/>
      <c r="L29" s="54">
        <v>1272006533.0700002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 t="s">
        <v>154</v>
      </c>
      <c r="CC29" s="45"/>
      <c r="CD29" s="45"/>
      <c r="CE29" s="45"/>
    </row>
    <row r="30" spans="3:83" ht="15" customHeight="1" x14ac:dyDescent="0.2">
      <c r="C30" s="44"/>
      <c r="D30" s="45"/>
      <c r="E30" s="45" t="s">
        <v>155</v>
      </c>
      <c r="F30" s="45"/>
      <c r="G30" s="45"/>
      <c r="H30" s="45"/>
      <c r="I30" s="15"/>
      <c r="J30" s="54">
        <v>602328500.13999987</v>
      </c>
      <c r="K30" s="17"/>
      <c r="L30" s="54">
        <v>635276206.44000006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156</v>
      </c>
      <c r="CD30" s="45"/>
      <c r="CE30" s="45"/>
    </row>
    <row r="31" spans="3:83" ht="15" customHeight="1" x14ac:dyDescent="0.2">
      <c r="C31" s="44"/>
      <c r="D31" s="45"/>
      <c r="E31" s="45"/>
      <c r="F31" s="45" t="s">
        <v>157</v>
      </c>
      <c r="G31" s="45"/>
      <c r="H31" s="45"/>
      <c r="I31" s="15"/>
      <c r="J31" s="54">
        <v>24558906.550000001</v>
      </c>
      <c r="K31" s="17"/>
      <c r="L31" s="54">
        <v>30447792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158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531544892.58999997</v>
      </c>
      <c r="K32" s="17"/>
      <c r="L32" s="54">
        <v>554039855.44000006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46224701</v>
      </c>
      <c r="K33" s="17"/>
      <c r="L33" s="54">
        <v>50788559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 t="s">
        <v>308</v>
      </c>
      <c r="F34" s="45"/>
      <c r="G34" s="45"/>
      <c r="H34" s="45"/>
      <c r="I34" s="15"/>
      <c r="J34" s="54">
        <v>40694573.450000003</v>
      </c>
      <c r="K34" s="17"/>
      <c r="L34" s="54">
        <v>39035684.280000001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309</v>
      </c>
      <c r="CD34" s="45"/>
      <c r="CE34" s="45"/>
    </row>
    <row r="35" spans="3:83" ht="15" customHeight="1" x14ac:dyDescent="0.2">
      <c r="C35" s="44"/>
      <c r="D35" s="45"/>
      <c r="E35" s="45"/>
      <c r="F35" s="45" t="s">
        <v>310</v>
      </c>
      <c r="G35" s="45"/>
      <c r="H35" s="45"/>
      <c r="I35" s="15"/>
      <c r="J35" s="54">
        <v>40694573.450000003</v>
      </c>
      <c r="K35" s="17"/>
      <c r="L35" s="54">
        <v>39035684.280000001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311</v>
      </c>
      <c r="CE35" s="45"/>
    </row>
    <row r="36" spans="3:83" ht="15" customHeight="1" x14ac:dyDescent="0.2">
      <c r="C36" s="44"/>
      <c r="D36" s="45"/>
      <c r="E36" s="45" t="s">
        <v>298</v>
      </c>
      <c r="F36" s="45"/>
      <c r="G36" s="45"/>
      <c r="H36" s="45"/>
      <c r="I36" s="15"/>
      <c r="J36" s="54">
        <v>75598000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299</v>
      </c>
      <c r="CD36" s="45"/>
      <c r="CE36" s="45"/>
    </row>
    <row r="37" spans="3:83" ht="15" customHeight="1" x14ac:dyDescent="0.2">
      <c r="C37" s="44"/>
      <c r="D37" s="45"/>
      <c r="E37" s="45" t="s">
        <v>274</v>
      </c>
      <c r="F37" s="45"/>
      <c r="G37" s="45"/>
      <c r="H37" s="45"/>
      <c r="I37" s="15"/>
      <c r="J37" s="54">
        <v>2107020.89</v>
      </c>
      <c r="K37" s="17"/>
      <c r="L37" s="54">
        <v>1425769.89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275</v>
      </c>
      <c r="CD37" s="45"/>
      <c r="CE37" s="45"/>
    </row>
    <row r="38" spans="3:83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28329.4</v>
      </c>
      <c r="K38" s="17"/>
      <c r="L38" s="54">
        <v>292.3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166</v>
      </c>
      <c r="CD38" s="45"/>
      <c r="CE38" s="45"/>
    </row>
    <row r="39" spans="3:83" ht="15" customHeight="1" x14ac:dyDescent="0.2">
      <c r="C39" s="44"/>
      <c r="D39" s="45"/>
      <c r="E39" s="45" t="s">
        <v>167</v>
      </c>
      <c r="F39" s="45"/>
      <c r="G39" s="45"/>
      <c r="H39" s="45"/>
      <c r="I39" s="15"/>
      <c r="J39" s="54">
        <v>99372291.459999993</v>
      </c>
      <c r="K39" s="17"/>
      <c r="L39" s="54">
        <v>55462298.659999996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168</v>
      </c>
      <c r="CD39" s="45"/>
      <c r="CE39" s="45"/>
    </row>
    <row r="40" spans="3:83" ht="15" customHeight="1" x14ac:dyDescent="0.2">
      <c r="C40" s="44"/>
      <c r="D40" s="45"/>
      <c r="E40" s="45" t="s">
        <v>169</v>
      </c>
      <c r="F40" s="45"/>
      <c r="G40" s="45"/>
      <c r="H40" s="45"/>
      <c r="I40" s="15"/>
      <c r="J40" s="54">
        <v>335371136.00999999</v>
      </c>
      <c r="K40" s="17"/>
      <c r="L40" s="54">
        <v>226260137.88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170</v>
      </c>
      <c r="CD40" s="45"/>
      <c r="CE40" s="45"/>
    </row>
    <row r="41" spans="3:83" ht="15" customHeight="1" x14ac:dyDescent="0.2">
      <c r="C41" s="44"/>
      <c r="D41" s="45"/>
      <c r="E41" s="45" t="s">
        <v>276</v>
      </c>
      <c r="F41" s="45"/>
      <c r="G41" s="45"/>
      <c r="H41" s="45"/>
      <c r="I41" s="15"/>
      <c r="J41" s="54">
        <v>97198992.439999998</v>
      </c>
      <c r="K41" s="17"/>
      <c r="L41" s="54">
        <v>90716645.209999993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277</v>
      </c>
      <c r="CD41" s="45"/>
      <c r="CE41" s="45"/>
    </row>
    <row r="42" spans="3:83" ht="15" customHeight="1" x14ac:dyDescent="0.2">
      <c r="C42" s="44"/>
      <c r="D42" s="45"/>
      <c r="E42" s="45" t="s">
        <v>278</v>
      </c>
      <c r="F42" s="45"/>
      <c r="G42" s="45"/>
      <c r="H42" s="45"/>
      <c r="I42" s="15"/>
      <c r="J42" s="54">
        <v>905430</v>
      </c>
      <c r="K42" s="17"/>
      <c r="L42" s="54">
        <v>1849749.85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279</v>
      </c>
      <c r="CD42" s="45"/>
      <c r="CE42" s="45"/>
    </row>
    <row r="43" spans="3:83" ht="15" customHeight="1" x14ac:dyDescent="0.2">
      <c r="C43" s="44"/>
      <c r="D43" s="45"/>
      <c r="E43" s="45" t="s">
        <v>171</v>
      </c>
      <c r="F43" s="45"/>
      <c r="G43" s="45"/>
      <c r="H43" s="45"/>
      <c r="I43" s="15"/>
      <c r="J43" s="54">
        <v>7109.9</v>
      </c>
      <c r="K43" s="17"/>
      <c r="L43" s="54">
        <v>38772.400000000001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172</v>
      </c>
      <c r="CD43" s="45"/>
      <c r="CE43" s="45"/>
    </row>
    <row r="44" spans="3:83" ht="15" customHeight="1" x14ac:dyDescent="0.2">
      <c r="C44" s="44"/>
      <c r="D44" s="45"/>
      <c r="E44" s="45" t="s">
        <v>300</v>
      </c>
      <c r="F44" s="45"/>
      <c r="G44" s="45"/>
      <c r="H44" s="45"/>
      <c r="I44" s="15"/>
      <c r="J44" s="54">
        <v>19939663.579999998</v>
      </c>
      <c r="K44" s="17"/>
      <c r="L44" s="54">
        <v>15970923.879999999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301</v>
      </c>
      <c r="CD44" s="45"/>
      <c r="CE44" s="45"/>
    </row>
    <row r="45" spans="3:83" ht="15" customHeight="1" x14ac:dyDescent="0.2">
      <c r="C45" s="44"/>
      <c r="D45" s="45"/>
      <c r="E45" s="45" t="s">
        <v>173</v>
      </c>
      <c r="F45" s="45"/>
      <c r="G45" s="45"/>
      <c r="H45" s="45"/>
      <c r="I45" s="15"/>
      <c r="J45" s="54">
        <v>11537776.25</v>
      </c>
      <c r="K45" s="17"/>
      <c r="L45" s="54">
        <v>15551768.42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174</v>
      </c>
      <c r="CD45" s="45"/>
      <c r="CE45" s="45"/>
    </row>
    <row r="46" spans="3:83" ht="15" customHeight="1" x14ac:dyDescent="0.2">
      <c r="C46" s="44"/>
      <c r="D46" s="45"/>
      <c r="E46" s="45" t="s">
        <v>175</v>
      </c>
      <c r="F46" s="45"/>
      <c r="G46" s="45"/>
      <c r="H46" s="45"/>
      <c r="I46" s="15"/>
      <c r="J46" s="54">
        <v>104820508.51000001</v>
      </c>
      <c r="K46" s="17"/>
      <c r="L46" s="54">
        <v>181621355.72999999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176</v>
      </c>
      <c r="CD46" s="45"/>
      <c r="CE46" s="45"/>
    </row>
    <row r="47" spans="3:83" ht="15" customHeight="1" x14ac:dyDescent="0.2">
      <c r="C47" s="44"/>
      <c r="D47" s="45"/>
      <c r="E47" s="45" t="s">
        <v>177</v>
      </c>
      <c r="F47" s="45"/>
      <c r="G47" s="45"/>
      <c r="H47" s="45"/>
      <c r="I47" s="15"/>
      <c r="J47" s="54">
        <v>19775772.640000001</v>
      </c>
      <c r="K47" s="17"/>
      <c r="L47" s="54">
        <v>8796928.1300000008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178</v>
      </c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3679314611.5500002</v>
      </c>
      <c r="K160" s="17"/>
      <c r="L160" s="54">
        <v>3487140176.9400001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-13008967.98</v>
      </c>
      <c r="K161" s="17"/>
      <c r="L161" s="54">
        <v>-9217810.7300000004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646242819.39999998</v>
      </c>
      <c r="K162" s="17"/>
      <c r="L162" s="54">
        <v>609214396.13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-4177858.24</v>
      </c>
      <c r="K163" s="17"/>
      <c r="L163" s="54">
        <v>-3661127.63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-138738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-646242819.39999998</v>
      </c>
      <c r="K165" s="17"/>
      <c r="L165" s="54">
        <v>-609214396.13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3661989047.3300004</v>
      </c>
      <c r="K166" s="17"/>
      <c r="L166" s="46">
        <v>3474261238.5799999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-4559339387.6700001</v>
      </c>
      <c r="K167" s="17"/>
      <c r="L167" s="54">
        <v>-4230031591.4499998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559566700.20000005</v>
      </c>
      <c r="K168" s="17"/>
      <c r="L168" s="54">
        <v>513216531.43000001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-2747027.97</v>
      </c>
      <c r="K169" s="17"/>
      <c r="L169" s="54">
        <v>-2766149.48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556819672.23000002</v>
      </c>
      <c r="K170" s="17"/>
      <c r="L170" s="46">
        <v>510450381.94999999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-4002519715.4400001</v>
      </c>
      <c r="K171" s="17"/>
      <c r="L171" s="46">
        <v>-3719581209.5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-17522279.719999999</v>
      </c>
      <c r="K172" s="17"/>
      <c r="L172" s="54">
        <v>-14615631.65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-734755.22</v>
      </c>
      <c r="K173" s="17"/>
      <c r="L173" s="54">
        <v>-728105.87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-27435894.420000002</v>
      </c>
      <c r="K174" s="17"/>
      <c r="L174" s="54">
        <v>-3390077.15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22494962.850000001</v>
      </c>
      <c r="K175" s="17"/>
      <c r="L175" s="54">
        <v>-13109766.800000001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470246788</v>
      </c>
      <c r="K176" s="17"/>
      <c r="L176" s="54">
        <v>544336778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-10132553</v>
      </c>
      <c r="K177" s="17"/>
      <c r="L177" s="54">
        <v>-43949804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-3565603446.9499998</v>
      </c>
      <c r="K178" s="17"/>
      <c r="L178" s="46">
        <v>-3251037816.9700003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96385600.380000591</v>
      </c>
      <c r="K179" s="17"/>
      <c r="L179" s="46">
        <v>223223421.60999966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-403457442.76999998</v>
      </c>
      <c r="K180" s="17"/>
      <c r="L180" s="54">
        <v>-393523157.17000002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-990575.7</v>
      </c>
      <c r="K181" s="17"/>
      <c r="L181" s="54">
        <v>-1213347.53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215887343.00999999</v>
      </c>
      <c r="K182" s="17"/>
      <c r="L182" s="54">
        <v>223342812.24000001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-9002348.4299999997</v>
      </c>
      <c r="K183" s="17"/>
      <c r="L183" s="54">
        <v>-6801079.25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-12868089.5</v>
      </c>
      <c r="K184" s="17"/>
      <c r="L184" s="54">
        <v>-13608482.91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-4271800.58</v>
      </c>
      <c r="K185" s="17"/>
      <c r="L185" s="54">
        <v>-6430447.7999999998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-214702913.97</v>
      </c>
      <c r="K186" s="17"/>
      <c r="L186" s="46">
        <v>-198233702.41999999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-3780306360.9199996</v>
      </c>
      <c r="K187" s="17"/>
      <c r="L187" s="46">
        <v>-3449271519.3900003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-118317313.58999941</v>
      </c>
      <c r="K188" s="17"/>
      <c r="L188" s="46">
        <v>24989719.18999967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6296532.8499999996</v>
      </c>
      <c r="K189" s="17"/>
      <c r="L189" s="54">
        <v>6319925.7199999997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-3190053.87</v>
      </c>
      <c r="K190" s="17"/>
      <c r="L190" s="54">
        <v>-4171787.75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304</v>
      </c>
      <c r="G191" s="45"/>
      <c r="H191" s="45"/>
      <c r="I191" s="15"/>
      <c r="J191" s="54">
        <v>-70469000</v>
      </c>
      <c r="K191" s="17"/>
      <c r="L191" s="54">
        <v>0</v>
      </c>
      <c r="M191" s="4"/>
      <c r="N191" s="4"/>
      <c r="O191" s="4"/>
      <c r="CA191" s="44"/>
      <c r="CB191" s="45"/>
      <c r="CC191" s="45"/>
      <c r="CD191" s="45" t="s">
        <v>305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72103990.209999993</v>
      </c>
      <c r="K192" s="17"/>
      <c r="L192" s="54">
        <v>33422618.93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4741469.1899999976</v>
      </c>
      <c r="K193" s="17"/>
      <c r="L193" s="46">
        <v>35570756.899999999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244</v>
      </c>
      <c r="G194" s="45"/>
      <c r="H194" s="45"/>
      <c r="I194" s="15"/>
      <c r="J194" s="54">
        <v>220686.46</v>
      </c>
      <c r="K194" s="17"/>
      <c r="L194" s="54">
        <v>211287.47</v>
      </c>
      <c r="M194" s="4"/>
      <c r="N194" s="4"/>
      <c r="O194" s="4"/>
      <c r="CA194" s="44"/>
      <c r="CB194" s="45"/>
      <c r="CC194" s="45"/>
      <c r="CD194" s="45" t="s">
        <v>245</v>
      </c>
      <c r="CE194" s="45"/>
    </row>
    <row r="195" spans="3:83" ht="15" x14ac:dyDescent="0.2">
      <c r="C195" s="44"/>
      <c r="D195" s="45"/>
      <c r="E195" s="45"/>
      <c r="F195" s="45" t="s">
        <v>246</v>
      </c>
      <c r="G195" s="45"/>
      <c r="H195" s="45"/>
      <c r="I195" s="15"/>
      <c r="J195" s="54">
        <v>-16005.54</v>
      </c>
      <c r="K195" s="17"/>
      <c r="L195" s="54">
        <v>-46134.87</v>
      </c>
      <c r="M195" s="4"/>
      <c r="N195" s="4"/>
      <c r="O195" s="4"/>
      <c r="CA195" s="44"/>
      <c r="CB195" s="45"/>
      <c r="CC195" s="45"/>
      <c r="CD195" s="45" t="s">
        <v>247</v>
      </c>
      <c r="CE195" s="45"/>
    </row>
    <row r="196" spans="3:83" ht="15" x14ac:dyDescent="0.2">
      <c r="C196" s="44" t="s">
        <v>248</v>
      </c>
      <c r="D196" s="45"/>
      <c r="E196" s="45"/>
      <c r="F196" s="45"/>
      <c r="G196" s="45"/>
      <c r="H196" s="45"/>
      <c r="I196" s="15"/>
      <c r="J196" s="46">
        <v>4946150.1099999975</v>
      </c>
      <c r="K196" s="17"/>
      <c r="L196" s="46">
        <v>35735909.5</v>
      </c>
      <c r="M196" s="4"/>
      <c r="N196" s="4"/>
      <c r="O196" s="4"/>
      <c r="CA196" s="44" t="s">
        <v>249</v>
      </c>
      <c r="CB196" s="45"/>
      <c r="CC196" s="45"/>
      <c r="CD196" s="45"/>
      <c r="CE196" s="45"/>
    </row>
    <row r="197" spans="3:83" ht="15" x14ac:dyDescent="0.2">
      <c r="C197" s="44" t="s">
        <v>250</v>
      </c>
      <c r="D197" s="45"/>
      <c r="E197" s="45"/>
      <c r="F197" s="45"/>
      <c r="G197" s="45"/>
      <c r="H197" s="45"/>
      <c r="I197" s="15"/>
      <c r="J197" s="46">
        <v>-113371163.47999941</v>
      </c>
      <c r="K197" s="17"/>
      <c r="L197" s="46">
        <v>60725628.68999967</v>
      </c>
      <c r="M197" s="4"/>
      <c r="N197" s="4"/>
      <c r="O197" s="4"/>
      <c r="CA197" s="44" t="s">
        <v>251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52851667.899999999</v>
      </c>
      <c r="K312" s="17"/>
      <c r="L312" s="54">
        <v>56413651.399999999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-1758301.15</v>
      </c>
      <c r="K313" s="17"/>
      <c r="L313" s="54">
        <v>-5799692.8900000006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51093366.75</v>
      </c>
      <c r="K314" s="17"/>
      <c r="L314" s="46">
        <v>50613958.509999998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-46024556.350000001</v>
      </c>
      <c r="K315" s="17"/>
      <c r="L315" s="54">
        <v>-51815840.350000001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-66935.55</v>
      </c>
      <c r="K316" s="17"/>
      <c r="L316" s="54">
        <v>-110794.52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5888885.4500000002</v>
      </c>
      <c r="K317" s="17"/>
      <c r="L317" s="54">
        <v>3845882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-40202606.449999996</v>
      </c>
      <c r="K318" s="17"/>
      <c r="L318" s="46">
        <v>-48080752.870000005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10890760.300000004</v>
      </c>
      <c r="K319" s="17"/>
      <c r="L319" s="46">
        <v>2533205.6399999931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-4360943.63</v>
      </c>
      <c r="K320" s="17"/>
      <c r="L320" s="54">
        <v>-4666421.8499999996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302</v>
      </c>
      <c r="G321" s="45"/>
      <c r="H321" s="45"/>
      <c r="I321" s="15"/>
      <c r="J321" s="54">
        <v>0.76</v>
      </c>
      <c r="K321" s="17"/>
      <c r="L321" s="54">
        <v>-1.49</v>
      </c>
      <c r="M321" s="4"/>
      <c r="N321" s="4"/>
      <c r="O321" s="4"/>
      <c r="CA321" s="44"/>
      <c r="CB321" s="45"/>
      <c r="CC321" s="45"/>
      <c r="CD321" s="45" t="s">
        <v>303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-4095631.3699999996</v>
      </c>
      <c r="K322" s="17"/>
      <c r="L322" s="54">
        <v>-5241620.3499999996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-77550.44</v>
      </c>
      <c r="K323" s="17"/>
      <c r="L323" s="54">
        <v>-46122.89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226</v>
      </c>
      <c r="G324" s="45"/>
      <c r="H324" s="45"/>
      <c r="I324" s="15"/>
      <c r="J324" s="54">
        <v>-432670.96</v>
      </c>
      <c r="K324" s="17"/>
      <c r="L324" s="54">
        <v>-130589.08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5" customHeight="1" x14ac:dyDescent="0.2">
      <c r="C325" s="44"/>
      <c r="D325" s="45"/>
      <c r="E325" s="45"/>
      <c r="F325" s="45" t="s">
        <v>228</v>
      </c>
      <c r="G325" s="45"/>
      <c r="H325" s="45"/>
      <c r="I325" s="15"/>
      <c r="J325" s="54">
        <v>-287225.23</v>
      </c>
      <c r="K325" s="17"/>
      <c r="L325" s="54">
        <v>-735607.54999999993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5" customHeight="1" x14ac:dyDescent="0.2">
      <c r="C326" s="44" t="s">
        <v>230</v>
      </c>
      <c r="D326" s="45"/>
      <c r="E326" s="45"/>
      <c r="F326" s="45"/>
      <c r="G326" s="45"/>
      <c r="H326" s="45"/>
      <c r="I326" s="15"/>
      <c r="J326" s="46">
        <v>-9254020.8699999992</v>
      </c>
      <c r="K326" s="17"/>
      <c r="L326" s="46">
        <v>-10820363.210000003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5" customHeight="1" x14ac:dyDescent="0.2">
      <c r="C327" s="44" t="s">
        <v>232</v>
      </c>
      <c r="D327" s="45"/>
      <c r="E327" s="45"/>
      <c r="F327" s="45"/>
      <c r="G327" s="45"/>
      <c r="H327" s="45"/>
      <c r="I327" s="15"/>
      <c r="J327" s="46">
        <v>-49456627.319999993</v>
      </c>
      <c r="K327" s="17"/>
      <c r="L327" s="46">
        <v>-58901116.080000006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5" customHeight="1" x14ac:dyDescent="0.2">
      <c r="C328" s="44" t="s">
        <v>234</v>
      </c>
      <c r="D328" s="45"/>
      <c r="E328" s="45"/>
      <c r="F328" s="45"/>
      <c r="G328" s="45"/>
      <c r="H328" s="45"/>
      <c r="I328" s="15"/>
      <c r="J328" s="46">
        <v>1636739.4300000053</v>
      </c>
      <c r="K328" s="17"/>
      <c r="L328" s="46">
        <v>-8287157.5700000096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5" customHeight="1" x14ac:dyDescent="0.2">
      <c r="C329" s="44"/>
      <c r="D329" s="45"/>
      <c r="E329" s="45"/>
      <c r="F329" s="45" t="s">
        <v>236</v>
      </c>
      <c r="G329" s="45"/>
      <c r="H329" s="45"/>
      <c r="I329" s="15"/>
      <c r="J329" s="54">
        <v>91486.5</v>
      </c>
      <c r="K329" s="17"/>
      <c r="L329" s="54">
        <v>101265.69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5" customHeight="1" x14ac:dyDescent="0.2">
      <c r="C330" s="44"/>
      <c r="D330" s="45"/>
      <c r="E330" s="45"/>
      <c r="F330" s="45" t="s">
        <v>238</v>
      </c>
      <c r="G330" s="45"/>
      <c r="H330" s="45"/>
      <c r="I330" s="15"/>
      <c r="J330" s="54">
        <v>-46350.41</v>
      </c>
      <c r="K330" s="17"/>
      <c r="L330" s="54">
        <v>-66845.56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5" customHeight="1" x14ac:dyDescent="0.2">
      <c r="C331" s="44"/>
      <c r="D331" s="45"/>
      <c r="E331" s="45"/>
      <c r="F331" s="45" t="s">
        <v>240</v>
      </c>
      <c r="G331" s="45"/>
      <c r="H331" s="45"/>
      <c r="I331" s="15"/>
      <c r="J331" s="54">
        <v>1047646.5700000001</v>
      </c>
      <c r="K331" s="17"/>
      <c r="L331" s="54">
        <v>535538.71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5" customHeight="1" x14ac:dyDescent="0.2">
      <c r="C332" s="44" t="s">
        <v>242</v>
      </c>
      <c r="D332" s="45"/>
      <c r="E332" s="45"/>
      <c r="F332" s="45"/>
      <c r="G332" s="45"/>
      <c r="H332" s="45"/>
      <c r="I332" s="15"/>
      <c r="J332" s="46">
        <v>1092782.6600000001</v>
      </c>
      <c r="K332" s="17"/>
      <c r="L332" s="46">
        <v>569958.84000000008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5" customHeight="1" x14ac:dyDescent="0.2">
      <c r="C333" s="44"/>
      <c r="D333" s="45"/>
      <c r="E333" s="45"/>
      <c r="F333" s="45" t="s">
        <v>244</v>
      </c>
      <c r="G333" s="45"/>
      <c r="H333" s="45"/>
      <c r="I333" s="15"/>
      <c r="J333" s="54">
        <v>3206.4900000000002</v>
      </c>
      <c r="K333" s="17"/>
      <c r="L333" s="54">
        <v>3385.51</v>
      </c>
      <c r="M333" s="4"/>
      <c r="N333" s="4"/>
      <c r="O333" s="4"/>
      <c r="CA333" s="44"/>
      <c r="CB333" s="45"/>
      <c r="CC333" s="45"/>
      <c r="CD333" s="45" t="s">
        <v>245</v>
      </c>
      <c r="CE333" s="45"/>
    </row>
    <row r="334" spans="3:83" ht="14.45" customHeight="1" x14ac:dyDescent="0.2">
      <c r="C334" s="44"/>
      <c r="D334" s="45"/>
      <c r="E334" s="45"/>
      <c r="F334" s="45" t="s">
        <v>246</v>
      </c>
      <c r="G334" s="45"/>
      <c r="H334" s="45"/>
      <c r="I334" s="15"/>
      <c r="J334" s="54">
        <v>-232.55</v>
      </c>
      <c r="K334" s="17"/>
      <c r="L334" s="54">
        <v>-739.23</v>
      </c>
      <c r="M334" s="4"/>
      <c r="N334" s="4"/>
      <c r="O334" s="4"/>
      <c r="CA334" s="44"/>
      <c r="CB334" s="45"/>
      <c r="CC334" s="45"/>
      <c r="CD334" s="45" t="s">
        <v>247</v>
      </c>
      <c r="CE334" s="45"/>
    </row>
    <row r="335" spans="3:83" ht="14.45" customHeight="1" x14ac:dyDescent="0.2">
      <c r="C335" s="44" t="s">
        <v>248</v>
      </c>
      <c r="D335" s="45"/>
      <c r="E335" s="45"/>
      <c r="F335" s="45"/>
      <c r="G335" s="45"/>
      <c r="H335" s="45"/>
      <c r="I335" s="15"/>
      <c r="J335" s="46">
        <v>1095756.6000000001</v>
      </c>
      <c r="K335" s="17"/>
      <c r="L335" s="46">
        <v>572605.12000000011</v>
      </c>
      <c r="M335" s="4"/>
      <c r="N335" s="4"/>
      <c r="O335" s="4"/>
      <c r="CA335" s="44" t="s">
        <v>249</v>
      </c>
      <c r="CB335" s="45"/>
      <c r="CC335" s="45"/>
      <c r="CD335" s="45"/>
      <c r="CE335" s="45"/>
    </row>
    <row r="336" spans="3:83" ht="14.45" customHeight="1" x14ac:dyDescent="0.2">
      <c r="C336" s="44" t="s">
        <v>250</v>
      </c>
      <c r="D336" s="45"/>
      <c r="E336" s="45"/>
      <c r="F336" s="45"/>
      <c r="G336" s="45"/>
      <c r="H336" s="45"/>
      <c r="I336" s="15"/>
      <c r="J336" s="46">
        <v>2732496.0300000054</v>
      </c>
      <c r="K336" s="17"/>
      <c r="L336" s="46">
        <v>-7714552.4500000095</v>
      </c>
      <c r="M336" s="4"/>
      <c r="N336" s="4"/>
      <c r="O336" s="4"/>
      <c r="CA336" s="44" t="s">
        <v>251</v>
      </c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494221695.57999992</v>
      </c>
      <c r="K8" s="17"/>
      <c r="L8" s="46">
        <v>557369636.53999996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384904880.25</v>
      </c>
      <c r="K9" s="17"/>
      <c r="L9" s="54">
        <v>389832896.52999997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384904880.25</v>
      </c>
      <c r="K10" s="17"/>
      <c r="L10" s="54">
        <v>389832896.52999997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1968580.96</v>
      </c>
      <c r="K11" s="17"/>
      <c r="L11" s="54">
        <v>1400063.94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79577648.660000011</v>
      </c>
      <c r="K12" s="17"/>
      <c r="L12" s="54">
        <v>77012262.109999999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67251801.510000005</v>
      </c>
      <c r="K13" s="17"/>
      <c r="L13" s="54">
        <v>66108919.149999999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12315629.65</v>
      </c>
      <c r="K14" s="17"/>
      <c r="L14" s="54">
        <v>10890452.960000001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10217.5</v>
      </c>
      <c r="K15" s="17"/>
      <c r="L15" s="54">
        <v>12890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0</v>
      </c>
      <c r="K16" s="17"/>
      <c r="L16" s="54">
        <v>4117983.86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27770585.710000001</v>
      </c>
      <c r="K17" s="17"/>
      <c r="L17" s="54">
        <v>85006430.099999994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494221695.57999998</v>
      </c>
      <c r="K18" s="17"/>
      <c r="L18" s="46">
        <v>557369636.54000008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290059495.89999998</v>
      </c>
      <c r="K19" s="17"/>
      <c r="L19" s="54">
        <v>298329890.07999998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289959495.89999998</v>
      </c>
      <c r="K21" s="17"/>
      <c r="L21" s="54">
        <v>298229890.07999998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276933670.75</v>
      </c>
      <c r="K22" s="17"/>
      <c r="L22" s="54">
        <v>286021397.06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5733826.9100000001</v>
      </c>
      <c r="K23" s="17"/>
      <c r="L23" s="54">
        <v>4838950.26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7291998.2400000002</v>
      </c>
      <c r="K24" s="17"/>
      <c r="L24" s="54">
        <v>7369542.7599999998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204162199.68000001</v>
      </c>
      <c r="K25" s="17"/>
      <c r="L25" s="54">
        <v>259039746.45999998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142820000</v>
      </c>
      <c r="K26" s="17"/>
      <c r="L26" s="54">
        <v>132120000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200000</v>
      </c>
      <c r="K27" s="17"/>
      <c r="L27" s="54">
        <v>100000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320000</v>
      </c>
      <c r="K28" s="17"/>
      <c r="L28" s="54">
        <v>320000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140000000</v>
      </c>
      <c r="K29" s="17"/>
      <c r="L29" s="54">
        <v>129300000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2300000</v>
      </c>
      <c r="K30" s="17"/>
      <c r="L30" s="54">
        <v>2400000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1650114.77</v>
      </c>
      <c r="K31" s="17"/>
      <c r="L31" s="54">
        <v>3336886.44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199002.5</v>
      </c>
      <c r="K32" s="17"/>
      <c r="L32" s="54">
        <v>11509168.550000001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10788836.130000001</v>
      </c>
      <c r="K33" s="17"/>
      <c r="L33" s="54">
        <v>105926681.27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276</v>
      </c>
      <c r="F34" s="45"/>
      <c r="G34" s="45"/>
      <c r="H34" s="45"/>
      <c r="I34" s="15"/>
      <c r="J34" s="54">
        <v>63104.29</v>
      </c>
      <c r="K34" s="17"/>
      <c r="L34" s="54">
        <v>96454.5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">
      <c r="C35" s="44"/>
      <c r="D35" s="45"/>
      <c r="E35" s="45" t="s">
        <v>300</v>
      </c>
      <c r="F35" s="45"/>
      <c r="G35" s="45"/>
      <c r="H35" s="45"/>
      <c r="I35" s="15"/>
      <c r="J35" s="54">
        <v>805100.1</v>
      </c>
      <c r="K35" s="17"/>
      <c r="L35" s="54">
        <v>1937979.7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301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0</v>
      </c>
      <c r="K36" s="17"/>
      <c r="L36" s="54">
        <v>27589.13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46006699.590000004</v>
      </c>
      <c r="K37" s="17"/>
      <c r="L37" s="54">
        <v>61368.12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1829342.3</v>
      </c>
      <c r="K38" s="17"/>
      <c r="L38" s="54">
        <v>4023618.75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712580781.14999998</v>
      </c>
      <c r="K160" s="17"/>
      <c r="L160" s="54">
        <v>716845816.60000002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-2541873.88</v>
      </c>
      <c r="K161" s="17"/>
      <c r="L161" s="54">
        <v>-2422354.79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129893724.25</v>
      </c>
      <c r="K162" s="17"/>
      <c r="L162" s="54">
        <v>115498885.8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28810</v>
      </c>
      <c r="K163" s="17"/>
      <c r="L163" s="54">
        <v>67230.070000000007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-809220.8</v>
      </c>
      <c r="K164" s="17"/>
      <c r="L164" s="54">
        <v>-799384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-26220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-129922534.25</v>
      </c>
      <c r="K166" s="17"/>
      <c r="L166" s="54">
        <v>-115560809.05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709203466.47000003</v>
      </c>
      <c r="K167" s="17"/>
      <c r="L167" s="46">
        <v>713629384.63000011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-807048569.85000002</v>
      </c>
      <c r="K168" s="17"/>
      <c r="L168" s="54">
        <v>-765854603.55999994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108728180.2</v>
      </c>
      <c r="K169" s="17"/>
      <c r="L169" s="54">
        <v>103059175.59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-471251.03</v>
      </c>
      <c r="K170" s="17"/>
      <c r="L170" s="54">
        <v>-96996.81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108256929.17</v>
      </c>
      <c r="K171" s="17"/>
      <c r="L171" s="46">
        <v>102962178.78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-698791640.68000007</v>
      </c>
      <c r="K172" s="17"/>
      <c r="L172" s="46">
        <v>-662892424.77999997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-701440.15</v>
      </c>
      <c r="K173" s="17"/>
      <c r="L173" s="54">
        <v>0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-1649303.34</v>
      </c>
      <c r="K174" s="17"/>
      <c r="L174" s="54">
        <v>-1836876.89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-1827639.21</v>
      </c>
      <c r="K175" s="17"/>
      <c r="L175" s="54">
        <v>6355547.6200000001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-10700000</v>
      </c>
      <c r="K176" s="17"/>
      <c r="L176" s="54">
        <v>19330000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6414470</v>
      </c>
      <c r="K177" s="17"/>
      <c r="L177" s="54">
        <v>-21565328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4421090</v>
      </c>
      <c r="K178" s="17"/>
      <c r="L178" s="54">
        <v>12412766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-702834463.38</v>
      </c>
      <c r="K179" s="17"/>
      <c r="L179" s="46">
        <v>-648196316.04999983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6369003.0900000334</v>
      </c>
      <c r="K180" s="17"/>
      <c r="L180" s="46">
        <v>65433068.580000281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-223005</v>
      </c>
      <c r="K181" s="17"/>
      <c r="L181" s="54">
        <v>-93806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-27758157.09</v>
      </c>
      <c r="K182" s="17"/>
      <c r="L182" s="54">
        <v>-31362129.329999998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-124936.04</v>
      </c>
      <c r="K183" s="17"/>
      <c r="L183" s="54">
        <v>-110954.48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-141925.9</v>
      </c>
      <c r="K184" s="17"/>
      <c r="L184" s="54">
        <v>-444853.75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-28248024.029999997</v>
      </c>
      <c r="K185" s="17"/>
      <c r="L185" s="46">
        <v>-32011743.559999999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-731082487.40999997</v>
      </c>
      <c r="K186" s="17"/>
      <c r="L186" s="46">
        <v>-680208059.60999978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-21879020.939999964</v>
      </c>
      <c r="K187" s="17"/>
      <c r="L187" s="46">
        <v>33421325.020000283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26792.93</v>
      </c>
      <c r="K188" s="17"/>
      <c r="L188" s="54">
        <v>57505.51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-101702.11</v>
      </c>
      <c r="K189" s="17"/>
      <c r="L189" s="54">
        <v>-80436.33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12866203.810000001</v>
      </c>
      <c r="K190" s="17"/>
      <c r="L190" s="54">
        <v>11214556.08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12791294.630000001</v>
      </c>
      <c r="K191" s="17"/>
      <c r="L191" s="46">
        <v>11191625.26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248</v>
      </c>
      <c r="D192" s="45"/>
      <c r="E192" s="45"/>
      <c r="F192" s="45"/>
      <c r="G192" s="45"/>
      <c r="H192" s="45"/>
      <c r="I192" s="15"/>
      <c r="J192" s="46">
        <v>12791294.630000001</v>
      </c>
      <c r="K192" s="17"/>
      <c r="L192" s="46">
        <v>11191625.26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ht="15" x14ac:dyDescent="0.2">
      <c r="C193" s="44" t="s">
        <v>250</v>
      </c>
      <c r="D193" s="45"/>
      <c r="E193" s="45"/>
      <c r="F193" s="45"/>
      <c r="G193" s="45"/>
      <c r="H193" s="45"/>
      <c r="I193" s="15"/>
      <c r="J193" s="46">
        <v>-9087726.3099999633</v>
      </c>
      <c r="K193" s="17"/>
      <c r="L193" s="46">
        <v>44612950.280000284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158694.95000000001</v>
      </c>
      <c r="K312" s="17"/>
      <c r="L312" s="54">
        <v>167114.25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-566.09</v>
      </c>
      <c r="K313" s="17"/>
      <c r="L313" s="54">
        <v>-564.71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0</v>
      </c>
      <c r="K314" s="17"/>
      <c r="L314" s="54">
        <v>-185.12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158128.86000000002</v>
      </c>
      <c r="K315" s="17"/>
      <c r="L315" s="46">
        <v>166364.42000000001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-132771</v>
      </c>
      <c r="K316" s="17"/>
      <c r="L316" s="54">
        <v>-190437.45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543.95000000000005</v>
      </c>
      <c r="K317" s="17"/>
      <c r="L317" s="54">
        <v>1351.99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-100000</v>
      </c>
      <c r="K318" s="17"/>
      <c r="L318" s="54">
        <v>150000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-232227.05</v>
      </c>
      <c r="K319" s="17"/>
      <c r="L319" s="46">
        <v>-39085.460000000021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-74098.189999999973</v>
      </c>
      <c r="K320" s="17"/>
      <c r="L320" s="46">
        <v>127278.95999999999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-6270.52</v>
      </c>
      <c r="K321" s="17"/>
      <c r="L321" s="54">
        <v>-7436.86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-27.85</v>
      </c>
      <c r="K322" s="17"/>
      <c r="L322" s="54">
        <v>-25.86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-6298.3700000000008</v>
      </c>
      <c r="K323" s="17"/>
      <c r="L323" s="46">
        <v>-7462.7199999999993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-238525.41999999998</v>
      </c>
      <c r="K324" s="17"/>
      <c r="L324" s="46">
        <v>-46548.180000000022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-80396.559999999969</v>
      </c>
      <c r="K325" s="17"/>
      <c r="L325" s="46">
        <v>119816.23999999999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5.98</v>
      </c>
      <c r="K326" s="17"/>
      <c r="L326" s="54">
        <v>13.41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-22.68</v>
      </c>
      <c r="K327" s="17"/>
      <c r="L327" s="54">
        <v>-18.75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2868.74</v>
      </c>
      <c r="K328" s="17"/>
      <c r="L328" s="54">
        <v>2614.38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2852.04</v>
      </c>
      <c r="K329" s="17"/>
      <c r="L329" s="46">
        <v>2609.04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2852.04</v>
      </c>
      <c r="K330" s="17"/>
      <c r="L330" s="46">
        <v>2609.04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-77544.519999999975</v>
      </c>
      <c r="K331" s="17"/>
      <c r="L331" s="46">
        <v>122425.27999999998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19862444.530000001</v>
      </c>
      <c r="K8" s="17"/>
      <c r="L8" s="46">
        <v>19381486.439999998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15952672.859999999</v>
      </c>
      <c r="K9" s="17"/>
      <c r="L9" s="54">
        <v>15690688.52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15952672.859999999</v>
      </c>
      <c r="K10" s="17"/>
      <c r="L10" s="54">
        <v>15690688.52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2</v>
      </c>
      <c r="K11" s="17"/>
      <c r="L11" s="54">
        <v>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52322.02</v>
      </c>
      <c r="K12" s="17"/>
      <c r="L12" s="54">
        <v>39369.160000000003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1287253.8499999999</v>
      </c>
      <c r="K13" s="17"/>
      <c r="L13" s="54">
        <v>1291760.2000000002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969709.5</v>
      </c>
      <c r="K14" s="17"/>
      <c r="L14" s="54">
        <v>958732.84000000008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174066.16</v>
      </c>
      <c r="K15" s="17"/>
      <c r="L15" s="54">
        <v>229384.55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143478.19</v>
      </c>
      <c r="K16" s="17"/>
      <c r="L16" s="54">
        <v>103642.81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2570193.7999999998</v>
      </c>
      <c r="K17" s="17"/>
      <c r="L17" s="54">
        <v>2359666.56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19862444.529999997</v>
      </c>
      <c r="K18" s="17"/>
      <c r="L18" s="46">
        <v>19381486.440000001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13677738.060000001</v>
      </c>
      <c r="K19" s="17"/>
      <c r="L19" s="54">
        <v>12298713.74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13677738.060000001</v>
      </c>
      <c r="K20" s="17"/>
      <c r="L20" s="54">
        <v>12298713.74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12743348.33</v>
      </c>
      <c r="K21" s="17"/>
      <c r="L21" s="54">
        <v>11364979.98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934389.73</v>
      </c>
      <c r="K22" s="17"/>
      <c r="L22" s="54">
        <v>933733.76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6184706.4700000007</v>
      </c>
      <c r="K23" s="17"/>
      <c r="L23" s="54">
        <v>7082772.6999999993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2907448</v>
      </c>
      <c r="K24" s="17"/>
      <c r="L24" s="54">
        <v>3007486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10700</v>
      </c>
      <c r="K25" s="17"/>
      <c r="L25" s="54">
        <v>11000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23000</v>
      </c>
      <c r="K26" s="17"/>
      <c r="L26" s="54">
        <v>23000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2873748</v>
      </c>
      <c r="K27" s="17"/>
      <c r="L27" s="54">
        <v>2973486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165</v>
      </c>
      <c r="F28" s="45"/>
      <c r="G28" s="45"/>
      <c r="H28" s="45"/>
      <c r="I28" s="15"/>
      <c r="J28" s="54">
        <v>210.39999999999998</v>
      </c>
      <c r="K28" s="17"/>
      <c r="L28" s="54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166</v>
      </c>
      <c r="CD28" s="45"/>
      <c r="CE28" s="45"/>
    </row>
    <row r="29" spans="3:83" ht="15" customHeight="1" x14ac:dyDescent="0.2">
      <c r="C29" s="44"/>
      <c r="D29" s="45"/>
      <c r="E29" s="45" t="s">
        <v>169</v>
      </c>
      <c r="F29" s="45"/>
      <c r="G29" s="45"/>
      <c r="H29" s="45"/>
      <c r="I29" s="15"/>
      <c r="J29" s="54">
        <v>3059907.05</v>
      </c>
      <c r="K29" s="17"/>
      <c r="L29" s="54">
        <v>3207574.35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170</v>
      </c>
      <c r="CD29" s="45"/>
      <c r="CE29" s="45"/>
    </row>
    <row r="30" spans="3:83" ht="15" customHeight="1" x14ac:dyDescent="0.2">
      <c r="C30" s="44"/>
      <c r="D30" s="45"/>
      <c r="E30" s="45" t="s">
        <v>278</v>
      </c>
      <c r="F30" s="45"/>
      <c r="G30" s="45"/>
      <c r="H30" s="45"/>
      <c r="I30" s="15"/>
      <c r="J30" s="54">
        <v>3281.9</v>
      </c>
      <c r="K30" s="17"/>
      <c r="L30" s="54">
        <v>1860.75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279</v>
      </c>
      <c r="CD30" s="45"/>
      <c r="CE30" s="45"/>
    </row>
    <row r="31" spans="3:83" ht="15" customHeight="1" x14ac:dyDescent="0.2">
      <c r="C31" s="44"/>
      <c r="D31" s="45"/>
      <c r="E31" s="45" t="s">
        <v>300</v>
      </c>
      <c r="F31" s="45"/>
      <c r="G31" s="45"/>
      <c r="H31" s="45"/>
      <c r="I31" s="15"/>
      <c r="J31" s="54">
        <v>7423.95</v>
      </c>
      <c r="K31" s="17"/>
      <c r="L31" s="54">
        <v>16250.85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301</v>
      </c>
      <c r="CD31" s="45"/>
      <c r="CE31" s="45"/>
    </row>
    <row r="32" spans="3:83" ht="15" customHeight="1" x14ac:dyDescent="0.2">
      <c r="C32" s="44"/>
      <c r="D32" s="45"/>
      <c r="E32" s="45" t="s">
        <v>177</v>
      </c>
      <c r="F32" s="45"/>
      <c r="G32" s="45"/>
      <c r="H32" s="45"/>
      <c r="I32" s="15"/>
      <c r="J32" s="54">
        <v>206435.17</v>
      </c>
      <c r="K32" s="17"/>
      <c r="L32" s="54">
        <v>849600.75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178</v>
      </c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14062879.5</v>
      </c>
      <c r="K160" s="17"/>
      <c r="L160" s="54">
        <v>14513706.9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-4383.3999999999996</v>
      </c>
      <c r="K161" s="17"/>
      <c r="L161" s="54">
        <v>-1326.55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-187247.97</v>
      </c>
      <c r="K162" s="17"/>
      <c r="L162" s="54">
        <v>-182759.8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1155726.7</v>
      </c>
      <c r="K163" s="17"/>
      <c r="L163" s="54">
        <v>1264804.1000000001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-24763.200000000001</v>
      </c>
      <c r="K164" s="17"/>
      <c r="L164" s="54">
        <v>-24700.799999999999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-723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-1155726.7</v>
      </c>
      <c r="K166" s="17"/>
      <c r="L166" s="54">
        <v>-1264804.1000000001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13845761.93</v>
      </c>
      <c r="K167" s="17"/>
      <c r="L167" s="46">
        <v>14304919.749999998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-13261785.050000001</v>
      </c>
      <c r="K168" s="17"/>
      <c r="L168" s="54">
        <v>-13242889.449999999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2108346.6</v>
      </c>
      <c r="K169" s="17"/>
      <c r="L169" s="54">
        <v>2117184.1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-223.85</v>
      </c>
      <c r="K170" s="17"/>
      <c r="L170" s="54">
        <v>-483.5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2108122.75</v>
      </c>
      <c r="K171" s="17"/>
      <c r="L171" s="46">
        <v>2116700.6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-11153662.300000001</v>
      </c>
      <c r="K172" s="17"/>
      <c r="L172" s="46">
        <v>-11126188.85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-57170.45</v>
      </c>
      <c r="K173" s="17"/>
      <c r="L173" s="54">
        <v>-55908.2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-229200.93</v>
      </c>
      <c r="K174" s="17"/>
      <c r="L174" s="54">
        <v>-52939.7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60160.800000000003</v>
      </c>
      <c r="K175" s="17"/>
      <c r="L175" s="54">
        <v>326859.8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99738</v>
      </c>
      <c r="K176" s="17"/>
      <c r="L176" s="54">
        <v>-318486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-1504231</v>
      </c>
      <c r="K177" s="17"/>
      <c r="L177" s="54">
        <v>-2743861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678988</v>
      </c>
      <c r="K178" s="17"/>
      <c r="L178" s="54">
        <v>589962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-12105377.879999999</v>
      </c>
      <c r="K179" s="17"/>
      <c r="L179" s="46">
        <v>-13380561.949999997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1740384.0500000007</v>
      </c>
      <c r="K180" s="17"/>
      <c r="L180" s="46">
        <v>924357.80000000075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-478865</v>
      </c>
      <c r="K181" s="17"/>
      <c r="L181" s="54">
        <v>-475036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-183756</v>
      </c>
      <c r="K182" s="17"/>
      <c r="L182" s="54">
        <v>-144759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0</v>
      </c>
      <c r="K183" s="17"/>
      <c r="L183" s="54">
        <v>-456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-662621</v>
      </c>
      <c r="K184" s="17"/>
      <c r="L184" s="46">
        <v>-620251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-12767998.879999999</v>
      </c>
      <c r="K185" s="17"/>
      <c r="L185" s="46">
        <v>-14000812.949999997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1077763.0500000007</v>
      </c>
      <c r="K186" s="17"/>
      <c r="L186" s="46">
        <v>304106.80000000075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2750.4</v>
      </c>
      <c r="K187" s="17"/>
      <c r="L187" s="54">
        <v>2565.48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-9425.6</v>
      </c>
      <c r="K188" s="17"/>
      <c r="L188" s="54">
        <v>-13685.6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257468.1</v>
      </c>
      <c r="K189" s="17"/>
      <c r="L189" s="54">
        <v>399427.6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250792.9</v>
      </c>
      <c r="K190" s="17"/>
      <c r="L190" s="46">
        <v>388307.48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244</v>
      </c>
      <c r="G191" s="45"/>
      <c r="H191" s="45"/>
      <c r="I191" s="15"/>
      <c r="J191" s="54">
        <v>55655.5</v>
      </c>
      <c r="K191" s="17"/>
      <c r="L191" s="54">
        <v>220877.7</v>
      </c>
      <c r="M191" s="4"/>
      <c r="N191" s="4"/>
      <c r="O191" s="4"/>
      <c r="CA191" s="44"/>
      <c r="CB191" s="45"/>
      <c r="CC191" s="45"/>
      <c r="CD191" s="45" t="s">
        <v>245</v>
      </c>
      <c r="CE191" s="45"/>
    </row>
    <row r="192" spans="3:83" ht="15" x14ac:dyDescent="0.2">
      <c r="C192" s="44"/>
      <c r="D192" s="45"/>
      <c r="E192" s="45"/>
      <c r="F192" s="45" t="s">
        <v>246</v>
      </c>
      <c r="G192" s="45"/>
      <c r="H192" s="45"/>
      <c r="I192" s="15"/>
      <c r="J192" s="54">
        <v>-5843.1</v>
      </c>
      <c r="K192" s="17"/>
      <c r="L192" s="54">
        <v>-20776.900000000001</v>
      </c>
      <c r="M192" s="4"/>
      <c r="N192" s="4"/>
      <c r="O192" s="4"/>
      <c r="CA192" s="44"/>
      <c r="CB192" s="45"/>
      <c r="CC192" s="45"/>
      <c r="CD192" s="45" t="s">
        <v>247</v>
      </c>
      <c r="CE192" s="45"/>
    </row>
    <row r="193" spans="3:83" ht="15" x14ac:dyDescent="0.2">
      <c r="C193" s="44" t="s">
        <v>248</v>
      </c>
      <c r="D193" s="45"/>
      <c r="E193" s="45"/>
      <c r="F193" s="45"/>
      <c r="G193" s="45"/>
      <c r="H193" s="45"/>
      <c r="I193" s="15"/>
      <c r="J193" s="46">
        <v>300605.3</v>
      </c>
      <c r="K193" s="17"/>
      <c r="L193" s="46">
        <v>588408.28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ht="15" x14ac:dyDescent="0.2">
      <c r="C194" s="44" t="s">
        <v>250</v>
      </c>
      <c r="D194" s="45"/>
      <c r="E194" s="45"/>
      <c r="F194" s="45"/>
      <c r="G194" s="45"/>
      <c r="H194" s="45"/>
      <c r="I194" s="15"/>
      <c r="J194" s="46">
        <v>1378368.3500000006</v>
      </c>
      <c r="K194" s="17"/>
      <c r="L194" s="46">
        <v>892515.08000000077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113177.4</v>
      </c>
      <c r="K312" s="17"/>
      <c r="L312" s="54">
        <v>125839.75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280</v>
      </c>
      <c r="G313" s="45"/>
      <c r="H313" s="45"/>
      <c r="I313" s="15"/>
      <c r="J313" s="54">
        <v>-56588.7</v>
      </c>
      <c r="K313" s="17"/>
      <c r="L313" s="54">
        <v>-56627.85</v>
      </c>
      <c r="M313" s="4"/>
      <c r="N313" s="4"/>
      <c r="O313" s="4"/>
      <c r="CA313" s="44"/>
      <c r="CB313" s="45"/>
      <c r="CC313" s="45"/>
      <c r="CD313" s="45" t="s">
        <v>281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56588.7</v>
      </c>
      <c r="K314" s="17"/>
      <c r="L314" s="46">
        <v>69211.899999999994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-106638.1</v>
      </c>
      <c r="K315" s="17"/>
      <c r="L315" s="54">
        <v>-109534.2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286</v>
      </c>
      <c r="G316" s="45"/>
      <c r="H316" s="45"/>
      <c r="I316" s="15"/>
      <c r="J316" s="54">
        <v>53319.05</v>
      </c>
      <c r="K316" s="17"/>
      <c r="L316" s="54">
        <v>54767.1</v>
      </c>
      <c r="M316" s="4"/>
      <c r="N316" s="4"/>
      <c r="O316" s="4"/>
      <c r="CA316" s="44"/>
      <c r="CB316" s="45"/>
      <c r="CC316" s="45"/>
      <c r="CD316" s="45" t="s">
        <v>287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300</v>
      </c>
      <c r="K317" s="17"/>
      <c r="L317" s="54">
        <v>7500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-53019.05</v>
      </c>
      <c r="K318" s="17"/>
      <c r="L318" s="46">
        <v>-47267.1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3569.6499999999942</v>
      </c>
      <c r="K319" s="17"/>
      <c r="L319" s="46">
        <v>21944.799999999996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-3854</v>
      </c>
      <c r="K320" s="17"/>
      <c r="L320" s="54">
        <v>-4119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-1478.93</v>
      </c>
      <c r="K321" s="17"/>
      <c r="L321" s="54">
        <v>-1254.69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0</v>
      </c>
      <c r="K322" s="17"/>
      <c r="L322" s="54">
        <v>-4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-5332.9299999999994</v>
      </c>
      <c r="K323" s="17"/>
      <c r="L323" s="46">
        <v>-5377.6900000000005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-58351.98</v>
      </c>
      <c r="K324" s="17"/>
      <c r="L324" s="46">
        <v>-52644.79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-1763.2800000000052</v>
      </c>
      <c r="K325" s="17"/>
      <c r="L325" s="46">
        <v>16567.109999999993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22.16</v>
      </c>
      <c r="K326" s="17"/>
      <c r="L326" s="54">
        <v>22.200000000000003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-75.81</v>
      </c>
      <c r="K327" s="17"/>
      <c r="L327" s="54">
        <v>-118.63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2072.09</v>
      </c>
      <c r="K328" s="17"/>
      <c r="L328" s="54">
        <v>3463.19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2018.44</v>
      </c>
      <c r="K329" s="17"/>
      <c r="L329" s="46">
        <v>3366.76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244</v>
      </c>
      <c r="G330" s="45"/>
      <c r="H330" s="45"/>
      <c r="I330" s="15"/>
      <c r="J330" s="54">
        <v>447.88</v>
      </c>
      <c r="K330" s="17"/>
      <c r="L330" s="54">
        <v>1915.05</v>
      </c>
      <c r="M330" s="4"/>
      <c r="N330" s="4"/>
      <c r="O330" s="4"/>
      <c r="CA330" s="44"/>
      <c r="CB330" s="45"/>
      <c r="CC330" s="45"/>
      <c r="CD330" s="45" t="s">
        <v>245</v>
      </c>
      <c r="CE330" s="45"/>
    </row>
    <row r="331" spans="3:83" ht="14.45" customHeight="1" x14ac:dyDescent="0.2">
      <c r="C331" s="44"/>
      <c r="D331" s="45"/>
      <c r="E331" s="45"/>
      <c r="F331" s="45" t="s">
        <v>246</v>
      </c>
      <c r="G331" s="45"/>
      <c r="H331" s="45"/>
      <c r="I331" s="15"/>
      <c r="J331" s="54">
        <v>-47.07</v>
      </c>
      <c r="K331" s="17"/>
      <c r="L331" s="54">
        <v>-180.10000000000002</v>
      </c>
      <c r="M331" s="4"/>
      <c r="N331" s="4"/>
      <c r="O331" s="4"/>
      <c r="CA331" s="44"/>
      <c r="CB331" s="45"/>
      <c r="CC331" s="45"/>
      <c r="CD331" s="45" t="s">
        <v>247</v>
      </c>
      <c r="CE331" s="45"/>
    </row>
    <row r="332" spans="3:83" ht="14.45" customHeight="1" x14ac:dyDescent="0.2">
      <c r="C332" s="44" t="s">
        <v>248</v>
      </c>
      <c r="D332" s="45"/>
      <c r="E332" s="45"/>
      <c r="F332" s="45"/>
      <c r="G332" s="45"/>
      <c r="H332" s="45"/>
      <c r="I332" s="15"/>
      <c r="J332" s="46">
        <v>2419.25</v>
      </c>
      <c r="K332" s="17"/>
      <c r="L332" s="46">
        <v>5101.71</v>
      </c>
      <c r="M332" s="4"/>
      <c r="N332" s="4"/>
      <c r="O332" s="4"/>
      <c r="CA332" s="44" t="s">
        <v>249</v>
      </c>
      <c r="CB332" s="45"/>
      <c r="CC332" s="45"/>
      <c r="CD332" s="45"/>
      <c r="CE332" s="45"/>
    </row>
    <row r="333" spans="3:83" ht="14.45" customHeight="1" x14ac:dyDescent="0.2">
      <c r="C333" s="44" t="s">
        <v>250</v>
      </c>
      <c r="D333" s="45"/>
      <c r="E333" s="45"/>
      <c r="F333" s="45"/>
      <c r="G333" s="45"/>
      <c r="H333" s="45"/>
      <c r="I333" s="15"/>
      <c r="J333" s="46">
        <v>655.9699999999948</v>
      </c>
      <c r="K333" s="17"/>
      <c r="L333" s="46">
        <v>21668.819999999996</v>
      </c>
      <c r="M333" s="4"/>
      <c r="N333" s="4"/>
      <c r="O333" s="4"/>
      <c r="CA333" s="44" t="s">
        <v>251</v>
      </c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27482493.590000004</v>
      </c>
      <c r="K8" s="17"/>
      <c r="L8" s="46">
        <v>25742050.140000001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21850521.48</v>
      </c>
      <c r="K9" s="17"/>
      <c r="L9" s="54">
        <v>18260535.880000003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21850521.48</v>
      </c>
      <c r="K10" s="17"/>
      <c r="L10" s="54">
        <v>18260535.880000003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295233.94999999995</v>
      </c>
      <c r="K11" s="17"/>
      <c r="L11" s="54">
        <v>354936.4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3184025.27</v>
      </c>
      <c r="K12" s="17"/>
      <c r="L12" s="54">
        <v>4029193.6700000004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1086902.0799999998</v>
      </c>
      <c r="K13" s="17"/>
      <c r="L13" s="54">
        <v>1354514.09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784767.95</v>
      </c>
      <c r="K14" s="17"/>
      <c r="L14" s="54">
        <v>1180863.48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41999.8</v>
      </c>
      <c r="K15" s="17"/>
      <c r="L15" s="54">
        <v>21363.65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260134.33000000002</v>
      </c>
      <c r="K16" s="17"/>
      <c r="L16" s="54">
        <v>152286.96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1065810.81</v>
      </c>
      <c r="K17" s="17"/>
      <c r="L17" s="54">
        <v>1742870.1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27482493.589999996</v>
      </c>
      <c r="K18" s="17"/>
      <c r="L18" s="46">
        <v>25742050.139999997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16925873.390000001</v>
      </c>
      <c r="K19" s="17"/>
      <c r="L19" s="54">
        <v>15939734.539999999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16925873.390000001</v>
      </c>
      <c r="K20" s="17"/>
      <c r="L20" s="54">
        <v>15939734.539999999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16145253.15</v>
      </c>
      <c r="K21" s="17"/>
      <c r="L21" s="54">
        <v>15197827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780620.24</v>
      </c>
      <c r="K22" s="17"/>
      <c r="L22" s="54">
        <v>741907.54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10556620.200000001</v>
      </c>
      <c r="K23" s="17"/>
      <c r="L23" s="54">
        <v>9802315.6000000015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5060000</v>
      </c>
      <c r="K24" s="17"/>
      <c r="L24" s="54">
        <v>5120000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0</v>
      </c>
      <c r="K25" s="17"/>
      <c r="L25" s="54">
        <v>10000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5050000</v>
      </c>
      <c r="K27" s="17"/>
      <c r="L27" s="54">
        <v>5100000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308</v>
      </c>
      <c r="F28" s="45"/>
      <c r="G28" s="45"/>
      <c r="H28" s="45"/>
      <c r="I28" s="15"/>
      <c r="J28" s="54">
        <v>59833.2</v>
      </c>
      <c r="K28" s="17"/>
      <c r="L28" s="54">
        <v>48399.65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309</v>
      </c>
      <c r="CD28" s="45"/>
      <c r="CE28" s="45"/>
    </row>
    <row r="29" spans="3:83" ht="15" customHeight="1" x14ac:dyDescent="0.2">
      <c r="C29" s="44"/>
      <c r="D29" s="45"/>
      <c r="E29" s="45"/>
      <c r="F29" s="45" t="s">
        <v>310</v>
      </c>
      <c r="G29" s="45"/>
      <c r="H29" s="45"/>
      <c r="I29" s="15"/>
      <c r="J29" s="54">
        <v>59833.2</v>
      </c>
      <c r="K29" s="17"/>
      <c r="L29" s="54">
        <v>48399.65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311</v>
      </c>
      <c r="CE29" s="45"/>
    </row>
    <row r="30" spans="3:83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38458.9</v>
      </c>
      <c r="K30" s="17"/>
      <c r="L30" s="54">
        <v>131730.25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166</v>
      </c>
      <c r="CD30" s="45"/>
      <c r="CE30" s="45"/>
    </row>
    <row r="31" spans="3:83" ht="15" customHeight="1" x14ac:dyDescent="0.2">
      <c r="C31" s="44"/>
      <c r="D31" s="45"/>
      <c r="E31" s="45" t="s">
        <v>167</v>
      </c>
      <c r="F31" s="45"/>
      <c r="G31" s="45"/>
      <c r="H31" s="45"/>
      <c r="I31" s="15"/>
      <c r="J31" s="54">
        <v>1634839.75</v>
      </c>
      <c r="K31" s="17"/>
      <c r="L31" s="54">
        <v>1250969.1499999999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">
      <c r="C32" s="44"/>
      <c r="D32" s="45"/>
      <c r="E32" s="45" t="s">
        <v>169</v>
      </c>
      <c r="F32" s="45"/>
      <c r="G32" s="45"/>
      <c r="H32" s="45"/>
      <c r="I32" s="15"/>
      <c r="J32" s="54">
        <v>3236421.56</v>
      </c>
      <c r="K32" s="17"/>
      <c r="L32" s="54">
        <v>2644683.77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">
      <c r="C33" s="44"/>
      <c r="D33" s="45"/>
      <c r="E33" s="45" t="s">
        <v>276</v>
      </c>
      <c r="F33" s="45"/>
      <c r="G33" s="45"/>
      <c r="H33" s="45"/>
      <c r="I33" s="15"/>
      <c r="J33" s="54">
        <v>3517.9</v>
      </c>
      <c r="K33" s="17"/>
      <c r="L33" s="54">
        <v>5393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277</v>
      </c>
      <c r="CD33" s="45"/>
      <c r="CE33" s="45"/>
    </row>
    <row r="34" spans="3:83" ht="15" customHeight="1" x14ac:dyDescent="0.2">
      <c r="C34" s="44"/>
      <c r="D34" s="45"/>
      <c r="E34" s="45" t="s">
        <v>278</v>
      </c>
      <c r="F34" s="45"/>
      <c r="G34" s="45"/>
      <c r="H34" s="45"/>
      <c r="I34" s="15"/>
      <c r="J34" s="54">
        <v>312202.42</v>
      </c>
      <c r="K34" s="17"/>
      <c r="L34" s="54">
        <v>407236.98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279</v>
      </c>
      <c r="CD34" s="45"/>
      <c r="CE34" s="45"/>
    </row>
    <row r="35" spans="3:83" ht="15" customHeight="1" x14ac:dyDescent="0.2">
      <c r="C35" s="44"/>
      <c r="D35" s="45"/>
      <c r="E35" s="45" t="s">
        <v>300</v>
      </c>
      <c r="F35" s="45"/>
      <c r="G35" s="45"/>
      <c r="H35" s="45"/>
      <c r="I35" s="15"/>
      <c r="J35" s="54">
        <v>52194.65</v>
      </c>
      <c r="K35" s="17"/>
      <c r="L35" s="54">
        <v>57733.8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301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109151.82</v>
      </c>
      <c r="K36" s="17"/>
      <c r="L36" s="54">
        <v>86169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50000</v>
      </c>
      <c r="K37" s="17"/>
      <c r="L37" s="54">
        <v>50000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23122325.949999999</v>
      </c>
      <c r="K160" s="17"/>
      <c r="L160" s="54">
        <v>20700018.309999999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-21076.03</v>
      </c>
      <c r="K161" s="17"/>
      <c r="L161" s="54">
        <v>-14651.79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-125178.05</v>
      </c>
      <c r="K162" s="17"/>
      <c r="L162" s="54">
        <v>-219420.2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3101828.5</v>
      </c>
      <c r="K163" s="17"/>
      <c r="L163" s="54">
        <v>2930347.55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22405.52</v>
      </c>
      <c r="K164" s="17"/>
      <c r="L164" s="54">
        <v>54589.91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-32016</v>
      </c>
      <c r="K165" s="17"/>
      <c r="L165" s="54">
        <v>-26400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-880</v>
      </c>
      <c r="K166" s="17"/>
      <c r="L166" s="54">
        <v>0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-3101828.5</v>
      </c>
      <c r="K167" s="17"/>
      <c r="L167" s="54">
        <v>-2930347.55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22965581.389999997</v>
      </c>
      <c r="K168" s="17"/>
      <c r="L168" s="46">
        <v>20494136.23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-31444194</v>
      </c>
      <c r="K169" s="17"/>
      <c r="L169" s="54">
        <v>-28527587.699999999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3768151.3</v>
      </c>
      <c r="K170" s="17"/>
      <c r="L170" s="54">
        <v>3250006.85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3768151.3</v>
      </c>
      <c r="K171" s="17"/>
      <c r="L171" s="46">
        <v>3250006.85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-27676042.699999999</v>
      </c>
      <c r="K172" s="17"/>
      <c r="L172" s="46">
        <v>-25277580.849999998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-301537.33</v>
      </c>
      <c r="K173" s="17"/>
      <c r="L173" s="54">
        <v>-124941.38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286</v>
      </c>
      <c r="G174" s="45"/>
      <c r="H174" s="45"/>
      <c r="I174" s="15"/>
      <c r="J174" s="54">
        <v>85575.6</v>
      </c>
      <c r="K174" s="17"/>
      <c r="L174" s="54">
        <v>138544.75</v>
      </c>
      <c r="M174" s="4"/>
      <c r="N174" s="4"/>
      <c r="O174" s="4"/>
      <c r="CA174" s="44"/>
      <c r="CB174" s="45"/>
      <c r="CC174" s="45"/>
      <c r="CD174" s="45" t="s">
        <v>287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50000</v>
      </c>
      <c r="K175" s="17"/>
      <c r="L175" s="54">
        <v>-370000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6812498</v>
      </c>
      <c r="K176" s="17"/>
      <c r="L176" s="54">
        <v>6270830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-827079</v>
      </c>
      <c r="K177" s="17"/>
      <c r="L177" s="54">
        <v>690778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-21856585.429999996</v>
      </c>
      <c r="K178" s="17"/>
      <c r="L178" s="46">
        <v>-18672369.479999997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1108995.9600000009</v>
      </c>
      <c r="K179" s="17"/>
      <c r="L179" s="46">
        <v>1821766.7500000037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-1234788.74</v>
      </c>
      <c r="K180" s="17"/>
      <c r="L180" s="54">
        <v>-1235569.5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-85803.74</v>
      </c>
      <c r="K181" s="17"/>
      <c r="L181" s="54">
        <v>-102387.55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-10750.45</v>
      </c>
      <c r="K182" s="17"/>
      <c r="L182" s="54">
        <v>-33190.949999999997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226</v>
      </c>
      <c r="G183" s="45"/>
      <c r="H183" s="45"/>
      <c r="I183" s="15"/>
      <c r="J183" s="54">
        <v>-89461</v>
      </c>
      <c r="K183" s="17"/>
      <c r="L183" s="54">
        <v>-33731.65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-67641.919999999998</v>
      </c>
      <c r="K184" s="17"/>
      <c r="L184" s="54">
        <v>-62554.15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-1488445.8499999999</v>
      </c>
      <c r="K185" s="17"/>
      <c r="L185" s="46">
        <v>-1467433.7999999998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-23345031.279999997</v>
      </c>
      <c r="K186" s="17"/>
      <c r="L186" s="46">
        <v>-20139803.279999997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-379449.88999999897</v>
      </c>
      <c r="K187" s="17"/>
      <c r="L187" s="46">
        <v>354332.95000000391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1326876.04</v>
      </c>
      <c r="K188" s="17"/>
      <c r="L188" s="54">
        <v>403104.17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1326876.04</v>
      </c>
      <c r="K189" s="17"/>
      <c r="L189" s="46">
        <v>403104.17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 t="s">
        <v>248</v>
      </c>
      <c r="D190" s="45"/>
      <c r="E190" s="45"/>
      <c r="F190" s="45"/>
      <c r="G190" s="45"/>
      <c r="H190" s="45"/>
      <c r="I190" s="15"/>
      <c r="J190" s="46">
        <v>1326876.04</v>
      </c>
      <c r="K190" s="17"/>
      <c r="L190" s="46">
        <v>403104.17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ht="15" x14ac:dyDescent="0.2">
      <c r="C191" s="44" t="s">
        <v>250</v>
      </c>
      <c r="D191" s="45"/>
      <c r="E191" s="45"/>
      <c r="F191" s="45"/>
      <c r="G191" s="45"/>
      <c r="H191" s="45"/>
      <c r="I191" s="15"/>
      <c r="J191" s="46">
        <v>947426.15000000107</v>
      </c>
      <c r="K191" s="17"/>
      <c r="L191" s="46">
        <v>757437.12000000384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52699.75</v>
      </c>
      <c r="K312" s="17"/>
      <c r="L312" s="54">
        <v>53496.450000000004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52699.75</v>
      </c>
      <c r="K313" s="17"/>
      <c r="L313" s="46">
        <v>53496.450000000004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0</v>
      </c>
      <c r="K314" s="17"/>
      <c r="L314" s="54">
        <v>-82001.95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208</v>
      </c>
      <c r="G315" s="45"/>
      <c r="H315" s="45"/>
      <c r="I315" s="15"/>
      <c r="J315" s="54">
        <v>-3045.85</v>
      </c>
      <c r="K315" s="17"/>
      <c r="L315" s="54">
        <v>-1262.05</v>
      </c>
      <c r="M315" s="4"/>
      <c r="N315" s="4"/>
      <c r="O315" s="4"/>
      <c r="CA315" s="44"/>
      <c r="CB315" s="45"/>
      <c r="CC315" s="45"/>
      <c r="CD315" s="45" t="s">
        <v>209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10000</v>
      </c>
      <c r="K316" s="17"/>
      <c r="L316" s="54">
        <v>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6954.15</v>
      </c>
      <c r="K317" s="17"/>
      <c r="L317" s="46">
        <v>-83264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59653.9</v>
      </c>
      <c r="K318" s="17"/>
      <c r="L318" s="46">
        <v>-29767.549999999996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-12472.6</v>
      </c>
      <c r="K319" s="17"/>
      <c r="L319" s="54">
        <v>-12480.5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-9797.25</v>
      </c>
      <c r="K320" s="17"/>
      <c r="L320" s="54">
        <v>-9649.1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-1012.25</v>
      </c>
      <c r="K321" s="17"/>
      <c r="L321" s="54">
        <v>-676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228</v>
      </c>
      <c r="G322" s="45"/>
      <c r="H322" s="45"/>
      <c r="I322" s="15"/>
      <c r="J322" s="54">
        <v>-683.25</v>
      </c>
      <c r="K322" s="17"/>
      <c r="L322" s="54">
        <v>-631.85</v>
      </c>
      <c r="M322" s="4"/>
      <c r="N322" s="4"/>
      <c r="O322" s="4"/>
      <c r="CA322" s="44"/>
      <c r="CB322" s="45"/>
      <c r="CC322" s="45"/>
      <c r="CD322" s="45" t="s">
        <v>229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-23965.35</v>
      </c>
      <c r="K323" s="17"/>
      <c r="L323" s="46">
        <v>-23437.449999999997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-17011.199999999997</v>
      </c>
      <c r="K324" s="17"/>
      <c r="L324" s="46">
        <v>-106701.45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35688.550000000003</v>
      </c>
      <c r="K325" s="17"/>
      <c r="L325" s="46">
        <v>-53204.999999999993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3024.15</v>
      </c>
      <c r="K326" s="17"/>
      <c r="L326" s="54">
        <v>1041.75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3024.15</v>
      </c>
      <c r="K327" s="17"/>
      <c r="L327" s="46">
        <v>1041.75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248</v>
      </c>
      <c r="D328" s="45"/>
      <c r="E328" s="45"/>
      <c r="F328" s="45"/>
      <c r="G328" s="45"/>
      <c r="H328" s="45"/>
      <c r="I328" s="15"/>
      <c r="J328" s="46">
        <v>3024.15</v>
      </c>
      <c r="K328" s="17"/>
      <c r="L328" s="46">
        <v>1041.75</v>
      </c>
      <c r="M328" s="4"/>
      <c r="N328" s="4"/>
      <c r="O328" s="4"/>
      <c r="CA328" s="44" t="s">
        <v>249</v>
      </c>
      <c r="CB328" s="45"/>
      <c r="CC328" s="45"/>
      <c r="CD328" s="45"/>
      <c r="CE328" s="45"/>
    </row>
    <row r="329" spans="3:83" ht="14.45" customHeight="1" x14ac:dyDescent="0.2">
      <c r="C329" s="44" t="s">
        <v>250</v>
      </c>
      <c r="D329" s="45"/>
      <c r="E329" s="45"/>
      <c r="F329" s="45"/>
      <c r="G329" s="45"/>
      <c r="H329" s="45"/>
      <c r="I329" s="15"/>
      <c r="J329" s="46">
        <v>38712.700000000004</v>
      </c>
      <c r="K329" s="17"/>
      <c r="L329" s="46">
        <v>-52163.249999999993</v>
      </c>
      <c r="M329" s="4"/>
      <c r="N329" s="4"/>
      <c r="O329" s="4"/>
      <c r="CA329" s="44" t="s">
        <v>251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46476160.499999985</v>
      </c>
      <c r="K8" s="17"/>
      <c r="L8" s="46">
        <v>47175686.409999989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34391136.079999998</v>
      </c>
      <c r="K9" s="17"/>
      <c r="L9" s="54">
        <v>33737438.469999999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34391136.079999998</v>
      </c>
      <c r="K10" s="17"/>
      <c r="L10" s="54">
        <v>33737438.469999999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1604589.6</v>
      </c>
      <c r="K11" s="17"/>
      <c r="L11" s="54">
        <v>1693875.76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5133318.4200000009</v>
      </c>
      <c r="K12" s="17"/>
      <c r="L12" s="54">
        <v>5126115.1599999992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4581249.08</v>
      </c>
      <c r="K13" s="17"/>
      <c r="L13" s="54">
        <v>4567155.34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552069.34</v>
      </c>
      <c r="K14" s="17"/>
      <c r="L14" s="54">
        <v>400223.03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0</v>
      </c>
      <c r="K15" s="17"/>
      <c r="L15" s="54">
        <v>158736.79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1078913.78</v>
      </c>
      <c r="K16" s="17"/>
      <c r="L16" s="54">
        <v>1641757.62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4268202.62</v>
      </c>
      <c r="K17" s="17"/>
      <c r="L17" s="54">
        <v>4976499.4000000004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46476160.500000007</v>
      </c>
      <c r="K18" s="17"/>
      <c r="L18" s="46">
        <v>47175686.409999996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21150543.559999999</v>
      </c>
      <c r="K19" s="17"/>
      <c r="L19" s="54">
        <v>21804314.800000001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21050543.559999999</v>
      </c>
      <c r="K21" s="17"/>
      <c r="L21" s="54">
        <v>21704314.800000001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19749393.75</v>
      </c>
      <c r="K22" s="17"/>
      <c r="L22" s="54">
        <v>20390676.989999998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1301149.81</v>
      </c>
      <c r="K23" s="17"/>
      <c r="L23" s="54">
        <v>1313637.81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25325616.939999998</v>
      </c>
      <c r="K24" s="17"/>
      <c r="L24" s="54">
        <v>25371371.609999996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11408206</v>
      </c>
      <c r="K25" s="17"/>
      <c r="L25" s="54">
        <v>11239496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24578</v>
      </c>
      <c r="K26" s="17"/>
      <c r="L26" s="54">
        <v>23008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62000</v>
      </c>
      <c r="K27" s="17"/>
      <c r="L27" s="54">
        <v>60000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11321628</v>
      </c>
      <c r="K28" s="17"/>
      <c r="L28" s="54">
        <v>11156488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102501.2</v>
      </c>
      <c r="K29" s="17"/>
      <c r="L29" s="54">
        <v>21521.4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2618919.25</v>
      </c>
      <c r="K30" s="17"/>
      <c r="L30" s="54">
        <v>2073809.75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4547942</v>
      </c>
      <c r="K31" s="17"/>
      <c r="L31" s="54">
        <v>5012636.4000000004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300</v>
      </c>
      <c r="F32" s="45"/>
      <c r="G32" s="45"/>
      <c r="H32" s="45"/>
      <c r="I32" s="15"/>
      <c r="J32" s="54">
        <v>88824.069999999992</v>
      </c>
      <c r="K32" s="17"/>
      <c r="L32" s="54">
        <v>56604.68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301</v>
      </c>
      <c r="CD32" s="45"/>
      <c r="CE32" s="45"/>
    </row>
    <row r="33" spans="3:83" ht="15" customHeight="1" x14ac:dyDescent="0.2">
      <c r="C33" s="44"/>
      <c r="D33" s="45"/>
      <c r="E33" s="45" t="s">
        <v>173</v>
      </c>
      <c r="F33" s="45"/>
      <c r="G33" s="45"/>
      <c r="H33" s="45"/>
      <c r="I33" s="15"/>
      <c r="J33" s="54">
        <v>314354.24</v>
      </c>
      <c r="K33" s="17"/>
      <c r="L33" s="54">
        <v>154829.60999999999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174</v>
      </c>
      <c r="CD33" s="45"/>
      <c r="CE33" s="45"/>
    </row>
    <row r="34" spans="3:83" ht="15" customHeight="1" x14ac:dyDescent="0.2">
      <c r="C34" s="44"/>
      <c r="D34" s="45"/>
      <c r="E34" s="45" t="s">
        <v>175</v>
      </c>
      <c r="F34" s="45"/>
      <c r="G34" s="45"/>
      <c r="H34" s="45"/>
      <c r="I34" s="15"/>
      <c r="J34" s="54">
        <v>3497477.02</v>
      </c>
      <c r="K34" s="17"/>
      <c r="L34" s="54">
        <v>2122672.77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176</v>
      </c>
      <c r="CD34" s="45"/>
      <c r="CE34" s="45"/>
    </row>
    <row r="35" spans="3:83" ht="15" customHeight="1" x14ac:dyDescent="0.2">
      <c r="C35" s="44"/>
      <c r="D35" s="45"/>
      <c r="E35" s="45" t="s">
        <v>177</v>
      </c>
      <c r="F35" s="45"/>
      <c r="G35" s="45"/>
      <c r="H35" s="45"/>
      <c r="I35" s="15"/>
      <c r="J35" s="54">
        <v>2747393.16</v>
      </c>
      <c r="K35" s="17"/>
      <c r="L35" s="54">
        <v>4689801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56312781.640000001</v>
      </c>
      <c r="K160" s="17"/>
      <c r="L160" s="54">
        <v>57925085.789999999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166220.68</v>
      </c>
      <c r="K161" s="17"/>
      <c r="L161" s="54">
        <v>-812673.11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8611952.5099999998</v>
      </c>
      <c r="K162" s="17"/>
      <c r="L162" s="54">
        <v>9213510.2300000004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80589.679999999993</v>
      </c>
      <c r="K163" s="17"/>
      <c r="L163" s="54">
        <v>83864.070000000007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-2778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-8611952.5099999998</v>
      </c>
      <c r="K165" s="17"/>
      <c r="L165" s="54">
        <v>-9213510.2300000004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56556814</v>
      </c>
      <c r="K166" s="17"/>
      <c r="L166" s="46">
        <v>57196276.75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-59237660.68</v>
      </c>
      <c r="K167" s="17"/>
      <c r="L167" s="54">
        <v>-57540370.530000001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8315892.5499999998</v>
      </c>
      <c r="K168" s="17"/>
      <c r="L168" s="54">
        <v>8056792.9500000002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-176180.84</v>
      </c>
      <c r="K169" s="17"/>
      <c r="L169" s="54">
        <v>-153353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8139711.71</v>
      </c>
      <c r="K170" s="17"/>
      <c r="L170" s="46">
        <v>7903439.9500000002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-51097948.969999999</v>
      </c>
      <c r="K171" s="17"/>
      <c r="L171" s="46">
        <v>-49636930.579999998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-526869.05000000005</v>
      </c>
      <c r="K172" s="17"/>
      <c r="L172" s="54">
        <v>-31828.75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-165140</v>
      </c>
      <c r="K173" s="17"/>
      <c r="L173" s="54">
        <v>-244798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312</v>
      </c>
      <c r="G174" s="45"/>
      <c r="H174" s="45"/>
      <c r="I174" s="15"/>
      <c r="J174" s="54">
        <v>-391184</v>
      </c>
      <c r="K174" s="17"/>
      <c r="L174" s="54">
        <v>0</v>
      </c>
      <c r="M174" s="4"/>
      <c r="N174" s="4"/>
      <c r="O174" s="4"/>
      <c r="CA174" s="44"/>
      <c r="CB174" s="45"/>
      <c r="CC174" s="45"/>
      <c r="CD174" s="45" t="s">
        <v>313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-4403350</v>
      </c>
      <c r="K175" s="17"/>
      <c r="L175" s="54">
        <v>-2563925.0299999998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2006066</v>
      </c>
      <c r="K176" s="17"/>
      <c r="L176" s="54">
        <v>-1455870.97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-54578426.020000003</v>
      </c>
      <c r="K177" s="17"/>
      <c r="L177" s="46">
        <v>-53933353.329999998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1978387.9799999967</v>
      </c>
      <c r="K178" s="17"/>
      <c r="L178" s="46">
        <v>3262923.4200000018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-2950526.73</v>
      </c>
      <c r="K179" s="17"/>
      <c r="L179" s="54">
        <v>-3061820.65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-212658.33</v>
      </c>
      <c r="K180" s="17"/>
      <c r="L180" s="54">
        <v>-132938.25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-44100</v>
      </c>
      <c r="K181" s="17"/>
      <c r="L181" s="54">
        <v>-94450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-3207285.06</v>
      </c>
      <c r="K182" s="17"/>
      <c r="L182" s="46">
        <v>-3289208.9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-57785711.080000006</v>
      </c>
      <c r="K183" s="17"/>
      <c r="L183" s="46">
        <v>-57222562.229999997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-1228897.0800000033</v>
      </c>
      <c r="K184" s="17"/>
      <c r="L184" s="46">
        <v>-26285.479999998119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0</v>
      </c>
      <c r="K185" s="17"/>
      <c r="L185" s="54">
        <v>5240.1000000000004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-30075.15</v>
      </c>
      <c r="K186" s="17"/>
      <c r="L186" s="54">
        <v>-12321.1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240</v>
      </c>
      <c r="G187" s="45"/>
      <c r="H187" s="45"/>
      <c r="I187" s="15"/>
      <c r="J187" s="54">
        <v>617630.29</v>
      </c>
      <c r="K187" s="17"/>
      <c r="L187" s="54">
        <v>690190.49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ht="15" x14ac:dyDescent="0.2">
      <c r="C188" s="44" t="s">
        <v>242</v>
      </c>
      <c r="D188" s="45"/>
      <c r="E188" s="45"/>
      <c r="F188" s="45"/>
      <c r="G188" s="45"/>
      <c r="H188" s="45"/>
      <c r="I188" s="15"/>
      <c r="J188" s="46">
        <v>587555.14</v>
      </c>
      <c r="K188" s="17"/>
      <c r="L188" s="46">
        <v>683109.49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244</v>
      </c>
      <c r="G189" s="45"/>
      <c r="H189" s="45"/>
      <c r="I189" s="15"/>
      <c r="J189" s="54">
        <v>58.7</v>
      </c>
      <c r="K189" s="17"/>
      <c r="L189" s="54">
        <v>60.52</v>
      </c>
      <c r="M189" s="4"/>
      <c r="N189" s="4"/>
      <c r="O189" s="4"/>
      <c r="CA189" s="44"/>
      <c r="CB189" s="45"/>
      <c r="CC189" s="45"/>
      <c r="CD189" s="45" t="s">
        <v>245</v>
      </c>
      <c r="CE189" s="45"/>
    </row>
    <row r="190" spans="3:83" ht="15" x14ac:dyDescent="0.2">
      <c r="C190" s="44" t="s">
        <v>248</v>
      </c>
      <c r="D190" s="45"/>
      <c r="E190" s="45"/>
      <c r="F190" s="45"/>
      <c r="G190" s="45"/>
      <c r="H190" s="45"/>
      <c r="I190" s="15"/>
      <c r="J190" s="46">
        <v>587613.84</v>
      </c>
      <c r="K190" s="17"/>
      <c r="L190" s="46">
        <v>683170.01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ht="15" x14ac:dyDescent="0.2">
      <c r="C191" s="44" t="s">
        <v>250</v>
      </c>
      <c r="D191" s="45"/>
      <c r="E191" s="45"/>
      <c r="F191" s="45"/>
      <c r="G191" s="45"/>
      <c r="H191" s="45"/>
      <c r="I191" s="15"/>
      <c r="J191" s="46">
        <v>-641283.24000000337</v>
      </c>
      <c r="K191" s="17"/>
      <c r="L191" s="46">
        <v>656884.53000000189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61136.6</v>
      </c>
      <c r="K312" s="17"/>
      <c r="L312" s="54">
        <v>59310.5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-0.6</v>
      </c>
      <c r="K313" s="17"/>
      <c r="L313" s="54">
        <v>-256.14999999999998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61136</v>
      </c>
      <c r="K314" s="17"/>
      <c r="L314" s="46">
        <v>59054.35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-19699</v>
      </c>
      <c r="K315" s="17"/>
      <c r="L315" s="54">
        <v>-13079.2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-355</v>
      </c>
      <c r="K316" s="17"/>
      <c r="L316" s="54">
        <v>-514.54999999999995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-3570</v>
      </c>
      <c r="K317" s="17"/>
      <c r="L317" s="54">
        <v>-6245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-23624</v>
      </c>
      <c r="K318" s="17"/>
      <c r="L318" s="46">
        <v>-19838.75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37512</v>
      </c>
      <c r="K319" s="17"/>
      <c r="L319" s="46">
        <v>39215.599999999999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-50000</v>
      </c>
      <c r="K320" s="17"/>
      <c r="L320" s="54">
        <v>-50000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-50000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-73624</v>
      </c>
      <c r="K322" s="17"/>
      <c r="L322" s="46">
        <v>-69838.75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-12488</v>
      </c>
      <c r="K323" s="17"/>
      <c r="L323" s="46">
        <v>-10784.400000000001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 t="s">
        <v>250</v>
      </c>
      <c r="D324" s="45"/>
      <c r="E324" s="45"/>
      <c r="F324" s="45"/>
      <c r="G324" s="45"/>
      <c r="H324" s="45"/>
      <c r="I324" s="15"/>
      <c r="J324" s="46">
        <v>-12488</v>
      </c>
      <c r="K324" s="17"/>
      <c r="L324" s="46">
        <v>-10784.400000000001</v>
      </c>
      <c r="M324" s="4"/>
      <c r="N324" s="4"/>
      <c r="O324" s="4"/>
      <c r="CA324" s="44" t="s">
        <v>251</v>
      </c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1063285432</v>
      </c>
      <c r="K8" s="17"/>
      <c r="L8" s="46">
        <v>973127570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777623163</v>
      </c>
      <c r="K9" s="17"/>
      <c r="L9" s="54">
        <v>719451375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777623163</v>
      </c>
      <c r="K10" s="17"/>
      <c r="L10" s="54">
        <v>719451375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7298808</v>
      </c>
      <c r="K11" s="17"/>
      <c r="L11" s="54">
        <v>7437205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12628111</v>
      </c>
      <c r="K12" s="17"/>
      <c r="L12" s="54">
        <v>14267024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131497046</v>
      </c>
      <c r="K13" s="17"/>
      <c r="L13" s="54">
        <v>54895734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78023426</v>
      </c>
      <c r="K14" s="17"/>
      <c r="L14" s="54">
        <v>75132500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54186201</v>
      </c>
      <c r="K15" s="17"/>
      <c r="L15" s="54">
        <v>54985969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7710509</v>
      </c>
      <c r="K16" s="17"/>
      <c r="L16" s="54">
        <v>12522213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16126716</v>
      </c>
      <c r="K17" s="17"/>
      <c r="L17" s="54">
        <v>7624318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1299373</v>
      </c>
      <c r="K18" s="17"/>
      <c r="L18" s="54">
        <v>1069057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54915505</v>
      </c>
      <c r="K19" s="17"/>
      <c r="L19" s="54">
        <v>100874675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1063285432</v>
      </c>
      <c r="K20" s="17"/>
      <c r="L20" s="46">
        <v>973127570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503713805</v>
      </c>
      <c r="K21" s="17"/>
      <c r="L21" s="54">
        <v>415526953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143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144</v>
      </c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503613805</v>
      </c>
      <c r="K23" s="17"/>
      <c r="L23" s="54">
        <v>415426953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482266118</v>
      </c>
      <c r="K24" s="17"/>
      <c r="L24" s="54">
        <v>397137001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149</v>
      </c>
      <c r="G25" s="45"/>
      <c r="H25" s="45"/>
      <c r="I25" s="15"/>
      <c r="J25" s="54">
        <v>9123123</v>
      </c>
      <c r="K25" s="17"/>
      <c r="L25" s="54">
        <v>6049889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">
      <c r="C26" s="44"/>
      <c r="D26" s="45"/>
      <c r="E26" s="45"/>
      <c r="F26" s="45" t="s">
        <v>151</v>
      </c>
      <c r="G26" s="45"/>
      <c r="H26" s="45"/>
      <c r="I26" s="15"/>
      <c r="J26" s="54">
        <v>12224564</v>
      </c>
      <c r="K26" s="17"/>
      <c r="L26" s="54">
        <v>12240063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559571627</v>
      </c>
      <c r="K27" s="17"/>
      <c r="L27" s="54">
        <v>557600617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347409000</v>
      </c>
      <c r="K28" s="17"/>
      <c r="L28" s="54">
        <v>369894000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12000</v>
      </c>
      <c r="K29" s="17"/>
      <c r="L29" s="54">
        <v>32000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469000</v>
      </c>
      <c r="K30" s="17"/>
      <c r="L30" s="54">
        <v>312000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342300000</v>
      </c>
      <c r="K31" s="17"/>
      <c r="L31" s="54">
        <v>363500000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4628000</v>
      </c>
      <c r="K32" s="17"/>
      <c r="L32" s="54">
        <v>6050000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 t="s">
        <v>308</v>
      </c>
      <c r="F33" s="45"/>
      <c r="G33" s="45"/>
      <c r="H33" s="45"/>
      <c r="I33" s="15"/>
      <c r="J33" s="54">
        <v>10800000</v>
      </c>
      <c r="K33" s="17"/>
      <c r="L33" s="54">
        <v>19972000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">
      <c r="C34" s="44"/>
      <c r="D34" s="45"/>
      <c r="E34" s="45"/>
      <c r="F34" s="45" t="s">
        <v>310</v>
      </c>
      <c r="G34" s="45"/>
      <c r="H34" s="45"/>
      <c r="I34" s="15"/>
      <c r="J34" s="54">
        <v>10800000</v>
      </c>
      <c r="K34" s="17"/>
      <c r="L34" s="54">
        <v>19972000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311</v>
      </c>
      <c r="CE34" s="45"/>
    </row>
    <row r="35" spans="3:83" ht="15" customHeight="1" x14ac:dyDescent="0.2">
      <c r="C35" s="44"/>
      <c r="D35" s="45"/>
      <c r="E35" s="45" t="s">
        <v>169</v>
      </c>
      <c r="F35" s="45"/>
      <c r="G35" s="45"/>
      <c r="H35" s="45"/>
      <c r="I35" s="15"/>
      <c r="J35" s="54">
        <v>136823479</v>
      </c>
      <c r="K35" s="17"/>
      <c r="L35" s="54">
        <v>124032346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170</v>
      </c>
      <c r="CD35" s="45"/>
      <c r="CE35" s="45"/>
    </row>
    <row r="36" spans="3:83" ht="15" customHeight="1" x14ac:dyDescent="0.2">
      <c r="C36" s="44"/>
      <c r="D36" s="45"/>
      <c r="E36" s="45" t="s">
        <v>300</v>
      </c>
      <c r="F36" s="45"/>
      <c r="G36" s="45"/>
      <c r="H36" s="45"/>
      <c r="I36" s="15"/>
      <c r="J36" s="54">
        <v>0</v>
      </c>
      <c r="K36" s="17"/>
      <c r="L36" s="54">
        <v>110753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301</v>
      </c>
      <c r="CD36" s="45"/>
      <c r="CE36" s="45"/>
    </row>
    <row r="37" spans="3:83" ht="15" customHeight="1" x14ac:dyDescent="0.2">
      <c r="C37" s="44"/>
      <c r="D37" s="45"/>
      <c r="E37" s="45" t="s">
        <v>173</v>
      </c>
      <c r="F37" s="45"/>
      <c r="G37" s="45"/>
      <c r="H37" s="45"/>
      <c r="I37" s="15"/>
      <c r="J37" s="54">
        <v>16440170</v>
      </c>
      <c r="K37" s="17"/>
      <c r="L37" s="54">
        <v>15127404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174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37663249</v>
      </c>
      <c r="K38" s="17"/>
      <c r="L38" s="54">
        <v>18594508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10435729</v>
      </c>
      <c r="K39" s="17"/>
      <c r="L39" s="54">
        <v>9869606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1444762250</v>
      </c>
      <c r="K160" s="17"/>
      <c r="L160" s="54">
        <v>1501433420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-5878729</v>
      </c>
      <c r="K161" s="17"/>
      <c r="L161" s="54">
        <v>-5777896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172542561</v>
      </c>
      <c r="K162" s="17"/>
      <c r="L162" s="54">
        <v>178732869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351607</v>
      </c>
      <c r="K163" s="17"/>
      <c r="L163" s="54">
        <v>73064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-1880467</v>
      </c>
      <c r="K164" s="17"/>
      <c r="L164" s="54">
        <v>-1824883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-56913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-172542561</v>
      </c>
      <c r="K166" s="17"/>
      <c r="L166" s="54">
        <v>-178732869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1437297748</v>
      </c>
      <c r="K167" s="17"/>
      <c r="L167" s="46">
        <v>1493903705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-1781485256</v>
      </c>
      <c r="K168" s="17"/>
      <c r="L168" s="54">
        <v>-1697120455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209602134</v>
      </c>
      <c r="K169" s="17"/>
      <c r="L169" s="54">
        <v>205472611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-494321</v>
      </c>
      <c r="K170" s="17"/>
      <c r="L170" s="54">
        <v>-539658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209107813</v>
      </c>
      <c r="K171" s="17"/>
      <c r="L171" s="46">
        <v>204932953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-1572377443</v>
      </c>
      <c r="K172" s="17"/>
      <c r="L172" s="46">
        <v>-1492187502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-1363413</v>
      </c>
      <c r="K173" s="17"/>
      <c r="L173" s="54">
        <v>-1502506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-1522124</v>
      </c>
      <c r="K174" s="17"/>
      <c r="L174" s="54">
        <v>-1330610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-1298323</v>
      </c>
      <c r="K175" s="17"/>
      <c r="L175" s="54">
        <v>5353800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21200000</v>
      </c>
      <c r="K176" s="17"/>
      <c r="L176" s="54">
        <v>17600000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211353522</v>
      </c>
      <c r="K177" s="17"/>
      <c r="L177" s="54">
        <v>173686257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76453240</v>
      </c>
      <c r="K178" s="17"/>
      <c r="L178" s="54">
        <v>-29831123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-1267554541</v>
      </c>
      <c r="K179" s="17"/>
      <c r="L179" s="46">
        <v>-1328211684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169743207</v>
      </c>
      <c r="K180" s="17"/>
      <c r="L180" s="46">
        <v>165692021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-40120661</v>
      </c>
      <c r="K181" s="17"/>
      <c r="L181" s="54">
        <v>-38858040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302</v>
      </c>
      <c r="G182" s="45"/>
      <c r="H182" s="45"/>
      <c r="I182" s="15"/>
      <c r="J182" s="54">
        <v>-637327</v>
      </c>
      <c r="K182" s="17"/>
      <c r="L182" s="54">
        <v>-747847</v>
      </c>
      <c r="M182" s="4"/>
      <c r="N182" s="4"/>
      <c r="O182" s="4"/>
      <c r="CA182" s="44"/>
      <c r="CB182" s="45"/>
      <c r="CC182" s="45"/>
      <c r="CD182" s="45" t="s">
        <v>303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-64939734</v>
      </c>
      <c r="K183" s="17"/>
      <c r="L183" s="54">
        <v>-50245830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-6233857</v>
      </c>
      <c r="K184" s="17"/>
      <c r="L184" s="54">
        <v>-4190526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-132860</v>
      </c>
      <c r="K185" s="17"/>
      <c r="L185" s="54">
        <v>-253898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-1021049</v>
      </c>
      <c r="K186" s="17"/>
      <c r="L186" s="54">
        <v>-3250399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-113085488</v>
      </c>
      <c r="K187" s="17"/>
      <c r="L187" s="46">
        <v>-97546540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-1380640029</v>
      </c>
      <c r="K188" s="17"/>
      <c r="L188" s="46">
        <v>-1425758224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56657719</v>
      </c>
      <c r="K189" s="17"/>
      <c r="L189" s="46">
        <v>68145481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1164617</v>
      </c>
      <c r="K190" s="17"/>
      <c r="L190" s="54">
        <v>1140852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-648757</v>
      </c>
      <c r="K191" s="17"/>
      <c r="L191" s="54">
        <v>-409576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33681606</v>
      </c>
      <c r="K192" s="17"/>
      <c r="L192" s="54">
        <v>18061958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34197466</v>
      </c>
      <c r="K193" s="17"/>
      <c r="L193" s="46">
        <v>18793234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244</v>
      </c>
      <c r="G194" s="45"/>
      <c r="H194" s="45"/>
      <c r="I194" s="15"/>
      <c r="J194" s="54">
        <v>223716</v>
      </c>
      <c r="K194" s="17"/>
      <c r="L194" s="54">
        <v>231904</v>
      </c>
      <c r="M194" s="4"/>
      <c r="N194" s="4"/>
      <c r="O194" s="4"/>
      <c r="CA194" s="44"/>
      <c r="CB194" s="45"/>
      <c r="CC194" s="45"/>
      <c r="CD194" s="45" t="s">
        <v>245</v>
      </c>
      <c r="CE194" s="45"/>
    </row>
    <row r="195" spans="3:83" ht="15" x14ac:dyDescent="0.2">
      <c r="C195" s="44"/>
      <c r="D195" s="45"/>
      <c r="E195" s="45"/>
      <c r="F195" s="45" t="s">
        <v>246</v>
      </c>
      <c r="G195" s="45"/>
      <c r="H195" s="45"/>
      <c r="I195" s="15"/>
      <c r="J195" s="54">
        <v>-5949784</v>
      </c>
      <c r="K195" s="17"/>
      <c r="L195" s="54">
        <v>-517255</v>
      </c>
      <c r="M195" s="4"/>
      <c r="N195" s="4"/>
      <c r="O195" s="4"/>
      <c r="CA195" s="44"/>
      <c r="CB195" s="45"/>
      <c r="CC195" s="45"/>
      <c r="CD195" s="45" t="s">
        <v>247</v>
      </c>
      <c r="CE195" s="45"/>
    </row>
    <row r="196" spans="3:83" ht="15" x14ac:dyDescent="0.2">
      <c r="C196" s="44" t="s">
        <v>248</v>
      </c>
      <c r="D196" s="45"/>
      <c r="E196" s="45"/>
      <c r="F196" s="45"/>
      <c r="G196" s="45"/>
      <c r="H196" s="45"/>
      <c r="I196" s="15"/>
      <c r="J196" s="46">
        <v>28471398</v>
      </c>
      <c r="K196" s="17"/>
      <c r="L196" s="46">
        <v>18507883</v>
      </c>
      <c r="M196" s="4"/>
      <c r="N196" s="4"/>
      <c r="O196" s="4"/>
      <c r="CA196" s="44" t="s">
        <v>249</v>
      </c>
      <c r="CB196" s="45"/>
      <c r="CC196" s="45"/>
      <c r="CD196" s="45"/>
      <c r="CE196" s="45"/>
    </row>
    <row r="197" spans="3:83" ht="15" x14ac:dyDescent="0.2">
      <c r="C197" s="44" t="s">
        <v>250</v>
      </c>
      <c r="D197" s="45"/>
      <c r="E197" s="45"/>
      <c r="F197" s="45"/>
      <c r="G197" s="45"/>
      <c r="H197" s="45"/>
      <c r="I197" s="15"/>
      <c r="J197" s="46">
        <v>85129117</v>
      </c>
      <c r="K197" s="17"/>
      <c r="L197" s="46">
        <v>86653364</v>
      </c>
      <c r="M197" s="4"/>
      <c r="N197" s="4"/>
      <c r="O197" s="4"/>
      <c r="CA197" s="44" t="s">
        <v>251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192913</v>
      </c>
      <c r="K312" s="17"/>
      <c r="L312" s="54">
        <v>242622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-24</v>
      </c>
      <c r="K313" s="17"/>
      <c r="L313" s="54">
        <v>0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192889</v>
      </c>
      <c r="K314" s="17"/>
      <c r="L314" s="46">
        <v>242622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-60388</v>
      </c>
      <c r="K315" s="17"/>
      <c r="L315" s="54">
        <v>-213727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-137000</v>
      </c>
      <c r="K316" s="17"/>
      <c r="L316" s="54">
        <v>12000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-197388</v>
      </c>
      <c r="K317" s="17"/>
      <c r="L317" s="46">
        <v>-201727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-4499</v>
      </c>
      <c r="K318" s="17"/>
      <c r="L318" s="46">
        <v>40895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-6750</v>
      </c>
      <c r="K319" s="17"/>
      <c r="L319" s="54">
        <v>-8550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-8250</v>
      </c>
      <c r="K320" s="17"/>
      <c r="L320" s="54">
        <v>-10450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-15000</v>
      </c>
      <c r="K321" s="17"/>
      <c r="L321" s="46">
        <v>-19000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-212388</v>
      </c>
      <c r="K322" s="17"/>
      <c r="L322" s="46">
        <v>-220727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-19499</v>
      </c>
      <c r="K323" s="17"/>
      <c r="L323" s="46">
        <v>21895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/>
      <c r="D324" s="45"/>
      <c r="E324" s="45"/>
      <c r="F324" s="45" t="s">
        <v>240</v>
      </c>
      <c r="G324" s="45"/>
      <c r="H324" s="45"/>
      <c r="I324" s="15"/>
      <c r="J324" s="54">
        <v>4000</v>
      </c>
      <c r="K324" s="17"/>
      <c r="L324" s="54">
        <v>2000</v>
      </c>
      <c r="M324" s="4"/>
      <c r="N324" s="4"/>
      <c r="O324" s="4"/>
      <c r="CA324" s="44"/>
      <c r="CB324" s="45"/>
      <c r="CC324" s="45"/>
      <c r="CD324" s="45" t="s">
        <v>241</v>
      </c>
      <c r="CE324" s="45"/>
    </row>
    <row r="325" spans="3:83" ht="14.45" customHeight="1" x14ac:dyDescent="0.2">
      <c r="C325" s="44" t="s">
        <v>242</v>
      </c>
      <c r="D325" s="45"/>
      <c r="E325" s="45"/>
      <c r="F325" s="45"/>
      <c r="G325" s="45"/>
      <c r="H325" s="45"/>
      <c r="I325" s="15"/>
      <c r="J325" s="46">
        <v>4000</v>
      </c>
      <c r="K325" s="17"/>
      <c r="L325" s="46">
        <v>2000</v>
      </c>
      <c r="M325" s="4"/>
      <c r="N325" s="4"/>
      <c r="O325" s="4"/>
      <c r="CA325" s="44" t="s">
        <v>243</v>
      </c>
      <c r="CB325" s="45"/>
      <c r="CC325" s="45"/>
      <c r="CD325" s="45"/>
      <c r="CE325" s="45"/>
    </row>
    <row r="326" spans="3:83" ht="14.45" customHeight="1" x14ac:dyDescent="0.2">
      <c r="C326" s="44" t="s">
        <v>248</v>
      </c>
      <c r="D326" s="45"/>
      <c r="E326" s="45"/>
      <c r="F326" s="45"/>
      <c r="G326" s="45"/>
      <c r="H326" s="45"/>
      <c r="I326" s="15"/>
      <c r="J326" s="46">
        <v>4000</v>
      </c>
      <c r="K326" s="17"/>
      <c r="L326" s="46">
        <v>2000</v>
      </c>
      <c r="M326" s="4"/>
      <c r="N326" s="4"/>
      <c r="O326" s="4"/>
      <c r="CA326" s="44" t="s">
        <v>249</v>
      </c>
      <c r="CB326" s="45"/>
      <c r="CC326" s="45"/>
      <c r="CD326" s="45"/>
      <c r="CE326" s="45"/>
    </row>
    <row r="327" spans="3:83" ht="14.45" customHeight="1" x14ac:dyDescent="0.2">
      <c r="C327" s="44" t="s">
        <v>250</v>
      </c>
      <c r="D327" s="45"/>
      <c r="E327" s="45"/>
      <c r="F327" s="45"/>
      <c r="G327" s="45"/>
      <c r="H327" s="45"/>
      <c r="I327" s="15"/>
      <c r="J327" s="46">
        <v>-15499</v>
      </c>
      <c r="K327" s="17"/>
      <c r="L327" s="46">
        <v>23895</v>
      </c>
      <c r="M327" s="4"/>
      <c r="N327" s="4"/>
      <c r="O327" s="4"/>
      <c r="CA327" s="44" t="s">
        <v>251</v>
      </c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527388.37</v>
      </c>
      <c r="K8" s="17"/>
      <c r="L8" s="46">
        <v>866530.78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127</v>
      </c>
      <c r="E9" s="45"/>
      <c r="F9" s="45"/>
      <c r="G9" s="45"/>
      <c r="H9" s="45"/>
      <c r="I9" s="15"/>
      <c r="J9" s="54">
        <v>0</v>
      </c>
      <c r="K9" s="17"/>
      <c r="L9" s="54">
        <v>6704.35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128</v>
      </c>
      <c r="CC9" s="45"/>
      <c r="CD9" s="45"/>
      <c r="CE9" s="45"/>
    </row>
    <row r="10" spans="1:83" ht="15" customHeight="1" x14ac:dyDescent="0.2">
      <c r="C10" s="44"/>
      <c r="D10" s="45" t="s">
        <v>129</v>
      </c>
      <c r="E10" s="45"/>
      <c r="F10" s="45"/>
      <c r="G10" s="45"/>
      <c r="H10" s="45"/>
      <c r="I10" s="15"/>
      <c r="J10" s="54">
        <v>589.54</v>
      </c>
      <c r="K10" s="17"/>
      <c r="L10" s="54">
        <v>1500.67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 t="s">
        <v>130</v>
      </c>
      <c r="CC10" s="45"/>
      <c r="CD10" s="45"/>
      <c r="CE10" s="45"/>
    </row>
    <row r="11" spans="1:83" ht="15" customHeight="1" x14ac:dyDescent="0.2">
      <c r="C11" s="44"/>
      <c r="D11" s="45"/>
      <c r="E11" s="45" t="s">
        <v>133</v>
      </c>
      <c r="F11" s="45"/>
      <c r="G11" s="45"/>
      <c r="H11" s="45"/>
      <c r="I11" s="15"/>
      <c r="J11" s="54">
        <v>589.54</v>
      </c>
      <c r="K11" s="17"/>
      <c r="L11" s="54">
        <v>1500.67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134</v>
      </c>
      <c r="CD11" s="45"/>
      <c r="CE11" s="45"/>
    </row>
    <row r="12" spans="1:83" ht="15" customHeight="1" x14ac:dyDescent="0.2">
      <c r="C12" s="44"/>
      <c r="D12" s="45" t="s">
        <v>266</v>
      </c>
      <c r="E12" s="45"/>
      <c r="F12" s="45"/>
      <c r="G12" s="45"/>
      <c r="H12" s="45"/>
      <c r="I12" s="15"/>
      <c r="J12" s="54">
        <v>526798.82999999996</v>
      </c>
      <c r="K12" s="17"/>
      <c r="L12" s="54">
        <v>858325.76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267</v>
      </c>
      <c r="CC12" s="45"/>
      <c r="CD12" s="45"/>
      <c r="CE12" s="45"/>
    </row>
    <row r="13" spans="1:83" ht="15" customHeight="1" x14ac:dyDescent="0.2">
      <c r="C13" s="44" t="s">
        <v>139</v>
      </c>
      <c r="D13" s="45"/>
      <c r="E13" s="45"/>
      <c r="F13" s="45"/>
      <c r="G13" s="45"/>
      <c r="H13" s="45"/>
      <c r="I13" s="15"/>
      <c r="J13" s="46">
        <v>527388.37</v>
      </c>
      <c r="K13" s="17"/>
      <c r="L13" s="46">
        <v>866530.77999999991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 t="s">
        <v>140</v>
      </c>
      <c r="CB13" s="45"/>
      <c r="CC13" s="45"/>
      <c r="CD13" s="45"/>
      <c r="CE13" s="45"/>
    </row>
    <row r="14" spans="1:83" ht="15" customHeight="1" x14ac:dyDescent="0.2">
      <c r="C14" s="44"/>
      <c r="D14" s="45" t="s">
        <v>141</v>
      </c>
      <c r="E14" s="45"/>
      <c r="F14" s="45"/>
      <c r="G14" s="45"/>
      <c r="H14" s="45"/>
      <c r="I14" s="15"/>
      <c r="J14" s="54">
        <v>433118.97</v>
      </c>
      <c r="K14" s="17"/>
      <c r="L14" s="54">
        <v>498.33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142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145</v>
      </c>
      <c r="F15" s="45"/>
      <c r="G15" s="45"/>
      <c r="H15" s="45"/>
      <c r="I15" s="15"/>
      <c r="J15" s="54">
        <v>433118.97</v>
      </c>
      <c r="K15" s="17"/>
      <c r="L15" s="54">
        <v>498.33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146</v>
      </c>
      <c r="CD15" s="45"/>
      <c r="CE15" s="45"/>
    </row>
    <row r="16" spans="1:83" ht="15" customHeight="1" x14ac:dyDescent="0.2">
      <c r="C16" s="44"/>
      <c r="D16" s="45"/>
      <c r="E16" s="45"/>
      <c r="F16" s="45" t="s">
        <v>151</v>
      </c>
      <c r="G16" s="45"/>
      <c r="H16" s="45"/>
      <c r="I16" s="15"/>
      <c r="J16" s="54">
        <v>433118.97</v>
      </c>
      <c r="K16" s="17"/>
      <c r="L16" s="54">
        <v>498.33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/>
      <c r="CD16" s="45" t="s">
        <v>152</v>
      </c>
      <c r="CE16" s="45"/>
    </row>
    <row r="17" spans="3:83" ht="15" customHeight="1" x14ac:dyDescent="0.2">
      <c r="C17" s="44"/>
      <c r="D17" s="45" t="s">
        <v>153</v>
      </c>
      <c r="E17" s="45"/>
      <c r="F17" s="45"/>
      <c r="G17" s="45"/>
      <c r="H17" s="45"/>
      <c r="I17" s="15"/>
      <c r="J17" s="54">
        <v>94269.4</v>
      </c>
      <c r="K17" s="17"/>
      <c r="L17" s="54">
        <v>866032.45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154</v>
      </c>
      <c r="CC17" s="45"/>
      <c r="CD17" s="45"/>
      <c r="CE17" s="45"/>
    </row>
    <row r="18" spans="3:83" ht="15" customHeight="1" x14ac:dyDescent="0.2">
      <c r="C18" s="44"/>
      <c r="D18" s="45"/>
      <c r="E18" s="45" t="s">
        <v>155</v>
      </c>
      <c r="F18" s="45"/>
      <c r="G18" s="45"/>
      <c r="H18" s="45"/>
      <c r="I18" s="15"/>
      <c r="J18" s="54">
        <v>74269.399999999994</v>
      </c>
      <c r="K18" s="17"/>
      <c r="L18" s="54">
        <v>846032.45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156</v>
      </c>
      <c r="CD18" s="45"/>
      <c r="CE18" s="45"/>
    </row>
    <row r="19" spans="3:83" ht="15" customHeight="1" x14ac:dyDescent="0.2">
      <c r="C19" s="44"/>
      <c r="D19" s="45"/>
      <c r="E19" s="45"/>
      <c r="F19" s="45" t="s">
        <v>157</v>
      </c>
      <c r="G19" s="45"/>
      <c r="H19" s="45"/>
      <c r="I19" s="15"/>
      <c r="J19" s="54">
        <v>74269.399999999994</v>
      </c>
      <c r="K19" s="17"/>
      <c r="L19" s="54">
        <v>846032.45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/>
      <c r="CD19" s="45" t="s">
        <v>158</v>
      </c>
      <c r="CE19" s="45"/>
    </row>
    <row r="20" spans="3:83" ht="15" customHeight="1" x14ac:dyDescent="0.2">
      <c r="C20" s="44"/>
      <c r="D20" s="45"/>
      <c r="E20" s="45" t="s">
        <v>177</v>
      </c>
      <c r="F20" s="45"/>
      <c r="G20" s="45"/>
      <c r="H20" s="45"/>
      <c r="I20" s="15"/>
      <c r="J20" s="54">
        <v>20000</v>
      </c>
      <c r="K20" s="17"/>
      <c r="L20" s="54">
        <v>20000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178</v>
      </c>
      <c r="CD20" s="45"/>
      <c r="CE20" s="45"/>
    </row>
    <row r="21" spans="3:83" ht="15" hidden="1" customHeight="1" x14ac:dyDescent="0.2">
      <c r="C21" s="44"/>
      <c r="D21" s="45"/>
      <c r="E21" s="45"/>
      <c r="F21" s="45"/>
      <c r="G21" s="45"/>
      <c r="H21" s="45"/>
      <c r="I21" s="15"/>
      <c r="J21" s="54"/>
      <c r="K21" s="17"/>
      <c r="L21" s="54"/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/>
      <c r="CE21" s="45"/>
    </row>
    <row r="22" spans="3:83" ht="15" hidden="1" customHeight="1" x14ac:dyDescent="0.2">
      <c r="C22" s="44"/>
      <c r="D22" s="45"/>
      <c r="E22" s="45"/>
      <c r="F22" s="45"/>
      <c r="G22" s="45"/>
      <c r="H22" s="45"/>
      <c r="I22" s="15"/>
      <c r="J22" s="54"/>
      <c r="K22" s="17"/>
      <c r="L22" s="54"/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/>
      <c r="CE22" s="45"/>
    </row>
    <row r="23" spans="3:83" ht="15" hidden="1" customHeight="1" x14ac:dyDescent="0.2">
      <c r="C23" s="44"/>
      <c r="D23" s="45"/>
      <c r="E23" s="45"/>
      <c r="F23" s="45"/>
      <c r="G23" s="45"/>
      <c r="H23" s="45"/>
      <c r="I23" s="15"/>
      <c r="J23" s="54"/>
      <c r="K23" s="17"/>
      <c r="L23" s="54"/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/>
      <c r="CE23" s="45"/>
    </row>
    <row r="24" spans="3:83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/>
      <c r="CE24" s="45"/>
    </row>
    <row r="25" spans="3:83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/>
      <c r="CE25" s="45"/>
    </row>
    <row r="26" spans="3:83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/>
      <c r="CE26" s="45"/>
    </row>
    <row r="27" spans="3:83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198</v>
      </c>
      <c r="G312" s="45"/>
      <c r="H312" s="45"/>
      <c r="I312" s="15"/>
      <c r="J312" s="54">
        <v>-211620.3</v>
      </c>
      <c r="K312" s="17"/>
      <c r="L312" s="54">
        <v>-1202549.7</v>
      </c>
      <c r="M312" s="4"/>
      <c r="N312" s="4"/>
      <c r="O312" s="4"/>
      <c r="CA312" s="44"/>
      <c r="CB312" s="45"/>
      <c r="CC312" s="45"/>
      <c r="CD312" s="45" t="s">
        <v>199</v>
      </c>
      <c r="CE312" s="45"/>
    </row>
    <row r="313" spans="2:83" ht="14.45" customHeight="1" x14ac:dyDescent="0.2">
      <c r="C313" s="44"/>
      <c r="D313" s="45"/>
      <c r="E313" s="45"/>
      <c r="F313" s="45" t="s">
        <v>210</v>
      </c>
      <c r="G313" s="45"/>
      <c r="H313" s="45"/>
      <c r="I313" s="15"/>
      <c r="J313" s="54">
        <v>771763.05</v>
      </c>
      <c r="K313" s="17"/>
      <c r="L313" s="54">
        <v>-285584.45</v>
      </c>
      <c r="M313" s="4"/>
      <c r="N313" s="4"/>
      <c r="O313" s="4"/>
      <c r="CA313" s="44"/>
      <c r="CB313" s="45"/>
      <c r="CC313" s="45"/>
      <c r="CD313" s="45" t="s">
        <v>211</v>
      </c>
      <c r="CE313" s="45"/>
    </row>
    <row r="314" spans="2:83" ht="14.45" customHeight="1" x14ac:dyDescent="0.2">
      <c r="C314" s="44" t="s">
        <v>216</v>
      </c>
      <c r="D314" s="45"/>
      <c r="E314" s="45"/>
      <c r="F314" s="45"/>
      <c r="G314" s="45"/>
      <c r="H314" s="45"/>
      <c r="I314" s="15"/>
      <c r="J314" s="46">
        <v>560142.75</v>
      </c>
      <c r="K314" s="17"/>
      <c r="L314" s="46">
        <v>-1488134.15</v>
      </c>
      <c r="M314" s="4"/>
      <c r="N314" s="4"/>
      <c r="O314" s="4"/>
      <c r="CA314" s="44" t="s">
        <v>217</v>
      </c>
      <c r="CB314" s="45"/>
      <c r="CC314" s="45"/>
      <c r="CD314" s="45"/>
      <c r="CE314" s="45"/>
    </row>
    <row r="315" spans="2:83" ht="14.45" customHeight="1" x14ac:dyDescent="0.2">
      <c r="C315" s="44" t="s">
        <v>218</v>
      </c>
      <c r="D315" s="45"/>
      <c r="E315" s="45"/>
      <c r="F315" s="45"/>
      <c r="G315" s="45"/>
      <c r="H315" s="45"/>
      <c r="I315" s="15"/>
      <c r="J315" s="46">
        <v>560142.75</v>
      </c>
      <c r="K315" s="17"/>
      <c r="L315" s="46">
        <v>-1488134.15</v>
      </c>
      <c r="M315" s="4"/>
      <c r="N315" s="4"/>
      <c r="O315" s="4"/>
      <c r="CA315" s="44" t="s">
        <v>219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220</v>
      </c>
      <c r="G316" s="45"/>
      <c r="H316" s="45"/>
      <c r="I316" s="15"/>
      <c r="J316" s="54">
        <v>-77747.740000000005</v>
      </c>
      <c r="K316" s="17"/>
      <c r="L316" s="54">
        <v>-57731.75</v>
      </c>
      <c r="M316" s="4"/>
      <c r="N316" s="4"/>
      <c r="O316" s="4"/>
      <c r="CA316" s="44"/>
      <c r="CB316" s="45"/>
      <c r="CC316" s="45"/>
      <c r="CD316" s="45" t="s">
        <v>221</v>
      </c>
      <c r="CE316" s="45"/>
    </row>
    <row r="317" spans="2:83" ht="14.45" customHeight="1" x14ac:dyDescent="0.2">
      <c r="C317" s="44"/>
      <c r="D317" s="45"/>
      <c r="E317" s="45"/>
      <c r="F317" s="45" t="s">
        <v>222</v>
      </c>
      <c r="G317" s="45"/>
      <c r="H317" s="45"/>
      <c r="I317" s="15"/>
      <c r="J317" s="54">
        <v>-51578.47</v>
      </c>
      <c r="K317" s="17"/>
      <c r="L317" s="54">
        <v>-82940.259999999995</v>
      </c>
      <c r="M317" s="4"/>
      <c r="N317" s="4"/>
      <c r="O317" s="4"/>
      <c r="CA317" s="44"/>
      <c r="CB317" s="45"/>
      <c r="CC317" s="45"/>
      <c r="CD317" s="45" t="s">
        <v>223</v>
      </c>
      <c r="CE317" s="45"/>
    </row>
    <row r="318" spans="2:83" ht="14.45" customHeight="1" x14ac:dyDescent="0.2">
      <c r="C318" s="44" t="s">
        <v>230</v>
      </c>
      <c r="D318" s="45"/>
      <c r="E318" s="45"/>
      <c r="F318" s="45"/>
      <c r="G318" s="45"/>
      <c r="H318" s="45"/>
      <c r="I318" s="15"/>
      <c r="J318" s="46">
        <v>-129326.21</v>
      </c>
      <c r="K318" s="17"/>
      <c r="L318" s="46">
        <v>-140672.01</v>
      </c>
      <c r="M318" s="4"/>
      <c r="N318" s="4"/>
      <c r="O318" s="4"/>
      <c r="CA318" s="44" t="s">
        <v>231</v>
      </c>
      <c r="CB318" s="45"/>
      <c r="CC318" s="45"/>
      <c r="CD318" s="45"/>
      <c r="CE318" s="45"/>
    </row>
    <row r="319" spans="2:83" ht="14.45" customHeight="1" x14ac:dyDescent="0.2">
      <c r="C319" s="44" t="s">
        <v>232</v>
      </c>
      <c r="D319" s="45"/>
      <c r="E319" s="45"/>
      <c r="F319" s="45"/>
      <c r="G319" s="45"/>
      <c r="H319" s="45"/>
      <c r="I319" s="15"/>
      <c r="J319" s="46">
        <v>430816.54</v>
      </c>
      <c r="K319" s="17"/>
      <c r="L319" s="46">
        <v>-1628806.16</v>
      </c>
      <c r="M319" s="4"/>
      <c r="N319" s="4"/>
      <c r="O319" s="4"/>
      <c r="CA319" s="44" t="s">
        <v>233</v>
      </c>
      <c r="CB319" s="45"/>
      <c r="CC319" s="45"/>
      <c r="CD319" s="45"/>
      <c r="CE319" s="45"/>
    </row>
    <row r="320" spans="2:83" ht="14.45" customHeight="1" x14ac:dyDescent="0.2">
      <c r="C320" s="44" t="s">
        <v>234</v>
      </c>
      <c r="D320" s="45"/>
      <c r="E320" s="45"/>
      <c r="F320" s="45"/>
      <c r="G320" s="45"/>
      <c r="H320" s="45"/>
      <c r="I320" s="15"/>
      <c r="J320" s="46">
        <v>430816.54</v>
      </c>
      <c r="K320" s="17"/>
      <c r="L320" s="46">
        <v>-1628806.16</v>
      </c>
      <c r="M320" s="4"/>
      <c r="N320" s="4"/>
      <c r="O320" s="4"/>
      <c r="CA320" s="44" t="s">
        <v>235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236</v>
      </c>
      <c r="G321" s="45"/>
      <c r="H321" s="45"/>
      <c r="I321" s="15"/>
      <c r="J321" s="54">
        <v>1804.1</v>
      </c>
      <c r="K321" s="17"/>
      <c r="L321" s="54">
        <v>2605.6</v>
      </c>
      <c r="M321" s="4"/>
      <c r="N321" s="4"/>
      <c r="O321" s="4"/>
      <c r="CA321" s="44"/>
      <c r="CB321" s="45"/>
      <c r="CC321" s="45"/>
      <c r="CD321" s="45" t="s">
        <v>237</v>
      </c>
      <c r="CE321" s="45"/>
    </row>
    <row r="322" spans="3:83" ht="14.45" customHeight="1" x14ac:dyDescent="0.2">
      <c r="C322" s="44"/>
      <c r="D322" s="45"/>
      <c r="E322" s="45"/>
      <c r="F322" s="45" t="s">
        <v>240</v>
      </c>
      <c r="G322" s="45"/>
      <c r="H322" s="45"/>
      <c r="I322" s="15"/>
      <c r="J322" s="54">
        <v>0</v>
      </c>
      <c r="K322" s="17"/>
      <c r="L322" s="54">
        <v>29965.119999999999</v>
      </c>
      <c r="M322" s="4"/>
      <c r="N322" s="4"/>
      <c r="O322" s="4"/>
      <c r="CA322" s="44"/>
      <c r="CB322" s="45"/>
      <c r="CC322" s="45"/>
      <c r="CD322" s="45" t="s">
        <v>241</v>
      </c>
      <c r="CE322" s="45"/>
    </row>
    <row r="323" spans="3:83" ht="14.45" customHeight="1" x14ac:dyDescent="0.2">
      <c r="C323" s="44" t="s">
        <v>242</v>
      </c>
      <c r="D323" s="45"/>
      <c r="E323" s="45"/>
      <c r="F323" s="45"/>
      <c r="G323" s="45"/>
      <c r="H323" s="45"/>
      <c r="I323" s="15"/>
      <c r="J323" s="46">
        <v>1804.1</v>
      </c>
      <c r="K323" s="17"/>
      <c r="L323" s="46">
        <v>32570.719999999998</v>
      </c>
      <c r="M323" s="4"/>
      <c r="N323" s="4"/>
      <c r="O323" s="4"/>
      <c r="CA323" s="44" t="s">
        <v>243</v>
      </c>
      <c r="CB323" s="45"/>
      <c r="CC323" s="45"/>
      <c r="CD323" s="45"/>
      <c r="CE323" s="45"/>
    </row>
    <row r="324" spans="3:83" ht="14.45" customHeight="1" x14ac:dyDescent="0.2">
      <c r="C324" s="44" t="s">
        <v>248</v>
      </c>
      <c r="D324" s="45"/>
      <c r="E324" s="45"/>
      <c r="F324" s="45"/>
      <c r="G324" s="45"/>
      <c r="H324" s="45"/>
      <c r="I324" s="15"/>
      <c r="J324" s="46">
        <v>1804.1</v>
      </c>
      <c r="K324" s="17"/>
      <c r="L324" s="46">
        <v>32570.719999999998</v>
      </c>
      <c r="M324" s="4"/>
      <c r="N324" s="4"/>
      <c r="O324" s="4"/>
      <c r="CA324" s="44" t="s">
        <v>249</v>
      </c>
      <c r="CB324" s="45"/>
      <c r="CC324" s="45"/>
      <c r="CD324" s="45"/>
      <c r="CE324" s="45"/>
    </row>
    <row r="325" spans="3:83" ht="14.45" customHeight="1" x14ac:dyDescent="0.2">
      <c r="C325" s="44" t="s">
        <v>250</v>
      </c>
      <c r="D325" s="45"/>
      <c r="E325" s="45"/>
      <c r="F325" s="45"/>
      <c r="G325" s="45"/>
      <c r="H325" s="45"/>
      <c r="I325" s="15"/>
      <c r="J325" s="46">
        <v>432620.63999999996</v>
      </c>
      <c r="K325" s="17"/>
      <c r="L325" s="46">
        <v>-1596235.44</v>
      </c>
      <c r="M325" s="4"/>
      <c r="N325" s="4"/>
      <c r="O325" s="4"/>
      <c r="CA325" s="44" t="s">
        <v>251</v>
      </c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397068073.87000006</v>
      </c>
      <c r="K8" s="17"/>
      <c r="L8" s="46">
        <v>378376396.21999985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368605703.01999998</v>
      </c>
      <c r="K9" s="17"/>
      <c r="L9" s="54">
        <v>350787213.61000001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141753004.47</v>
      </c>
      <c r="K10" s="17"/>
      <c r="L10" s="54">
        <v>134541196.19999999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226852698.55000001</v>
      </c>
      <c r="K11" s="17"/>
      <c r="L11" s="54">
        <v>216246017.41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262</v>
      </c>
      <c r="E12" s="45"/>
      <c r="F12" s="45"/>
      <c r="G12" s="45"/>
      <c r="H12" s="45"/>
      <c r="I12" s="15"/>
      <c r="J12" s="54">
        <v>905062.89999999991</v>
      </c>
      <c r="K12" s="17"/>
      <c r="L12" s="54">
        <v>1142691.1000000001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231217.04999999993</v>
      </c>
      <c r="K13" s="17"/>
      <c r="L13" s="54">
        <v>392995.45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10240403.719999999</v>
      </c>
      <c r="K14" s="17"/>
      <c r="L14" s="54">
        <v>5380155.2999999998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 t="s">
        <v>129</v>
      </c>
      <c r="E15" s="45"/>
      <c r="F15" s="45"/>
      <c r="G15" s="45"/>
      <c r="H15" s="45"/>
      <c r="I15" s="15"/>
      <c r="J15" s="54">
        <v>7715417.4499999993</v>
      </c>
      <c r="K15" s="17"/>
      <c r="L15" s="54">
        <v>7970011.3300000001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5859134.0600000005</v>
      </c>
      <c r="K16" s="17"/>
      <c r="L16" s="54">
        <v>6470360.0999999996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264</v>
      </c>
      <c r="F17" s="45"/>
      <c r="G17" s="45"/>
      <c r="H17" s="45"/>
      <c r="I17" s="15"/>
      <c r="J17" s="54">
        <v>244139.26</v>
      </c>
      <c r="K17" s="17"/>
      <c r="L17" s="54">
        <v>337379.36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1608848.78</v>
      </c>
      <c r="K18" s="17"/>
      <c r="L18" s="54">
        <v>1162271.8700000001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3295.35</v>
      </c>
      <c r="K19" s="17"/>
      <c r="L19" s="54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266</v>
      </c>
      <c r="E20" s="45"/>
      <c r="F20" s="45"/>
      <c r="G20" s="45"/>
      <c r="H20" s="45"/>
      <c r="I20" s="15"/>
      <c r="J20" s="54">
        <v>9370269.7300000004</v>
      </c>
      <c r="K20" s="17"/>
      <c r="L20" s="54">
        <v>12703329.43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267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397068073.87</v>
      </c>
      <c r="K21" s="17"/>
      <c r="L21" s="46">
        <v>378376396.22000003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137821124.33000001</v>
      </c>
      <c r="K22" s="17"/>
      <c r="L22" s="54">
        <v>126541933.73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137821124.33000001</v>
      </c>
      <c r="K23" s="17"/>
      <c r="L23" s="54">
        <v>126541933.73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88717187.430000007</v>
      </c>
      <c r="K24" s="17"/>
      <c r="L24" s="54">
        <v>90735000.379999995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149</v>
      </c>
      <c r="G25" s="45"/>
      <c r="H25" s="45"/>
      <c r="I25" s="15"/>
      <c r="J25" s="54">
        <v>10747299.99</v>
      </c>
      <c r="K25" s="17"/>
      <c r="L25" s="54">
        <v>10227415.779999999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">
      <c r="C26" s="44"/>
      <c r="D26" s="45"/>
      <c r="E26" s="45"/>
      <c r="F26" s="45" t="s">
        <v>151</v>
      </c>
      <c r="G26" s="45"/>
      <c r="H26" s="45"/>
      <c r="I26" s="15"/>
      <c r="J26" s="54">
        <v>10358984.66</v>
      </c>
      <c r="K26" s="17"/>
      <c r="L26" s="54">
        <v>9334883.8100000005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">
      <c r="C27" s="44"/>
      <c r="D27" s="45"/>
      <c r="E27" s="45"/>
      <c r="F27" s="45" t="s">
        <v>268</v>
      </c>
      <c r="G27" s="45"/>
      <c r="H27" s="45"/>
      <c r="I27" s="15"/>
      <c r="J27" s="54">
        <v>27997652.25</v>
      </c>
      <c r="K27" s="17"/>
      <c r="L27" s="54">
        <v>16244633.76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269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259246949.53999996</v>
      </c>
      <c r="K28" s="17"/>
      <c r="L28" s="54">
        <v>251834462.48999998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202134100</v>
      </c>
      <c r="K29" s="17"/>
      <c r="L29" s="54">
        <v>200680100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1760000</v>
      </c>
      <c r="K30" s="17"/>
      <c r="L30" s="54">
        <v>1872000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159</v>
      </c>
      <c r="G31" s="45"/>
      <c r="H31" s="45"/>
      <c r="I31" s="15"/>
      <c r="J31" s="54">
        <v>147000</v>
      </c>
      <c r="K31" s="17"/>
      <c r="L31" s="54">
        <v>184000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26000000</v>
      </c>
      <c r="K32" s="17"/>
      <c r="L32" s="54">
        <v>25315000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1462000</v>
      </c>
      <c r="K33" s="17"/>
      <c r="L33" s="54">
        <v>1685000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/>
      <c r="F34" s="45" t="s">
        <v>270</v>
      </c>
      <c r="G34" s="45"/>
      <c r="H34" s="45"/>
      <c r="I34" s="15"/>
      <c r="J34" s="54">
        <v>172765100</v>
      </c>
      <c r="K34" s="17"/>
      <c r="L34" s="54">
        <v>171624100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271</v>
      </c>
      <c r="CE34" s="45"/>
    </row>
    <row r="35" spans="3:83" ht="15" customHeight="1" x14ac:dyDescent="0.2">
      <c r="C35" s="44"/>
      <c r="D35" s="45"/>
      <c r="E35" s="45" t="s">
        <v>272</v>
      </c>
      <c r="F35" s="45"/>
      <c r="G35" s="45"/>
      <c r="H35" s="45"/>
      <c r="I35" s="15"/>
      <c r="J35" s="54">
        <v>32500000</v>
      </c>
      <c r="K35" s="17"/>
      <c r="L35" s="54">
        <v>27100000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">
      <c r="C36" s="44"/>
      <c r="D36" s="45"/>
      <c r="E36" s="45" t="s">
        <v>274</v>
      </c>
      <c r="F36" s="45"/>
      <c r="G36" s="45"/>
      <c r="H36" s="45"/>
      <c r="I36" s="15"/>
      <c r="J36" s="54">
        <v>2000000</v>
      </c>
      <c r="K36" s="17"/>
      <c r="L36" s="54">
        <v>6000000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275</v>
      </c>
      <c r="CD36" s="45"/>
      <c r="CE36" s="45"/>
    </row>
    <row r="37" spans="3:83" ht="15" customHeight="1" x14ac:dyDescent="0.2">
      <c r="C37" s="44"/>
      <c r="D37" s="45"/>
      <c r="E37" s="45" t="s">
        <v>165</v>
      </c>
      <c r="F37" s="45"/>
      <c r="G37" s="45"/>
      <c r="H37" s="45"/>
      <c r="I37" s="15"/>
      <c r="J37" s="54">
        <v>3286599</v>
      </c>
      <c r="K37" s="17"/>
      <c r="L37" s="54">
        <v>3080752.2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166</v>
      </c>
      <c r="CD37" s="45"/>
      <c r="CE37" s="45"/>
    </row>
    <row r="38" spans="3:83" ht="15" customHeight="1" x14ac:dyDescent="0.2">
      <c r="C38" s="44"/>
      <c r="D38" s="45"/>
      <c r="E38" s="45" t="s">
        <v>167</v>
      </c>
      <c r="F38" s="45"/>
      <c r="G38" s="45"/>
      <c r="H38" s="45"/>
      <c r="I38" s="15"/>
      <c r="J38" s="54">
        <v>1764020.14</v>
      </c>
      <c r="K38" s="17"/>
      <c r="L38" s="54">
        <v>1340333.29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168</v>
      </c>
      <c r="CD38" s="45"/>
      <c r="CE38" s="45"/>
    </row>
    <row r="39" spans="3:83" ht="15" customHeight="1" x14ac:dyDescent="0.2">
      <c r="C39" s="44"/>
      <c r="D39" s="45"/>
      <c r="E39" s="45" t="s">
        <v>169</v>
      </c>
      <c r="F39" s="45"/>
      <c r="G39" s="45"/>
      <c r="H39" s="45"/>
      <c r="I39" s="15"/>
      <c r="J39" s="54">
        <v>12480546.01</v>
      </c>
      <c r="K39" s="17"/>
      <c r="L39" s="54">
        <v>9325003.75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170</v>
      </c>
      <c r="CD39" s="45"/>
      <c r="CE39" s="45"/>
    </row>
    <row r="40" spans="3:83" ht="15" customHeight="1" x14ac:dyDescent="0.2">
      <c r="C40" s="44"/>
      <c r="D40" s="45"/>
      <c r="E40" s="45" t="s">
        <v>276</v>
      </c>
      <c r="F40" s="45"/>
      <c r="G40" s="45"/>
      <c r="H40" s="45"/>
      <c r="I40" s="15"/>
      <c r="J40" s="54">
        <v>1657874.35</v>
      </c>
      <c r="K40" s="17"/>
      <c r="L40" s="54">
        <v>2845447.85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277</v>
      </c>
      <c r="CD40" s="45"/>
      <c r="CE40" s="45"/>
    </row>
    <row r="41" spans="3:83" ht="15" customHeight="1" x14ac:dyDescent="0.2">
      <c r="C41" s="44"/>
      <c r="D41" s="45"/>
      <c r="E41" s="45" t="s">
        <v>278</v>
      </c>
      <c r="F41" s="45"/>
      <c r="G41" s="45"/>
      <c r="H41" s="45"/>
      <c r="I41" s="15"/>
      <c r="J41" s="54">
        <v>-20337.599999999999</v>
      </c>
      <c r="K41" s="17"/>
      <c r="L41" s="54">
        <v>-14335.2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279</v>
      </c>
      <c r="CD41" s="45"/>
      <c r="CE41" s="45"/>
    </row>
    <row r="42" spans="3:83" ht="15" customHeight="1" x14ac:dyDescent="0.2">
      <c r="C42" s="44"/>
      <c r="D42" s="45"/>
      <c r="E42" s="45" t="s">
        <v>173</v>
      </c>
      <c r="F42" s="45"/>
      <c r="G42" s="45"/>
      <c r="H42" s="45"/>
      <c r="I42" s="15"/>
      <c r="J42" s="54">
        <v>622989.66</v>
      </c>
      <c r="K42" s="17"/>
      <c r="L42" s="54">
        <v>598995.9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174</v>
      </c>
      <c r="CD42" s="45"/>
      <c r="CE42" s="45"/>
    </row>
    <row r="43" spans="3:83" ht="15" customHeight="1" x14ac:dyDescent="0.2">
      <c r="C43" s="44"/>
      <c r="D43" s="45"/>
      <c r="E43" s="45" t="s">
        <v>177</v>
      </c>
      <c r="F43" s="45"/>
      <c r="G43" s="45"/>
      <c r="H43" s="45"/>
      <c r="I43" s="15"/>
      <c r="J43" s="54">
        <v>2821157.98</v>
      </c>
      <c r="K43" s="17"/>
      <c r="L43" s="54">
        <v>878164.7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178</v>
      </c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138041750.59999999</v>
      </c>
      <c r="K160" s="17"/>
      <c r="L160" s="54">
        <v>145781783.5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-72325.52</v>
      </c>
      <c r="K161" s="17"/>
      <c r="L161" s="54">
        <v>24302.59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-731621.27</v>
      </c>
      <c r="K162" s="17"/>
      <c r="L162" s="54">
        <v>-772643.44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19629382.050000001</v>
      </c>
      <c r="K163" s="17"/>
      <c r="L163" s="54">
        <v>20007638.050000001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-236479.54</v>
      </c>
      <c r="K164" s="17"/>
      <c r="L164" s="54">
        <v>-237261.92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-6192.41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-19629382.050000001</v>
      </c>
      <c r="K166" s="17"/>
      <c r="L166" s="54">
        <v>-20007638.050000001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136995131.85999998</v>
      </c>
      <c r="K167" s="17"/>
      <c r="L167" s="46">
        <v>144796180.73000002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-174308806.19999999</v>
      </c>
      <c r="K168" s="17"/>
      <c r="L168" s="54">
        <v>-170608222.55000001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23858579.199999999</v>
      </c>
      <c r="K169" s="17"/>
      <c r="L169" s="54">
        <v>23872878.050000001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-51804.57</v>
      </c>
      <c r="K170" s="17"/>
      <c r="L170" s="54">
        <v>-40208.639999999999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23806774.629999999</v>
      </c>
      <c r="K171" s="17"/>
      <c r="L171" s="46">
        <v>23832669.41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-150502031.56999999</v>
      </c>
      <c r="K172" s="17"/>
      <c r="L172" s="46">
        <v>-146775553.14000002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-435447.19</v>
      </c>
      <c r="K173" s="17"/>
      <c r="L173" s="54">
        <v>-407331.49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-125034.63</v>
      </c>
      <c r="K174" s="17"/>
      <c r="L174" s="54">
        <v>-127114.19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-1185455.54</v>
      </c>
      <c r="K175" s="17"/>
      <c r="L175" s="54">
        <v>1016252.02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226792.84</v>
      </c>
      <c r="K176" s="17"/>
      <c r="L176" s="54">
        <v>637180.80000000005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-685000</v>
      </c>
      <c r="K177" s="17"/>
      <c r="L177" s="54">
        <v>2329000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10130938.380000001</v>
      </c>
      <c r="K178" s="17"/>
      <c r="L178" s="54">
        <v>9842128.1600000001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4799780.42</v>
      </c>
      <c r="K179" s="17"/>
      <c r="L179" s="54">
        <v>640929.84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-137775457.28999999</v>
      </c>
      <c r="K180" s="17"/>
      <c r="L180" s="46">
        <v>-132844507.99999997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-780325.43000000715</v>
      </c>
      <c r="K181" s="17"/>
      <c r="L181" s="46">
        <v>11951672.730000049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-2929533.32</v>
      </c>
      <c r="K182" s="17"/>
      <c r="L182" s="54">
        <v>-2905061.83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-3804232.06</v>
      </c>
      <c r="K183" s="17"/>
      <c r="L183" s="54">
        <v>-3745874.16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-518930.83</v>
      </c>
      <c r="K184" s="17"/>
      <c r="L184" s="54">
        <v>-453820.26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-77424.89</v>
      </c>
      <c r="K185" s="17"/>
      <c r="L185" s="54">
        <v>-29990.48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-676664.44</v>
      </c>
      <c r="K186" s="17"/>
      <c r="L186" s="54">
        <v>-570918.68999999994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-8006785.5399999991</v>
      </c>
      <c r="K187" s="17"/>
      <c r="L187" s="46">
        <v>-7705665.4199999999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-145782242.82999998</v>
      </c>
      <c r="K188" s="17"/>
      <c r="L188" s="46">
        <v>-140550173.41999996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-8787110.9700000063</v>
      </c>
      <c r="K189" s="17"/>
      <c r="L189" s="46">
        <v>4246007.310000049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179786.7</v>
      </c>
      <c r="K190" s="17"/>
      <c r="L190" s="54">
        <v>431904.2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6589511.3200000003</v>
      </c>
      <c r="K191" s="17"/>
      <c r="L191" s="54">
        <v>3387064.67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6769298.0200000005</v>
      </c>
      <c r="K192" s="17"/>
      <c r="L192" s="46">
        <v>3818968.87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248</v>
      </c>
      <c r="D193" s="45"/>
      <c r="E193" s="45"/>
      <c r="F193" s="45"/>
      <c r="G193" s="45"/>
      <c r="H193" s="45"/>
      <c r="I193" s="15"/>
      <c r="J193" s="46">
        <v>6769298.0200000005</v>
      </c>
      <c r="K193" s="17"/>
      <c r="L193" s="46">
        <v>3818968.87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ht="15" x14ac:dyDescent="0.2">
      <c r="C194" s="44" t="s">
        <v>250</v>
      </c>
      <c r="D194" s="45"/>
      <c r="E194" s="45"/>
      <c r="F194" s="45"/>
      <c r="G194" s="45"/>
      <c r="H194" s="45"/>
      <c r="I194" s="15"/>
      <c r="J194" s="46">
        <v>-2017812.9500000058</v>
      </c>
      <c r="K194" s="17"/>
      <c r="L194" s="46">
        <v>8064976.1800000491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1320204.1500000001</v>
      </c>
      <c r="K312" s="17"/>
      <c r="L312" s="54">
        <v>1540448.5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-113000</v>
      </c>
      <c r="K313" s="17"/>
      <c r="L313" s="54">
        <v>-297000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1207204.1500000001</v>
      </c>
      <c r="K314" s="17"/>
      <c r="L314" s="46">
        <v>1243448.5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-730582.7</v>
      </c>
      <c r="K315" s="17"/>
      <c r="L315" s="54">
        <v>-835699.55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149000</v>
      </c>
      <c r="K316" s="17"/>
      <c r="L316" s="54">
        <v>-26000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-581582.69999999995</v>
      </c>
      <c r="K317" s="17"/>
      <c r="L317" s="46">
        <v>-861699.55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625621.45000000019</v>
      </c>
      <c r="K318" s="17"/>
      <c r="L318" s="46">
        <v>381748.94999999995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-42338.53</v>
      </c>
      <c r="K319" s="17"/>
      <c r="L319" s="54">
        <v>-46054.17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-54979.960000000006</v>
      </c>
      <c r="K320" s="17"/>
      <c r="L320" s="54">
        <v>-59383.63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-7499.75</v>
      </c>
      <c r="K321" s="17"/>
      <c r="L321" s="54">
        <v>-7194.41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-1118.97</v>
      </c>
      <c r="K322" s="17"/>
      <c r="L322" s="54">
        <v>-475.47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-9779.369999999999</v>
      </c>
      <c r="K323" s="17"/>
      <c r="L323" s="54">
        <v>-9050.82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-115716.58000000002</v>
      </c>
      <c r="K324" s="17"/>
      <c r="L324" s="46">
        <v>-122158.49999999999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-697299.28</v>
      </c>
      <c r="K325" s="17"/>
      <c r="L325" s="46">
        <v>-983858.05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509904.87000000017</v>
      </c>
      <c r="K326" s="17"/>
      <c r="L326" s="46">
        <v>259590.44999999995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6548.96</v>
      </c>
      <c r="K327" s="17"/>
      <c r="L327" s="54">
        <v>4725.3999999999996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507647.01999999996</v>
      </c>
      <c r="K328" s="17"/>
      <c r="L328" s="54">
        <v>257544.28999999998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514195.98</v>
      </c>
      <c r="K329" s="17"/>
      <c r="L329" s="46">
        <v>262269.69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514195.98</v>
      </c>
      <c r="K330" s="17"/>
      <c r="L330" s="46">
        <v>262269.69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1024100.8500000001</v>
      </c>
      <c r="K331" s="17"/>
      <c r="L331" s="46">
        <v>521860.13999999996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34307734.100000001</v>
      </c>
      <c r="K464" s="17"/>
      <c r="L464" s="54">
        <v>35097471.75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-2485960.2999999998</v>
      </c>
      <c r="K465" s="17"/>
      <c r="L465" s="54">
        <v>-2545547.4500000002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31821773.800000001</v>
      </c>
      <c r="K466" s="17"/>
      <c r="L466" s="46">
        <v>32551924.300000001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-24273468.899999999</v>
      </c>
      <c r="K467" s="17"/>
      <c r="L467" s="54">
        <v>-24240732.600000001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200</v>
      </c>
      <c r="G468" s="45"/>
      <c r="H468" s="45"/>
      <c r="I468" s="15"/>
      <c r="J468" s="54">
        <v>514126.5</v>
      </c>
      <c r="K468" s="17"/>
      <c r="L468" s="54">
        <v>500050.75</v>
      </c>
      <c r="CA468" s="44"/>
      <c r="CB468" s="45"/>
      <c r="CC468" s="45"/>
      <c r="CD468" s="45" t="s">
        <v>201</v>
      </c>
      <c r="CE468" s="45"/>
    </row>
    <row r="469" spans="3:83" s="4" customFormat="1" ht="14.45" customHeight="1" x14ac:dyDescent="0.2">
      <c r="C469" s="44" t="s">
        <v>204</v>
      </c>
      <c r="D469" s="45"/>
      <c r="E469" s="45"/>
      <c r="F469" s="45"/>
      <c r="G469" s="45"/>
      <c r="H469" s="45"/>
      <c r="I469" s="15"/>
      <c r="J469" s="46">
        <v>-23759342.399999999</v>
      </c>
      <c r="K469" s="17"/>
      <c r="L469" s="46">
        <v>-23740681.850000001</v>
      </c>
      <c r="CA469" s="44" t="s">
        <v>205</v>
      </c>
      <c r="CB469" s="45"/>
      <c r="CC469" s="45"/>
      <c r="CD469" s="45"/>
      <c r="CE469" s="45"/>
    </row>
    <row r="470" spans="3:83" s="4" customFormat="1" ht="14.45" customHeight="1" x14ac:dyDescent="0.2">
      <c r="C470" s="44"/>
      <c r="D470" s="45"/>
      <c r="E470" s="45"/>
      <c r="F470" s="45" t="s">
        <v>208</v>
      </c>
      <c r="G470" s="45"/>
      <c r="H470" s="45"/>
      <c r="I470" s="15"/>
      <c r="J470" s="54">
        <v>-66571.3</v>
      </c>
      <c r="K470" s="17"/>
      <c r="L470" s="54">
        <v>31090.5</v>
      </c>
      <c r="CA470" s="44"/>
      <c r="CB470" s="45"/>
      <c r="CC470" s="45"/>
      <c r="CD470" s="45" t="s">
        <v>209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210</v>
      </c>
      <c r="G471" s="45"/>
      <c r="H471" s="45"/>
      <c r="I471" s="15"/>
      <c r="J471" s="54">
        <v>-1141000</v>
      </c>
      <c r="K471" s="17"/>
      <c r="L471" s="54">
        <v>-7899500</v>
      </c>
      <c r="CA471" s="44"/>
      <c r="CB471" s="45"/>
      <c r="CC471" s="45"/>
      <c r="CD471" s="45" t="s">
        <v>211</v>
      </c>
      <c r="CE471" s="45"/>
    </row>
    <row r="472" spans="3:83" s="4" customFormat="1" ht="14.45" customHeight="1" x14ac:dyDescent="0.2">
      <c r="C472" s="44" t="s">
        <v>216</v>
      </c>
      <c r="D472" s="45"/>
      <c r="E472" s="45"/>
      <c r="F472" s="45"/>
      <c r="G472" s="45"/>
      <c r="H472" s="45"/>
      <c r="I472" s="15"/>
      <c r="J472" s="46">
        <v>-24966913.699999999</v>
      </c>
      <c r="K472" s="17"/>
      <c r="L472" s="46">
        <v>-31609091.350000001</v>
      </c>
      <c r="CA472" s="44" t="s">
        <v>217</v>
      </c>
      <c r="CB472" s="45"/>
      <c r="CC472" s="45"/>
      <c r="CD472" s="45"/>
      <c r="CE472" s="45"/>
    </row>
    <row r="473" spans="3:83" s="4" customFormat="1" ht="14.45" customHeight="1" x14ac:dyDescent="0.2">
      <c r="C473" s="44" t="s">
        <v>218</v>
      </c>
      <c r="D473" s="45"/>
      <c r="E473" s="45"/>
      <c r="F473" s="45"/>
      <c r="G473" s="45"/>
      <c r="H473" s="45"/>
      <c r="I473" s="15"/>
      <c r="J473" s="46">
        <v>6854860.1000000015</v>
      </c>
      <c r="K473" s="17"/>
      <c r="L473" s="46">
        <v>942832.94999999925</v>
      </c>
      <c r="CA473" s="44" t="s">
        <v>219</v>
      </c>
      <c r="CB473" s="45"/>
      <c r="CC473" s="45"/>
      <c r="CD473" s="45"/>
      <c r="CE473" s="45"/>
    </row>
    <row r="474" spans="3:83" s="4" customFormat="1" ht="14.45" customHeight="1" x14ac:dyDescent="0.2">
      <c r="C474" s="44"/>
      <c r="D474" s="45"/>
      <c r="E474" s="45"/>
      <c r="F474" s="45" t="s">
        <v>220</v>
      </c>
      <c r="G474" s="45"/>
      <c r="H474" s="45"/>
      <c r="I474" s="15"/>
      <c r="J474" s="54">
        <v>-1432808.65</v>
      </c>
      <c r="K474" s="17"/>
      <c r="L474" s="54">
        <v>-1420745.46</v>
      </c>
      <c r="CA474" s="44"/>
      <c r="CB474" s="45"/>
      <c r="CC474" s="45"/>
      <c r="CD474" s="45" t="s">
        <v>221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222</v>
      </c>
      <c r="G475" s="45"/>
      <c r="H475" s="45"/>
      <c r="I475" s="15"/>
      <c r="J475" s="54">
        <v>-1860616.01</v>
      </c>
      <c r="K475" s="17"/>
      <c r="L475" s="54">
        <v>-1831951.96</v>
      </c>
      <c r="CA475" s="44"/>
      <c r="CB475" s="45"/>
      <c r="CC475" s="45"/>
      <c r="CD475" s="45" t="s">
        <v>223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224</v>
      </c>
      <c r="G476" s="45"/>
      <c r="H476" s="45"/>
      <c r="I476" s="15"/>
      <c r="J476" s="54">
        <v>-253804.45</v>
      </c>
      <c r="K476" s="17"/>
      <c r="L476" s="54">
        <v>-221943.67</v>
      </c>
      <c r="CA476" s="44"/>
      <c r="CB476" s="45"/>
      <c r="CC476" s="45"/>
      <c r="CD476" s="45" t="s">
        <v>225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226</v>
      </c>
      <c r="G477" s="45"/>
      <c r="H477" s="45"/>
      <c r="I477" s="15"/>
      <c r="J477" s="54">
        <v>-37867.83</v>
      </c>
      <c r="K477" s="17"/>
      <c r="L477" s="54">
        <v>-14668.13</v>
      </c>
      <c r="CA477" s="44"/>
      <c r="CB477" s="45"/>
      <c r="CC477" s="45"/>
      <c r="CD477" s="45" t="s">
        <v>227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228</v>
      </c>
      <c r="G478" s="45"/>
      <c r="H478" s="45"/>
      <c r="I478" s="15"/>
      <c r="J478" s="54">
        <v>-330950.55</v>
      </c>
      <c r="K478" s="17"/>
      <c r="L478" s="54">
        <v>-279212.69</v>
      </c>
      <c r="CA478" s="44"/>
      <c r="CB478" s="45"/>
      <c r="CC478" s="45"/>
      <c r="CD478" s="45" t="s">
        <v>229</v>
      </c>
      <c r="CE478" s="45"/>
    </row>
    <row r="479" spans="3:83" ht="15" x14ac:dyDescent="0.2">
      <c r="C479" s="44" t="s">
        <v>230</v>
      </c>
      <c r="D479" s="45"/>
      <c r="E479" s="45"/>
      <c r="F479" s="45"/>
      <c r="G479" s="45"/>
      <c r="H479" s="45"/>
      <c r="I479" s="15"/>
      <c r="J479" s="46">
        <v>-3916047.49</v>
      </c>
      <c r="K479" s="17"/>
      <c r="L479" s="46">
        <v>-3768521.9099999997</v>
      </c>
      <c r="CA479" s="44" t="s">
        <v>231</v>
      </c>
      <c r="CB479" s="45"/>
      <c r="CC479" s="45"/>
      <c r="CD479" s="45"/>
      <c r="CE479" s="45"/>
    </row>
    <row r="480" spans="3:83" ht="15" x14ac:dyDescent="0.2">
      <c r="C480" s="44" t="s">
        <v>232</v>
      </c>
      <c r="D480" s="45"/>
      <c r="E480" s="45"/>
      <c r="F480" s="45"/>
      <c r="G480" s="45"/>
      <c r="H480" s="45"/>
      <c r="I480" s="15"/>
      <c r="J480" s="46">
        <v>-28882961.189999998</v>
      </c>
      <c r="K480" s="17"/>
      <c r="L480" s="46">
        <v>-35377613.259999998</v>
      </c>
      <c r="CA480" s="44" t="s">
        <v>233</v>
      </c>
      <c r="CB480" s="45"/>
      <c r="CC480" s="45"/>
      <c r="CD480" s="45"/>
      <c r="CE480" s="45"/>
    </row>
    <row r="481" spans="3:83" ht="15" x14ac:dyDescent="0.2">
      <c r="C481" s="44" t="s">
        <v>234</v>
      </c>
      <c r="D481" s="45"/>
      <c r="E481" s="45"/>
      <c r="F481" s="45"/>
      <c r="G481" s="45"/>
      <c r="H481" s="45"/>
      <c r="I481" s="15"/>
      <c r="J481" s="46">
        <v>2938812.6100000013</v>
      </c>
      <c r="K481" s="17"/>
      <c r="L481" s="46">
        <v>-2825688.9600000004</v>
      </c>
      <c r="CA481" s="44" t="s">
        <v>235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288</v>
      </c>
      <c r="G482" s="45"/>
      <c r="H482" s="45"/>
      <c r="I482" s="15"/>
      <c r="J482" s="54">
        <v>345520.38</v>
      </c>
      <c r="K482" s="17"/>
      <c r="L482" s="54">
        <v>281486.15000000002</v>
      </c>
      <c r="CA482" s="44"/>
      <c r="CB482" s="45"/>
      <c r="CC482" s="45"/>
      <c r="CD482" s="45" t="s">
        <v>289</v>
      </c>
      <c r="CE482" s="45"/>
    </row>
    <row r="483" spans="3:83" ht="15" x14ac:dyDescent="0.2">
      <c r="C483" s="44"/>
      <c r="D483" s="45"/>
      <c r="E483" s="45"/>
      <c r="F483" s="45" t="s">
        <v>290</v>
      </c>
      <c r="G483" s="45"/>
      <c r="H483" s="45"/>
      <c r="I483" s="15"/>
      <c r="J483" s="54">
        <v>10446987.58</v>
      </c>
      <c r="K483" s="17"/>
      <c r="L483" s="54">
        <v>2828685.54</v>
      </c>
      <c r="CA483" s="44"/>
      <c r="CB483" s="45"/>
      <c r="CC483" s="45"/>
      <c r="CD483" s="45" t="s">
        <v>291</v>
      </c>
      <c r="CE483" s="45"/>
    </row>
    <row r="484" spans="3:83" ht="15" x14ac:dyDescent="0.2">
      <c r="C484" s="44" t="s">
        <v>242</v>
      </c>
      <c r="D484" s="45"/>
      <c r="E484" s="45"/>
      <c r="F484" s="45"/>
      <c r="G484" s="45"/>
      <c r="H484" s="45"/>
      <c r="I484" s="15"/>
      <c r="J484" s="46">
        <v>10792507.960000001</v>
      </c>
      <c r="K484" s="17"/>
      <c r="L484" s="46">
        <v>3110171.69</v>
      </c>
      <c r="CA484" s="44" t="s">
        <v>243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292</v>
      </c>
      <c r="G485" s="45"/>
      <c r="H485" s="45"/>
      <c r="I485" s="15"/>
      <c r="J485" s="54">
        <v>-1978302.08</v>
      </c>
      <c r="K485" s="17"/>
      <c r="L485" s="54">
        <v>-18184.650000000001</v>
      </c>
      <c r="CA485" s="44"/>
      <c r="CB485" s="45"/>
      <c r="CC485" s="45"/>
      <c r="CD485" s="45" t="s">
        <v>293</v>
      </c>
      <c r="CE485" s="45"/>
    </row>
    <row r="486" spans="3:83" ht="15" x14ac:dyDescent="0.2">
      <c r="C486" s="44" t="s">
        <v>294</v>
      </c>
      <c r="D486" s="45"/>
      <c r="E486" s="45"/>
      <c r="F486" s="45"/>
      <c r="G486" s="45"/>
      <c r="H486" s="45"/>
      <c r="I486" s="15"/>
      <c r="J486" s="46">
        <v>8814205.8800000008</v>
      </c>
      <c r="K486" s="17"/>
      <c r="L486" s="46">
        <v>3091987.04</v>
      </c>
      <c r="CA486" s="44" t="s">
        <v>295</v>
      </c>
      <c r="CB486" s="45"/>
      <c r="CC486" s="45"/>
      <c r="CD486" s="45"/>
      <c r="CE486" s="45"/>
    </row>
    <row r="487" spans="3:83" ht="15" x14ac:dyDescent="0.2">
      <c r="C487" s="44" t="s">
        <v>296</v>
      </c>
      <c r="D487" s="45"/>
      <c r="E487" s="45"/>
      <c r="F487" s="45"/>
      <c r="G487" s="45"/>
      <c r="H487" s="45"/>
      <c r="I487" s="15"/>
      <c r="J487" s="46">
        <v>11753018.490000002</v>
      </c>
      <c r="K487" s="17"/>
      <c r="L487" s="46">
        <v>266298.07999999961</v>
      </c>
      <c r="CA487" s="44" t="s">
        <v>297</v>
      </c>
      <c r="CB487" s="45"/>
      <c r="CC487" s="45"/>
      <c r="CD487" s="45"/>
      <c r="CE487" s="45"/>
    </row>
    <row r="488" spans="3:83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17325349.710000001</v>
      </c>
      <c r="K8" s="17"/>
      <c r="L8" s="46">
        <v>17082578.160000004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10090767.450000001</v>
      </c>
      <c r="K9" s="17"/>
      <c r="L9" s="54">
        <v>9708058.3399999999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10090767.450000001</v>
      </c>
      <c r="K10" s="17"/>
      <c r="L10" s="54">
        <v>9708058.3399999999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15529.749999999996</v>
      </c>
      <c r="K11" s="17"/>
      <c r="L11" s="54">
        <v>24329.75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2153605.5900000003</v>
      </c>
      <c r="K12" s="17"/>
      <c r="L12" s="54">
        <v>2596005.58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724177.2300000001</v>
      </c>
      <c r="K13" s="17"/>
      <c r="L13" s="54">
        <v>635532.57000000007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404627.82</v>
      </c>
      <c r="K14" s="17"/>
      <c r="L14" s="54">
        <v>370263.2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187482.1</v>
      </c>
      <c r="K15" s="17"/>
      <c r="L15" s="54">
        <v>203959.48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103699.95999999999</v>
      </c>
      <c r="K16" s="17"/>
      <c r="L16" s="54">
        <v>58263.09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28367.35</v>
      </c>
      <c r="K17" s="17"/>
      <c r="L17" s="54">
        <v>3046.8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4341269.6900000004</v>
      </c>
      <c r="K18" s="17"/>
      <c r="L18" s="54">
        <v>4118651.92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17325349.710000005</v>
      </c>
      <c r="K19" s="17"/>
      <c r="L19" s="46">
        <v>17082578.16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10131043.91</v>
      </c>
      <c r="K20" s="17"/>
      <c r="L20" s="54">
        <v>9234108.8100000005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10131043.91</v>
      </c>
      <c r="K21" s="17"/>
      <c r="L21" s="54">
        <v>9234108.8100000005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9670605.4100000001</v>
      </c>
      <c r="K22" s="17"/>
      <c r="L22" s="54">
        <v>8794901.3100000005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460438.5</v>
      </c>
      <c r="K23" s="17"/>
      <c r="L23" s="54">
        <v>439207.5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7194305.7999999998</v>
      </c>
      <c r="K24" s="17"/>
      <c r="L24" s="54">
        <v>7848469.3500000006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3715000</v>
      </c>
      <c r="K25" s="17"/>
      <c r="L25" s="54">
        <v>4375000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25000</v>
      </c>
      <c r="K26" s="17"/>
      <c r="L26" s="54">
        <v>25000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40000</v>
      </c>
      <c r="K27" s="17"/>
      <c r="L27" s="54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3650000</v>
      </c>
      <c r="K28" s="17"/>
      <c r="L28" s="54">
        <v>4300000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3820.85</v>
      </c>
      <c r="K29" s="17"/>
      <c r="L29" s="54">
        <v>4264.25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560298.80000000005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2592512.35</v>
      </c>
      <c r="K31" s="17"/>
      <c r="L31" s="54">
        <v>2681328.42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276</v>
      </c>
      <c r="F32" s="45"/>
      <c r="G32" s="45"/>
      <c r="H32" s="45"/>
      <c r="I32" s="15"/>
      <c r="J32" s="54">
        <v>0</v>
      </c>
      <c r="K32" s="17"/>
      <c r="L32" s="54">
        <v>420230.65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277</v>
      </c>
      <c r="CD32" s="45"/>
      <c r="CE32" s="45"/>
    </row>
    <row r="33" spans="3:83" ht="15" customHeight="1" x14ac:dyDescent="0.2">
      <c r="C33" s="44"/>
      <c r="D33" s="45"/>
      <c r="E33" s="45" t="s">
        <v>278</v>
      </c>
      <c r="F33" s="45"/>
      <c r="G33" s="45"/>
      <c r="H33" s="45"/>
      <c r="I33" s="15"/>
      <c r="J33" s="54">
        <v>50644.24</v>
      </c>
      <c r="K33" s="17"/>
      <c r="L33" s="54">
        <v>135224.49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279</v>
      </c>
      <c r="CD33" s="45"/>
      <c r="CE33" s="45"/>
    </row>
    <row r="34" spans="3:83" ht="15" customHeight="1" x14ac:dyDescent="0.2">
      <c r="C34" s="44"/>
      <c r="D34" s="45"/>
      <c r="E34" s="45" t="s">
        <v>300</v>
      </c>
      <c r="F34" s="45"/>
      <c r="G34" s="45"/>
      <c r="H34" s="45"/>
      <c r="I34" s="15"/>
      <c r="J34" s="54">
        <v>41936.300000000003</v>
      </c>
      <c r="K34" s="17"/>
      <c r="L34" s="54">
        <v>1791.45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301</v>
      </c>
      <c r="CD34" s="45"/>
      <c r="CE34" s="45"/>
    </row>
    <row r="35" spans="3:83" ht="15" customHeight="1" x14ac:dyDescent="0.2">
      <c r="C35" s="44"/>
      <c r="D35" s="45"/>
      <c r="E35" s="45" t="s">
        <v>177</v>
      </c>
      <c r="F35" s="45"/>
      <c r="G35" s="45"/>
      <c r="H35" s="45"/>
      <c r="I35" s="15"/>
      <c r="J35" s="54">
        <v>230093.26</v>
      </c>
      <c r="K35" s="17"/>
      <c r="L35" s="54">
        <v>230630.09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13988948.15</v>
      </c>
      <c r="K160" s="17"/>
      <c r="L160" s="54">
        <v>15550437.449999999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-76424.100000000006</v>
      </c>
      <c r="K161" s="17"/>
      <c r="L161" s="54">
        <v>-65846.850000000006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-251490.53</v>
      </c>
      <c r="K162" s="17"/>
      <c r="L162" s="54">
        <v>-368369.34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1622890.75</v>
      </c>
      <c r="K163" s="17"/>
      <c r="L163" s="54">
        <v>1895509.6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-15844.8</v>
      </c>
      <c r="K164" s="17"/>
      <c r="L164" s="54">
        <v>-17904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-595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-1622890.75</v>
      </c>
      <c r="K166" s="17"/>
      <c r="L166" s="54">
        <v>-1895509.6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13644593.720000001</v>
      </c>
      <c r="K167" s="17"/>
      <c r="L167" s="46">
        <v>15098317.26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-18593432.350000001</v>
      </c>
      <c r="K168" s="17"/>
      <c r="L168" s="54">
        <v>-19584465.350000001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2210801.5</v>
      </c>
      <c r="K169" s="17"/>
      <c r="L169" s="54">
        <v>2289312.9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-6742.43</v>
      </c>
      <c r="K170" s="17"/>
      <c r="L170" s="54">
        <v>-809.73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2204059.0699999998</v>
      </c>
      <c r="K171" s="17"/>
      <c r="L171" s="46">
        <v>2288503.17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-16389373.280000001</v>
      </c>
      <c r="K172" s="17"/>
      <c r="L172" s="46">
        <v>-17295962.18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-115922.15</v>
      </c>
      <c r="K173" s="17"/>
      <c r="L173" s="54">
        <v>-155700.70000000001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-12105.2</v>
      </c>
      <c r="K174" s="17"/>
      <c r="L174" s="54">
        <v>-13223.3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-271822.5</v>
      </c>
      <c r="K175" s="17"/>
      <c r="L175" s="54">
        <v>-139061.35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105721.55</v>
      </c>
      <c r="K176" s="17"/>
      <c r="L176" s="54">
        <v>319986.95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650000</v>
      </c>
      <c r="K177" s="17"/>
      <c r="L177" s="54">
        <v>350000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4539558.6500000004</v>
      </c>
      <c r="K178" s="17"/>
      <c r="L178" s="54">
        <v>4290847.3499999996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-436420</v>
      </c>
      <c r="K179" s="17"/>
      <c r="L179" s="54">
        <v>-174292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-11930362.930000002</v>
      </c>
      <c r="K180" s="17"/>
      <c r="L180" s="46">
        <v>-12817405.230000006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1714230.7899999991</v>
      </c>
      <c r="K181" s="17"/>
      <c r="L181" s="46">
        <v>2280912.0299999937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-907586.1</v>
      </c>
      <c r="K182" s="17"/>
      <c r="L182" s="54">
        <v>-891547.89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-384228.6</v>
      </c>
      <c r="K183" s="17"/>
      <c r="L183" s="54">
        <v>-458635.02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-37347.94</v>
      </c>
      <c r="K184" s="17"/>
      <c r="L184" s="54">
        <v>-45943.23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-12856.68</v>
      </c>
      <c r="K185" s="17"/>
      <c r="L185" s="54">
        <v>-12785.75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-1342019.3199999998</v>
      </c>
      <c r="K186" s="17"/>
      <c r="L186" s="46">
        <v>-1408911.8900000001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-13272382.250000002</v>
      </c>
      <c r="K187" s="17"/>
      <c r="L187" s="46">
        <v>-14226317.120000007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372211.46999999927</v>
      </c>
      <c r="K188" s="17"/>
      <c r="L188" s="46">
        <v>872000.13999999361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70915.48</v>
      </c>
      <c r="K189" s="17"/>
      <c r="L189" s="54">
        <v>158752.82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-8756.48</v>
      </c>
      <c r="K190" s="17"/>
      <c r="L190" s="54">
        <v>-9128.0300000000007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441333.63</v>
      </c>
      <c r="K191" s="17"/>
      <c r="L191" s="54">
        <v>197098.3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503492.63</v>
      </c>
      <c r="K192" s="17"/>
      <c r="L192" s="46">
        <v>346723.08999999997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248</v>
      </c>
      <c r="D193" s="45"/>
      <c r="E193" s="45"/>
      <c r="F193" s="45"/>
      <c r="G193" s="45"/>
      <c r="H193" s="45"/>
      <c r="I193" s="15"/>
      <c r="J193" s="46">
        <v>503492.63</v>
      </c>
      <c r="K193" s="17"/>
      <c r="L193" s="46">
        <v>346723.08999999997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ht="15" x14ac:dyDescent="0.2">
      <c r="C194" s="44" t="s">
        <v>250</v>
      </c>
      <c r="D194" s="45"/>
      <c r="E194" s="45"/>
      <c r="F194" s="45"/>
      <c r="G194" s="45"/>
      <c r="H194" s="45"/>
      <c r="I194" s="15"/>
      <c r="J194" s="46">
        <v>875704.09999999928</v>
      </c>
      <c r="K194" s="17"/>
      <c r="L194" s="46">
        <v>1218723.2299999935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20239.2</v>
      </c>
      <c r="K312" s="17"/>
      <c r="L312" s="54">
        <v>24222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-25.2</v>
      </c>
      <c r="K313" s="17"/>
      <c r="L313" s="54">
        <v>-25.2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280</v>
      </c>
      <c r="G314" s="45"/>
      <c r="H314" s="45"/>
      <c r="I314" s="15"/>
      <c r="J314" s="54">
        <v>-7083.7</v>
      </c>
      <c r="K314" s="17"/>
      <c r="L314" s="54">
        <v>-8477.7000000000007</v>
      </c>
      <c r="M314" s="4"/>
      <c r="N314" s="4"/>
      <c r="O314" s="4"/>
      <c r="CA314" s="44"/>
      <c r="CB314" s="45"/>
      <c r="CC314" s="45"/>
      <c r="CD314" s="45" t="s">
        <v>281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13130.3</v>
      </c>
      <c r="K315" s="17"/>
      <c r="L315" s="46">
        <v>15719.099999999999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0</v>
      </c>
      <c r="K316" s="17"/>
      <c r="L316" s="54">
        <v>-470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286</v>
      </c>
      <c r="G317" s="45"/>
      <c r="H317" s="45"/>
      <c r="I317" s="15"/>
      <c r="J317" s="54">
        <v>0</v>
      </c>
      <c r="K317" s="17"/>
      <c r="L317" s="54">
        <v>164.5</v>
      </c>
      <c r="M317" s="4"/>
      <c r="N317" s="4"/>
      <c r="O317" s="4"/>
      <c r="CA317" s="44"/>
      <c r="CB317" s="45"/>
      <c r="CC317" s="45"/>
      <c r="CD317" s="45" t="s">
        <v>287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10000</v>
      </c>
      <c r="K318" s="17"/>
      <c r="L318" s="54">
        <v>6160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10000</v>
      </c>
      <c r="K319" s="17"/>
      <c r="L319" s="46">
        <v>5854.5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23130.3</v>
      </c>
      <c r="K320" s="17"/>
      <c r="L320" s="46">
        <v>21573.599999999999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-1777.15</v>
      </c>
      <c r="K321" s="17"/>
      <c r="L321" s="54">
        <v>-1990.51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-752.36</v>
      </c>
      <c r="K322" s="17"/>
      <c r="L322" s="54">
        <v>-1023.96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-73.13</v>
      </c>
      <c r="K323" s="17"/>
      <c r="L323" s="54">
        <v>-102.57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-25.17</v>
      </c>
      <c r="K324" s="17"/>
      <c r="L324" s="54">
        <v>-28.55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-2627.8100000000004</v>
      </c>
      <c r="K325" s="17"/>
      <c r="L325" s="46">
        <v>-3145.5900000000006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7372.19</v>
      </c>
      <c r="K326" s="17"/>
      <c r="L326" s="46">
        <v>2708.9099999999994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20502.489999999998</v>
      </c>
      <c r="K327" s="17"/>
      <c r="L327" s="46">
        <v>18428.009999999998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102.63</v>
      </c>
      <c r="K328" s="17"/>
      <c r="L328" s="54">
        <v>247.28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-12.67</v>
      </c>
      <c r="K329" s="17"/>
      <c r="L329" s="54">
        <v>-14.22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638.54999999999995</v>
      </c>
      <c r="K330" s="17"/>
      <c r="L330" s="54">
        <v>307.04000000000002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728.51</v>
      </c>
      <c r="K331" s="17"/>
      <c r="L331" s="46">
        <v>540.1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 t="s">
        <v>248</v>
      </c>
      <c r="D332" s="45"/>
      <c r="E332" s="45"/>
      <c r="F332" s="45"/>
      <c r="G332" s="45"/>
      <c r="H332" s="45"/>
      <c r="I332" s="15"/>
      <c r="J332" s="46">
        <v>728.51</v>
      </c>
      <c r="K332" s="17"/>
      <c r="L332" s="46">
        <v>540.1</v>
      </c>
      <c r="M332" s="4"/>
      <c r="N332" s="4"/>
      <c r="O332" s="4"/>
      <c r="CA332" s="44" t="s">
        <v>249</v>
      </c>
      <c r="CB332" s="45"/>
      <c r="CC332" s="45"/>
      <c r="CD332" s="45"/>
      <c r="CE332" s="45"/>
    </row>
    <row r="333" spans="3:83" ht="14.45" customHeight="1" x14ac:dyDescent="0.2">
      <c r="C333" s="44" t="s">
        <v>250</v>
      </c>
      <c r="D333" s="45"/>
      <c r="E333" s="45"/>
      <c r="F333" s="45"/>
      <c r="G333" s="45"/>
      <c r="H333" s="45"/>
      <c r="I333" s="15"/>
      <c r="J333" s="46">
        <v>21230.999999999996</v>
      </c>
      <c r="K333" s="17"/>
      <c r="L333" s="46">
        <v>18968.109999999997</v>
      </c>
      <c r="M333" s="4"/>
      <c r="N333" s="4"/>
      <c r="O333" s="4"/>
      <c r="CA333" s="44" t="s">
        <v>251</v>
      </c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25771972.770000003</v>
      </c>
      <c r="K8" s="17"/>
      <c r="L8" s="46">
        <v>24424527.740000002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24071347.180000003</v>
      </c>
      <c r="K9" s="17"/>
      <c r="L9" s="54">
        <v>22563430.43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24071347.180000003</v>
      </c>
      <c r="K10" s="17"/>
      <c r="L10" s="54">
        <v>22563430.43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1479804.6</v>
      </c>
      <c r="K12" s="17"/>
      <c r="L12" s="54">
        <v>1639872.42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213183.13</v>
      </c>
      <c r="K13" s="17"/>
      <c r="L13" s="54">
        <v>141801.22999999998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12399</v>
      </c>
      <c r="K14" s="17"/>
      <c r="L14" s="54">
        <v>4423.6000000000004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2860.5</v>
      </c>
      <c r="K15" s="17"/>
      <c r="L15" s="54">
        <v>15809.4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197923.63</v>
      </c>
      <c r="K16" s="17"/>
      <c r="L16" s="54">
        <v>121568.23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7636.86</v>
      </c>
      <c r="K17" s="17"/>
      <c r="L17" s="54">
        <v>79422.66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25771972.77</v>
      </c>
      <c r="K18" s="17"/>
      <c r="L18" s="46">
        <v>24424527.739999998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24448356.52</v>
      </c>
      <c r="K19" s="17"/>
      <c r="L19" s="54">
        <v>23126830.489999998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24448356.52</v>
      </c>
      <c r="K20" s="17"/>
      <c r="L20" s="54">
        <v>23126830.489999998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24448356.52</v>
      </c>
      <c r="K21" s="17"/>
      <c r="L21" s="54">
        <v>23126830.489999998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 t="s">
        <v>153</v>
      </c>
      <c r="E22" s="45"/>
      <c r="F22" s="45"/>
      <c r="G22" s="45"/>
      <c r="H22" s="45"/>
      <c r="I22" s="15"/>
      <c r="J22" s="54">
        <v>1323616.25</v>
      </c>
      <c r="K22" s="17"/>
      <c r="L22" s="54">
        <v>1297697.25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154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155</v>
      </c>
      <c r="F23" s="45"/>
      <c r="G23" s="45"/>
      <c r="H23" s="45"/>
      <c r="I23" s="15"/>
      <c r="J23" s="54">
        <v>1072693</v>
      </c>
      <c r="K23" s="17"/>
      <c r="L23" s="54">
        <v>1050043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156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161</v>
      </c>
      <c r="G24" s="45"/>
      <c r="H24" s="45"/>
      <c r="I24" s="15"/>
      <c r="J24" s="54">
        <v>1072693</v>
      </c>
      <c r="K24" s="17"/>
      <c r="L24" s="54">
        <v>1050043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162</v>
      </c>
      <c r="CE24" s="45"/>
    </row>
    <row r="25" spans="3:83" ht="15" customHeight="1" x14ac:dyDescent="0.2">
      <c r="C25" s="44"/>
      <c r="D25" s="45"/>
      <c r="E25" s="45" t="s">
        <v>165</v>
      </c>
      <c r="F25" s="45"/>
      <c r="G25" s="45"/>
      <c r="H25" s="45"/>
      <c r="I25" s="15"/>
      <c r="J25" s="54">
        <v>2015</v>
      </c>
      <c r="K25" s="17"/>
      <c r="L25" s="54">
        <v>1204.75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166</v>
      </c>
      <c r="CD25" s="45"/>
      <c r="CE25" s="45"/>
    </row>
    <row r="26" spans="3:83" ht="15" customHeight="1" x14ac:dyDescent="0.2">
      <c r="C26" s="44"/>
      <c r="D26" s="45"/>
      <c r="E26" s="45" t="s">
        <v>169</v>
      </c>
      <c r="F26" s="45"/>
      <c r="G26" s="45"/>
      <c r="H26" s="45"/>
      <c r="I26" s="15"/>
      <c r="J26" s="54">
        <v>66402.149999999994</v>
      </c>
      <c r="K26" s="17"/>
      <c r="L26" s="54">
        <v>64361.25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170</v>
      </c>
      <c r="CD26" s="45"/>
      <c r="CE26" s="45"/>
    </row>
    <row r="27" spans="3:83" ht="15" customHeight="1" x14ac:dyDescent="0.2">
      <c r="C27" s="44"/>
      <c r="D27" s="45"/>
      <c r="E27" s="45" t="s">
        <v>300</v>
      </c>
      <c r="F27" s="45"/>
      <c r="G27" s="45"/>
      <c r="H27" s="45"/>
      <c r="I27" s="15"/>
      <c r="J27" s="54">
        <v>77937.100000000006</v>
      </c>
      <c r="K27" s="17"/>
      <c r="L27" s="54">
        <v>91514.75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301</v>
      </c>
      <c r="CD27" s="45"/>
      <c r="CE27" s="45"/>
    </row>
    <row r="28" spans="3:83" ht="15" customHeight="1" x14ac:dyDescent="0.2">
      <c r="C28" s="44"/>
      <c r="D28" s="45"/>
      <c r="E28" s="45" t="s">
        <v>177</v>
      </c>
      <c r="F28" s="45"/>
      <c r="G28" s="45"/>
      <c r="H28" s="45"/>
      <c r="I28" s="15"/>
      <c r="J28" s="54">
        <v>104569</v>
      </c>
      <c r="K28" s="17"/>
      <c r="L28" s="54">
        <v>90573.5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178</v>
      </c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2516646.35</v>
      </c>
      <c r="K160" s="17"/>
      <c r="L160" s="54">
        <v>2762147.35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-50043.8</v>
      </c>
      <c r="K161" s="17"/>
      <c r="L161" s="54">
        <v>-54941.25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-25921.45</v>
      </c>
      <c r="K162" s="17"/>
      <c r="L162" s="54">
        <v>-13534.5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1081447.8500000001</v>
      </c>
      <c r="K163" s="17"/>
      <c r="L163" s="54">
        <v>1275966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-24371.45</v>
      </c>
      <c r="K164" s="17"/>
      <c r="L164" s="54">
        <v>-2568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-95.5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-1081447.8500000001</v>
      </c>
      <c r="K166" s="17"/>
      <c r="L166" s="54">
        <v>-1275966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2416214.15</v>
      </c>
      <c r="K167" s="17"/>
      <c r="L167" s="46">
        <v>2691103.6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-5678469.5</v>
      </c>
      <c r="K168" s="17"/>
      <c r="L168" s="54">
        <v>-5699872.2999999998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403273.65</v>
      </c>
      <c r="K169" s="17"/>
      <c r="L169" s="54">
        <v>408684.4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-0.25</v>
      </c>
      <c r="K170" s="17"/>
      <c r="L170" s="54">
        <v>-20.56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403273.4</v>
      </c>
      <c r="K171" s="17"/>
      <c r="L171" s="46">
        <v>408663.84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-5275196.0999999996</v>
      </c>
      <c r="K172" s="17"/>
      <c r="L172" s="46">
        <v>-5291208.46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-6960.15</v>
      </c>
      <c r="K173" s="17"/>
      <c r="L173" s="54">
        <v>-2360.84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286</v>
      </c>
      <c r="G174" s="45"/>
      <c r="H174" s="45"/>
      <c r="I174" s="15"/>
      <c r="J174" s="54">
        <v>334.75</v>
      </c>
      <c r="K174" s="17"/>
      <c r="L174" s="54">
        <v>36445.550000000003</v>
      </c>
      <c r="M174" s="4"/>
      <c r="N174" s="4"/>
      <c r="O174" s="4"/>
      <c r="CA174" s="44"/>
      <c r="CB174" s="45"/>
      <c r="CC174" s="45"/>
      <c r="CD174" s="45" t="s">
        <v>287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-22650</v>
      </c>
      <c r="K175" s="17"/>
      <c r="L175" s="54">
        <v>136957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312</v>
      </c>
      <c r="G176" s="45"/>
      <c r="H176" s="45"/>
      <c r="I176" s="15"/>
      <c r="J176" s="54">
        <v>0</v>
      </c>
      <c r="K176" s="17"/>
      <c r="L176" s="54">
        <v>1000</v>
      </c>
      <c r="M176" s="4"/>
      <c r="N176" s="4"/>
      <c r="O176" s="4"/>
      <c r="CA176" s="44"/>
      <c r="CB176" s="45"/>
      <c r="CC176" s="45"/>
      <c r="CD176" s="45" t="s">
        <v>313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3659881</v>
      </c>
      <c r="K177" s="17"/>
      <c r="L177" s="54">
        <v>3454126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-154670</v>
      </c>
      <c r="K178" s="17"/>
      <c r="L178" s="54">
        <v>-109891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-1799260.5</v>
      </c>
      <c r="K179" s="17"/>
      <c r="L179" s="46">
        <v>-1774931.7499999991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616953.64999999991</v>
      </c>
      <c r="K180" s="17"/>
      <c r="L180" s="46">
        <v>916171.85000000102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-416069.63</v>
      </c>
      <c r="K181" s="17"/>
      <c r="L181" s="54">
        <v>-359853.14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-416069.63</v>
      </c>
      <c r="K182" s="17"/>
      <c r="L182" s="46">
        <v>-359853.14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-2215330.13</v>
      </c>
      <c r="K183" s="17"/>
      <c r="L183" s="46">
        <v>-2134784.8899999992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200884.0199999999</v>
      </c>
      <c r="K184" s="17"/>
      <c r="L184" s="46">
        <v>556318.71000000101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1152.3800000000001</v>
      </c>
      <c r="K185" s="17"/>
      <c r="L185" s="54">
        <v>6174.77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-2621.55</v>
      </c>
      <c r="K186" s="17"/>
      <c r="L186" s="54">
        <v>-273.92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240</v>
      </c>
      <c r="G187" s="45"/>
      <c r="H187" s="45"/>
      <c r="I187" s="15"/>
      <c r="J187" s="54">
        <v>1122111.18</v>
      </c>
      <c r="K187" s="17"/>
      <c r="L187" s="54">
        <v>47909.599999999999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ht="15" x14ac:dyDescent="0.2">
      <c r="C188" s="44" t="s">
        <v>242</v>
      </c>
      <c r="D188" s="45"/>
      <c r="E188" s="45"/>
      <c r="F188" s="45"/>
      <c r="G188" s="45"/>
      <c r="H188" s="45"/>
      <c r="I188" s="15"/>
      <c r="J188" s="46">
        <v>1120642.01</v>
      </c>
      <c r="K188" s="17"/>
      <c r="L188" s="46">
        <v>53810.45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ht="15" x14ac:dyDescent="0.2">
      <c r="C189" s="44" t="s">
        <v>248</v>
      </c>
      <c r="D189" s="45"/>
      <c r="E189" s="45"/>
      <c r="F189" s="45"/>
      <c r="G189" s="45"/>
      <c r="H189" s="45"/>
      <c r="I189" s="15"/>
      <c r="J189" s="46">
        <v>1120642.01</v>
      </c>
      <c r="K189" s="17"/>
      <c r="L189" s="46">
        <v>53810.45</v>
      </c>
      <c r="M189" s="4"/>
      <c r="N189" s="4"/>
      <c r="O189" s="4"/>
      <c r="CA189" s="44" t="s">
        <v>249</v>
      </c>
      <c r="CB189" s="45"/>
      <c r="CC189" s="45"/>
      <c r="CD189" s="45"/>
      <c r="CE189" s="45"/>
    </row>
    <row r="190" spans="3:83" ht="15" x14ac:dyDescent="0.2">
      <c r="C190" s="44" t="s">
        <v>250</v>
      </c>
      <c r="D190" s="45"/>
      <c r="E190" s="45"/>
      <c r="F190" s="45"/>
      <c r="G190" s="45"/>
      <c r="H190" s="45"/>
      <c r="I190" s="15"/>
      <c r="J190" s="46">
        <v>1321526.0299999998</v>
      </c>
      <c r="K190" s="17"/>
      <c r="L190" s="46">
        <v>610129.16000000096</v>
      </c>
      <c r="M190" s="4"/>
      <c r="N190" s="4"/>
      <c r="O190" s="4"/>
      <c r="CA190" s="44" t="s">
        <v>251</v>
      </c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3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104920186.11000001</v>
      </c>
      <c r="K8" s="17"/>
      <c r="L8" s="46">
        <v>98470441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80905970.890000001</v>
      </c>
      <c r="K9" s="17"/>
      <c r="L9" s="54">
        <v>76468231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62663003.609999999</v>
      </c>
      <c r="K10" s="17"/>
      <c r="L10" s="54">
        <v>59379335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18242967.280000001</v>
      </c>
      <c r="K11" s="17"/>
      <c r="L11" s="54">
        <v>17088896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262</v>
      </c>
      <c r="E12" s="45"/>
      <c r="F12" s="45"/>
      <c r="G12" s="45"/>
      <c r="H12" s="45"/>
      <c r="I12" s="15"/>
      <c r="J12" s="54">
        <v>1008689.75</v>
      </c>
      <c r="K12" s="17"/>
      <c r="L12" s="54">
        <v>757340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13128.799999999988</v>
      </c>
      <c r="K13" s="17"/>
      <c r="L13" s="54">
        <v>44921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2031578.34</v>
      </c>
      <c r="K14" s="17"/>
      <c r="L14" s="54">
        <v>3264530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 t="s">
        <v>129</v>
      </c>
      <c r="E15" s="45"/>
      <c r="F15" s="45"/>
      <c r="G15" s="45"/>
      <c r="H15" s="45"/>
      <c r="I15" s="15"/>
      <c r="J15" s="54">
        <v>3488401.23</v>
      </c>
      <c r="K15" s="17"/>
      <c r="L15" s="54">
        <v>3734520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2383750.39</v>
      </c>
      <c r="K16" s="17"/>
      <c r="L16" s="54">
        <v>2836629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264</v>
      </c>
      <c r="F17" s="45"/>
      <c r="G17" s="45"/>
      <c r="H17" s="45"/>
      <c r="I17" s="15"/>
      <c r="J17" s="54">
        <v>373716.55000000005</v>
      </c>
      <c r="K17" s="17"/>
      <c r="L17" s="54">
        <v>414081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603994.59000000008</v>
      </c>
      <c r="K18" s="17"/>
      <c r="L18" s="54">
        <v>349150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126939.7</v>
      </c>
      <c r="K19" s="17"/>
      <c r="L19" s="54">
        <v>134660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266</v>
      </c>
      <c r="E20" s="45"/>
      <c r="F20" s="45"/>
      <c r="G20" s="45"/>
      <c r="H20" s="45"/>
      <c r="I20" s="15"/>
      <c r="J20" s="54">
        <v>17472417.100000001</v>
      </c>
      <c r="K20" s="17"/>
      <c r="L20" s="54">
        <v>14200899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267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104920186.11000001</v>
      </c>
      <c r="K21" s="17"/>
      <c r="L21" s="46">
        <v>98470441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63294293.899999999</v>
      </c>
      <c r="K22" s="17"/>
      <c r="L22" s="54">
        <v>58002912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63294293.899999999</v>
      </c>
      <c r="K23" s="17"/>
      <c r="L23" s="54">
        <v>58002912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48900584.600000001</v>
      </c>
      <c r="K24" s="17"/>
      <c r="L24" s="54">
        <v>44979320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2782821.85</v>
      </c>
      <c r="K25" s="17"/>
      <c r="L25" s="54">
        <v>2621620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268</v>
      </c>
      <c r="G26" s="45"/>
      <c r="H26" s="45"/>
      <c r="I26" s="15"/>
      <c r="J26" s="54">
        <v>11610887.449999999</v>
      </c>
      <c r="K26" s="17"/>
      <c r="L26" s="54">
        <v>10401972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269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41625892.210000001</v>
      </c>
      <c r="K27" s="17"/>
      <c r="L27" s="54">
        <v>40467529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27182652</v>
      </c>
      <c r="K28" s="17"/>
      <c r="L28" s="54">
        <v>27082546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1200000</v>
      </c>
      <c r="K29" s="17"/>
      <c r="L29" s="54">
        <v>1050000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680000</v>
      </c>
      <c r="K30" s="17"/>
      <c r="L30" s="54">
        <v>690000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16280000</v>
      </c>
      <c r="K31" s="17"/>
      <c r="L31" s="54">
        <v>16360000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270</v>
      </c>
      <c r="G32" s="45"/>
      <c r="H32" s="45"/>
      <c r="I32" s="15"/>
      <c r="J32" s="54">
        <v>9022652</v>
      </c>
      <c r="K32" s="17"/>
      <c r="L32" s="54">
        <v>8982546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271</v>
      </c>
      <c r="CE32" s="45"/>
    </row>
    <row r="33" spans="3:83" ht="15" customHeight="1" x14ac:dyDescent="0.2">
      <c r="C33" s="44"/>
      <c r="D33" s="45"/>
      <c r="E33" s="45" t="s">
        <v>314</v>
      </c>
      <c r="F33" s="45"/>
      <c r="G33" s="45"/>
      <c r="H33" s="45"/>
      <c r="I33" s="15"/>
      <c r="J33" s="54">
        <v>2000000</v>
      </c>
      <c r="K33" s="17"/>
      <c r="L33" s="54">
        <v>2000000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315</v>
      </c>
      <c r="CD33" s="45"/>
      <c r="CE33" s="45"/>
    </row>
    <row r="34" spans="3:83" ht="15" customHeight="1" x14ac:dyDescent="0.2">
      <c r="C34" s="44"/>
      <c r="D34" s="45"/>
      <c r="E34" s="45" t="s">
        <v>308</v>
      </c>
      <c r="F34" s="45"/>
      <c r="G34" s="45"/>
      <c r="H34" s="45"/>
      <c r="I34" s="15"/>
      <c r="J34" s="54">
        <v>1602450</v>
      </c>
      <c r="K34" s="17"/>
      <c r="L34" s="54">
        <v>1495570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309</v>
      </c>
      <c r="CD34" s="45"/>
      <c r="CE34" s="45"/>
    </row>
    <row r="35" spans="3:83" ht="15" customHeight="1" x14ac:dyDescent="0.2">
      <c r="C35" s="44"/>
      <c r="D35" s="45"/>
      <c r="E35" s="45"/>
      <c r="F35" s="45" t="s">
        <v>310</v>
      </c>
      <c r="G35" s="45"/>
      <c r="H35" s="45"/>
      <c r="I35" s="15"/>
      <c r="J35" s="54">
        <v>539000</v>
      </c>
      <c r="K35" s="17"/>
      <c r="L35" s="54">
        <v>498280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311</v>
      </c>
      <c r="CE35" s="45"/>
    </row>
    <row r="36" spans="3:83" ht="15" customHeight="1" x14ac:dyDescent="0.2">
      <c r="C36" s="44"/>
      <c r="D36" s="45"/>
      <c r="E36" s="45"/>
      <c r="F36" s="45" t="s">
        <v>316</v>
      </c>
      <c r="G36" s="45"/>
      <c r="H36" s="45"/>
      <c r="I36" s="15"/>
      <c r="J36" s="54">
        <v>1063450</v>
      </c>
      <c r="K36" s="17"/>
      <c r="L36" s="54">
        <v>997290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317</v>
      </c>
      <c r="CE36" s="45"/>
    </row>
    <row r="37" spans="3:83" ht="15" customHeight="1" x14ac:dyDescent="0.2">
      <c r="C37" s="44"/>
      <c r="D37" s="45"/>
      <c r="E37" s="45" t="s">
        <v>272</v>
      </c>
      <c r="F37" s="45"/>
      <c r="G37" s="45"/>
      <c r="H37" s="45"/>
      <c r="I37" s="15"/>
      <c r="J37" s="54">
        <v>1919000</v>
      </c>
      <c r="K37" s="17"/>
      <c r="L37" s="54">
        <v>1622000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273</v>
      </c>
      <c r="CD37" s="45"/>
      <c r="CE37" s="45"/>
    </row>
    <row r="38" spans="3:83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0</v>
      </c>
      <c r="K38" s="17"/>
      <c r="L38" s="54">
        <v>5214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166</v>
      </c>
      <c r="CD38" s="45"/>
      <c r="CE38" s="45"/>
    </row>
    <row r="39" spans="3:83" ht="15" customHeight="1" x14ac:dyDescent="0.2">
      <c r="C39" s="44"/>
      <c r="D39" s="45"/>
      <c r="E39" s="45" t="s">
        <v>169</v>
      </c>
      <c r="F39" s="45"/>
      <c r="G39" s="45"/>
      <c r="H39" s="45"/>
      <c r="I39" s="15"/>
      <c r="J39" s="54">
        <v>7297156.2000000002</v>
      </c>
      <c r="K39" s="17"/>
      <c r="L39" s="54">
        <v>7117373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170</v>
      </c>
      <c r="CD39" s="45"/>
      <c r="CE39" s="45"/>
    </row>
    <row r="40" spans="3:83" ht="15" customHeight="1" x14ac:dyDescent="0.2">
      <c r="C40" s="44"/>
      <c r="D40" s="45"/>
      <c r="E40" s="45" t="s">
        <v>276</v>
      </c>
      <c r="F40" s="45"/>
      <c r="G40" s="45"/>
      <c r="H40" s="45"/>
      <c r="I40" s="15"/>
      <c r="J40" s="54">
        <v>328295.15000000002</v>
      </c>
      <c r="K40" s="17"/>
      <c r="L40" s="54">
        <v>398197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277</v>
      </c>
      <c r="CD40" s="45"/>
      <c r="CE40" s="45"/>
    </row>
    <row r="41" spans="3:83" ht="15" customHeight="1" x14ac:dyDescent="0.2">
      <c r="C41" s="44"/>
      <c r="D41" s="45"/>
      <c r="E41" s="45" t="s">
        <v>278</v>
      </c>
      <c r="F41" s="45"/>
      <c r="G41" s="45"/>
      <c r="H41" s="45"/>
      <c r="I41" s="15"/>
      <c r="J41" s="54">
        <v>348622.36</v>
      </c>
      <c r="K41" s="17"/>
      <c r="L41" s="54">
        <v>93457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279</v>
      </c>
      <c r="CD41" s="45"/>
      <c r="CE41" s="45"/>
    </row>
    <row r="42" spans="3:83" ht="15" customHeight="1" x14ac:dyDescent="0.2">
      <c r="C42" s="44"/>
      <c r="D42" s="45"/>
      <c r="E42" s="45" t="s">
        <v>300</v>
      </c>
      <c r="F42" s="45"/>
      <c r="G42" s="45"/>
      <c r="H42" s="45"/>
      <c r="I42" s="15"/>
      <c r="J42" s="54">
        <v>349634.35</v>
      </c>
      <c r="K42" s="17"/>
      <c r="L42" s="54">
        <v>151780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301</v>
      </c>
      <c r="CD42" s="45"/>
      <c r="CE42" s="45"/>
    </row>
    <row r="43" spans="3:83" ht="15" customHeight="1" x14ac:dyDescent="0.2">
      <c r="C43" s="44"/>
      <c r="D43" s="45"/>
      <c r="E43" s="45" t="s">
        <v>177</v>
      </c>
      <c r="F43" s="45"/>
      <c r="G43" s="45"/>
      <c r="H43" s="45"/>
      <c r="I43" s="15"/>
      <c r="J43" s="54">
        <v>598082.15</v>
      </c>
      <c r="K43" s="17"/>
      <c r="L43" s="54">
        <v>501392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178</v>
      </c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67759696.349999994</v>
      </c>
      <c r="K160" s="17"/>
      <c r="L160" s="54">
        <v>69310860.75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-54508.44</v>
      </c>
      <c r="K161" s="17"/>
      <c r="L161" s="54">
        <v>-104204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-792788.45</v>
      </c>
      <c r="K162" s="17"/>
      <c r="L162" s="54">
        <v>-810937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9782616</v>
      </c>
      <c r="K163" s="17"/>
      <c r="L163" s="54">
        <v>10130932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-91348.800000000003</v>
      </c>
      <c r="K164" s="17"/>
      <c r="L164" s="54">
        <v>-78710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-3073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-9782616</v>
      </c>
      <c r="K166" s="17"/>
      <c r="L166" s="54">
        <v>-10130932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66817977.659999996</v>
      </c>
      <c r="K167" s="17"/>
      <c r="L167" s="46">
        <v>68317009.75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-80079712.099999994</v>
      </c>
      <c r="K168" s="17"/>
      <c r="L168" s="54">
        <v>-77459874.299999997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10615269.949999999</v>
      </c>
      <c r="K169" s="17"/>
      <c r="L169" s="54">
        <v>10304403.550000001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-4904.45</v>
      </c>
      <c r="K170" s="17"/>
      <c r="L170" s="54">
        <v>-5290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10610365.5</v>
      </c>
      <c r="K171" s="17"/>
      <c r="L171" s="46">
        <v>10299113.550000001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-69469346.599999994</v>
      </c>
      <c r="K172" s="17"/>
      <c r="L172" s="46">
        <v>-67160760.75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-182028.4</v>
      </c>
      <c r="K173" s="17"/>
      <c r="L173" s="54">
        <v>-234927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-35170</v>
      </c>
      <c r="K174" s="17"/>
      <c r="L174" s="54">
        <v>0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-806929.52</v>
      </c>
      <c r="K175" s="17"/>
      <c r="L175" s="54">
        <v>-56475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528527.15</v>
      </c>
      <c r="K176" s="17"/>
      <c r="L176" s="54">
        <v>595480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80000</v>
      </c>
      <c r="K177" s="17"/>
      <c r="L177" s="54">
        <v>-715000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8016400</v>
      </c>
      <c r="K178" s="17"/>
      <c r="L178" s="54">
        <v>5146424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-1296303</v>
      </c>
      <c r="K179" s="17"/>
      <c r="L179" s="54">
        <v>4830000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-63164850.36999999</v>
      </c>
      <c r="K180" s="17"/>
      <c r="L180" s="46">
        <v>-57595258.75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3653127.2900000066</v>
      </c>
      <c r="K181" s="17"/>
      <c r="L181" s="46">
        <v>10721751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-1073051.68</v>
      </c>
      <c r="K182" s="17"/>
      <c r="L182" s="54">
        <v>-1117711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-875121.59</v>
      </c>
      <c r="K183" s="17"/>
      <c r="L183" s="54">
        <v>-858680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-13354.85</v>
      </c>
      <c r="K184" s="17"/>
      <c r="L184" s="54">
        <v>-11244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-2114.35</v>
      </c>
      <c r="K185" s="17"/>
      <c r="L185" s="54">
        <v>-3100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-26502</v>
      </c>
      <c r="K186" s="17"/>
      <c r="L186" s="54">
        <v>-26381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-1990144.4700000002</v>
      </c>
      <c r="K187" s="17"/>
      <c r="L187" s="46">
        <v>-2017116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-65154994.839999989</v>
      </c>
      <c r="K188" s="17"/>
      <c r="L188" s="46">
        <v>-59612374.75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1662982.8200000064</v>
      </c>
      <c r="K189" s="17"/>
      <c r="L189" s="46">
        <v>8704635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30030.799999999999</v>
      </c>
      <c r="K190" s="17"/>
      <c r="L190" s="54">
        <v>2000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-40720</v>
      </c>
      <c r="K191" s="17"/>
      <c r="L191" s="54">
        <v>-379280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2269285.2799999998</v>
      </c>
      <c r="K192" s="17"/>
      <c r="L192" s="54">
        <v>1091483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2258596.0799999996</v>
      </c>
      <c r="K193" s="17"/>
      <c r="L193" s="46">
        <v>714203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244</v>
      </c>
      <c r="G194" s="45"/>
      <c r="H194" s="45"/>
      <c r="I194" s="15"/>
      <c r="J194" s="54">
        <v>1071</v>
      </c>
      <c r="K194" s="17"/>
      <c r="L194" s="54">
        <v>731</v>
      </c>
      <c r="M194" s="4"/>
      <c r="N194" s="4"/>
      <c r="O194" s="4"/>
      <c r="CA194" s="44"/>
      <c r="CB194" s="45"/>
      <c r="CC194" s="45"/>
      <c r="CD194" s="45" t="s">
        <v>245</v>
      </c>
      <c r="CE194" s="45"/>
    </row>
    <row r="195" spans="3:83" ht="15" x14ac:dyDescent="0.2">
      <c r="C195" s="44"/>
      <c r="D195" s="45"/>
      <c r="E195" s="45"/>
      <c r="F195" s="45" t="s">
        <v>246</v>
      </c>
      <c r="G195" s="45"/>
      <c r="H195" s="45"/>
      <c r="I195" s="15"/>
      <c r="J195" s="54">
        <v>-1383.3</v>
      </c>
      <c r="K195" s="17"/>
      <c r="L195" s="54">
        <v>-14961</v>
      </c>
      <c r="M195" s="4"/>
      <c r="N195" s="4"/>
      <c r="O195" s="4"/>
      <c r="CA195" s="44"/>
      <c r="CB195" s="45"/>
      <c r="CC195" s="45"/>
      <c r="CD195" s="45" t="s">
        <v>247</v>
      </c>
      <c r="CE195" s="45"/>
    </row>
    <row r="196" spans="3:83" ht="15" x14ac:dyDescent="0.2">
      <c r="C196" s="44" t="s">
        <v>248</v>
      </c>
      <c r="D196" s="45"/>
      <c r="E196" s="45"/>
      <c r="F196" s="45"/>
      <c r="G196" s="45"/>
      <c r="H196" s="45"/>
      <c r="I196" s="15"/>
      <c r="J196" s="46">
        <v>2258283.7799999998</v>
      </c>
      <c r="K196" s="17"/>
      <c r="L196" s="46">
        <v>699973</v>
      </c>
      <c r="M196" s="4"/>
      <c r="N196" s="4"/>
      <c r="O196" s="4"/>
      <c r="CA196" s="44" t="s">
        <v>249</v>
      </c>
      <c r="CB196" s="45"/>
      <c r="CC196" s="45"/>
      <c r="CD196" s="45"/>
      <c r="CE196" s="45"/>
    </row>
    <row r="197" spans="3:83" ht="15" x14ac:dyDescent="0.2">
      <c r="C197" s="44" t="s">
        <v>250</v>
      </c>
      <c r="D197" s="45"/>
      <c r="E197" s="45"/>
      <c r="F197" s="45"/>
      <c r="G197" s="45"/>
      <c r="H197" s="45"/>
      <c r="I197" s="15"/>
      <c r="J197" s="46">
        <v>3921266.6000000061</v>
      </c>
      <c r="K197" s="17"/>
      <c r="L197" s="46">
        <v>9404608</v>
      </c>
      <c r="M197" s="4"/>
      <c r="N197" s="4"/>
      <c r="O197" s="4"/>
      <c r="CA197" s="44" t="s">
        <v>251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1594468.5499999998</v>
      </c>
      <c r="K312" s="17"/>
      <c r="L312" s="54">
        <v>1494183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-517.4</v>
      </c>
      <c r="K313" s="17"/>
      <c r="L313" s="54">
        <v>-7082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280</v>
      </c>
      <c r="G314" s="45"/>
      <c r="H314" s="45"/>
      <c r="I314" s="15"/>
      <c r="J314" s="54">
        <v>-398617</v>
      </c>
      <c r="K314" s="17"/>
      <c r="L314" s="54">
        <v>-333108</v>
      </c>
      <c r="M314" s="4"/>
      <c r="N314" s="4"/>
      <c r="O314" s="4"/>
      <c r="CA314" s="44"/>
      <c r="CB314" s="45"/>
      <c r="CC314" s="45"/>
      <c r="CD314" s="45" t="s">
        <v>281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1195334.1499999999</v>
      </c>
      <c r="K315" s="17"/>
      <c r="L315" s="46">
        <v>1153993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-1586840.2999999998</v>
      </c>
      <c r="K316" s="17"/>
      <c r="L316" s="54">
        <v>-1639951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0</v>
      </c>
      <c r="K317" s="17"/>
      <c r="L317" s="54">
        <v>-2256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286</v>
      </c>
      <c r="G318" s="45"/>
      <c r="H318" s="45"/>
      <c r="I318" s="15"/>
      <c r="J318" s="54">
        <v>317368</v>
      </c>
      <c r="K318" s="17"/>
      <c r="L318" s="54">
        <v>346920</v>
      </c>
      <c r="M318" s="4"/>
      <c r="N318" s="4"/>
      <c r="O318" s="4"/>
      <c r="CA318" s="44"/>
      <c r="CB318" s="45"/>
      <c r="CC318" s="45"/>
      <c r="CD318" s="45" t="s">
        <v>287</v>
      </c>
      <c r="CE318" s="45"/>
    </row>
    <row r="319" spans="2:83" ht="14.45" customHeight="1" x14ac:dyDescent="0.2">
      <c r="C319" s="44"/>
      <c r="D319" s="45"/>
      <c r="E319" s="45"/>
      <c r="F319" s="45" t="s">
        <v>210</v>
      </c>
      <c r="G319" s="45"/>
      <c r="H319" s="45"/>
      <c r="I319" s="15"/>
      <c r="J319" s="54">
        <v>-140000</v>
      </c>
      <c r="K319" s="17"/>
      <c r="L319" s="54">
        <v>-90000</v>
      </c>
      <c r="M319" s="4"/>
      <c r="N319" s="4"/>
      <c r="O319" s="4"/>
      <c r="CA319" s="44"/>
      <c r="CB319" s="45"/>
      <c r="CC319" s="45"/>
      <c r="CD319" s="45" t="s">
        <v>211</v>
      </c>
      <c r="CE319" s="45"/>
    </row>
    <row r="320" spans="2:83" ht="14.45" customHeight="1" x14ac:dyDescent="0.2">
      <c r="C320" s="44" t="s">
        <v>216</v>
      </c>
      <c r="D320" s="45"/>
      <c r="E320" s="45"/>
      <c r="F320" s="45"/>
      <c r="G320" s="45"/>
      <c r="H320" s="45"/>
      <c r="I320" s="15"/>
      <c r="J320" s="46">
        <v>-1409472.2999999998</v>
      </c>
      <c r="K320" s="17"/>
      <c r="L320" s="46">
        <v>-1385287</v>
      </c>
      <c r="M320" s="4"/>
      <c r="N320" s="4"/>
      <c r="O320" s="4"/>
      <c r="CA320" s="44" t="s">
        <v>217</v>
      </c>
      <c r="CB320" s="45"/>
      <c r="CC320" s="45"/>
      <c r="CD320" s="45"/>
      <c r="CE320" s="45"/>
    </row>
    <row r="321" spans="3:83" ht="14.45" customHeight="1" x14ac:dyDescent="0.2">
      <c r="C321" s="44" t="s">
        <v>218</v>
      </c>
      <c r="D321" s="45"/>
      <c r="E321" s="45"/>
      <c r="F321" s="45"/>
      <c r="G321" s="45"/>
      <c r="H321" s="45"/>
      <c r="I321" s="15"/>
      <c r="J321" s="46">
        <v>-214138.14999999991</v>
      </c>
      <c r="K321" s="17"/>
      <c r="L321" s="46">
        <v>-231294</v>
      </c>
      <c r="M321" s="4"/>
      <c r="N321" s="4"/>
      <c r="O321" s="4"/>
      <c r="CA321" s="44" t="s">
        <v>219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220</v>
      </c>
      <c r="G322" s="45"/>
      <c r="H322" s="45"/>
      <c r="I322" s="15"/>
      <c r="J322" s="54">
        <v>-23090</v>
      </c>
      <c r="K322" s="17"/>
      <c r="L322" s="54">
        <v>-23867</v>
      </c>
      <c r="M322" s="4"/>
      <c r="N322" s="4"/>
      <c r="O322" s="4"/>
      <c r="CA322" s="44"/>
      <c r="CB322" s="45"/>
      <c r="CC322" s="45"/>
      <c r="CD322" s="45" t="s">
        <v>221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-18914</v>
      </c>
      <c r="K323" s="17"/>
      <c r="L323" s="54">
        <v>-18460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-571</v>
      </c>
      <c r="K324" s="17"/>
      <c r="L324" s="54">
        <v>-563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-42575</v>
      </c>
      <c r="K325" s="17"/>
      <c r="L325" s="46">
        <v>-42890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-1452047.2999999998</v>
      </c>
      <c r="K326" s="17"/>
      <c r="L326" s="46">
        <v>-1428177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-256713.14999999991</v>
      </c>
      <c r="K327" s="17"/>
      <c r="L327" s="46">
        <v>-274184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417915</v>
      </c>
      <c r="K328" s="17"/>
      <c r="L328" s="54">
        <v>348694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417915</v>
      </c>
      <c r="K329" s="17"/>
      <c r="L329" s="46">
        <v>348694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417915</v>
      </c>
      <c r="K330" s="17"/>
      <c r="L330" s="46">
        <v>348694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161201.85000000009</v>
      </c>
      <c r="K331" s="17"/>
      <c r="L331" s="46">
        <v>74510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10138141</v>
      </c>
      <c r="K464" s="17"/>
      <c r="L464" s="54">
        <v>10453583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-61281.56</v>
      </c>
      <c r="K465" s="17"/>
      <c r="L465" s="54">
        <v>-59872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280</v>
      </c>
      <c r="G466" s="45"/>
      <c r="H466" s="45"/>
      <c r="I466" s="15"/>
      <c r="J466" s="54">
        <v>-234556.45</v>
      </c>
      <c r="K466" s="17"/>
      <c r="L466" s="54">
        <v>-210496</v>
      </c>
      <c r="CA466" s="44"/>
      <c r="CB466" s="45"/>
      <c r="CC466" s="45"/>
      <c r="CD466" s="45" t="s">
        <v>281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9842302.9900000002</v>
      </c>
      <c r="K467" s="17"/>
      <c r="L467" s="46">
        <v>10183215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-8143496.6500000004</v>
      </c>
      <c r="K468" s="17"/>
      <c r="L468" s="54">
        <v>-6882007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97932.7</v>
      </c>
      <c r="K469" s="17"/>
      <c r="L469" s="54">
        <v>76618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282</v>
      </c>
      <c r="G470" s="45"/>
      <c r="H470" s="45"/>
      <c r="I470" s="15"/>
      <c r="J470" s="54">
        <v>-440.55</v>
      </c>
      <c r="K470" s="17"/>
      <c r="L470" s="54">
        <v>-66</v>
      </c>
      <c r="CA470" s="44"/>
      <c r="CB470" s="45"/>
      <c r="CC470" s="45"/>
      <c r="CD470" s="45" t="s">
        <v>283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-8046004.5</v>
      </c>
      <c r="K471" s="17"/>
      <c r="L471" s="46">
        <v>-6805455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208</v>
      </c>
      <c r="G472" s="45"/>
      <c r="H472" s="45"/>
      <c r="I472" s="15"/>
      <c r="J472" s="54">
        <v>-17219.599999999999</v>
      </c>
      <c r="K472" s="17"/>
      <c r="L472" s="54">
        <v>-67294</v>
      </c>
      <c r="CA472" s="44"/>
      <c r="CB472" s="45"/>
      <c r="CC472" s="45"/>
      <c r="CD472" s="45" t="s">
        <v>209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286</v>
      </c>
      <c r="G473" s="45"/>
      <c r="H473" s="45"/>
      <c r="I473" s="15"/>
      <c r="J473" s="54">
        <v>138780.4</v>
      </c>
      <c r="K473" s="17"/>
      <c r="L473" s="54">
        <v>56915</v>
      </c>
      <c r="CA473" s="44"/>
      <c r="CB473" s="45"/>
      <c r="CC473" s="45"/>
      <c r="CD473" s="45" t="s">
        <v>287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210</v>
      </c>
      <c r="G474" s="45"/>
      <c r="H474" s="45"/>
      <c r="I474" s="15"/>
      <c r="J474" s="54">
        <v>-40106</v>
      </c>
      <c r="K474" s="17"/>
      <c r="L474" s="54">
        <v>13168</v>
      </c>
      <c r="CA474" s="44"/>
      <c r="CB474" s="45"/>
      <c r="CC474" s="45"/>
      <c r="CD474" s="45" t="s">
        <v>211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318</v>
      </c>
      <c r="G475" s="45"/>
      <c r="H475" s="45"/>
      <c r="I475" s="15"/>
      <c r="J475" s="54">
        <v>0</v>
      </c>
      <c r="K475" s="17"/>
      <c r="L475" s="54">
        <v>-600000</v>
      </c>
      <c r="CA475" s="44"/>
      <c r="CB475" s="45"/>
      <c r="CC475" s="45"/>
      <c r="CD475" s="45" t="s">
        <v>319</v>
      </c>
      <c r="CE475" s="45"/>
    </row>
    <row r="476" spans="3:83" s="4" customFormat="1" ht="14.45" customHeight="1" x14ac:dyDescent="0.2">
      <c r="C476" s="44" t="s">
        <v>216</v>
      </c>
      <c r="D476" s="45"/>
      <c r="E476" s="45"/>
      <c r="F476" s="45"/>
      <c r="G476" s="45"/>
      <c r="H476" s="45"/>
      <c r="I476" s="15"/>
      <c r="J476" s="46">
        <v>-7964549.6999999993</v>
      </c>
      <c r="K476" s="17"/>
      <c r="L476" s="46">
        <v>-7402666</v>
      </c>
      <c r="CA476" s="44" t="s">
        <v>217</v>
      </c>
      <c r="CB476" s="45"/>
      <c r="CC476" s="45"/>
      <c r="CD476" s="45"/>
      <c r="CE476" s="45"/>
    </row>
    <row r="477" spans="3:83" s="4" customFormat="1" ht="14.45" customHeight="1" x14ac:dyDescent="0.2">
      <c r="C477" s="44" t="s">
        <v>218</v>
      </c>
      <c r="D477" s="45"/>
      <c r="E477" s="45"/>
      <c r="F477" s="45"/>
      <c r="G477" s="45"/>
      <c r="H477" s="45"/>
      <c r="I477" s="15"/>
      <c r="J477" s="46">
        <v>1877753.290000001</v>
      </c>
      <c r="K477" s="17"/>
      <c r="L477" s="46">
        <v>2780549</v>
      </c>
      <c r="CA477" s="44" t="s">
        <v>219</v>
      </c>
      <c r="CB477" s="45"/>
      <c r="CC477" s="45"/>
      <c r="CD477" s="45"/>
      <c r="CE477" s="45"/>
    </row>
    <row r="478" spans="3:83" s="4" customFormat="1" ht="14.45" customHeight="1" x14ac:dyDescent="0.2">
      <c r="C478" s="44"/>
      <c r="D478" s="45"/>
      <c r="E478" s="45"/>
      <c r="F478" s="45" t="s">
        <v>220</v>
      </c>
      <c r="G478" s="45"/>
      <c r="H478" s="45"/>
      <c r="I478" s="15"/>
      <c r="J478" s="54">
        <v>-576339</v>
      </c>
      <c r="K478" s="17"/>
      <c r="L478" s="54">
        <v>-528067</v>
      </c>
      <c r="CA478" s="44"/>
      <c r="CB478" s="45"/>
      <c r="CC478" s="45"/>
      <c r="CD478" s="45" t="s">
        <v>221</v>
      </c>
      <c r="CE478" s="45"/>
    </row>
    <row r="479" spans="3:83" ht="15" x14ac:dyDescent="0.2">
      <c r="C479" s="44"/>
      <c r="D479" s="45"/>
      <c r="E479" s="45"/>
      <c r="F479" s="45" t="s">
        <v>222</v>
      </c>
      <c r="G479" s="45"/>
      <c r="H479" s="45"/>
      <c r="I479" s="15"/>
      <c r="J479" s="54">
        <v>-141950</v>
      </c>
      <c r="K479" s="17"/>
      <c r="L479" s="54">
        <v>-199367</v>
      </c>
      <c r="CA479" s="44"/>
      <c r="CB479" s="45"/>
      <c r="CC479" s="45"/>
      <c r="CD479" s="45" t="s">
        <v>223</v>
      </c>
      <c r="CE479" s="45"/>
    </row>
    <row r="480" spans="3:83" ht="15" x14ac:dyDescent="0.2">
      <c r="C480" s="44"/>
      <c r="D480" s="45"/>
      <c r="E480" s="45"/>
      <c r="F480" s="45" t="s">
        <v>224</v>
      </c>
      <c r="G480" s="45"/>
      <c r="H480" s="45"/>
      <c r="I480" s="15"/>
      <c r="J480" s="54">
        <v>-40031</v>
      </c>
      <c r="K480" s="17"/>
      <c r="L480" s="54">
        <v>-33734</v>
      </c>
      <c r="CA480" s="44"/>
      <c r="CB480" s="45"/>
      <c r="CC480" s="45"/>
      <c r="CD480" s="45" t="s">
        <v>225</v>
      </c>
      <c r="CE480" s="45"/>
    </row>
    <row r="481" spans="3:83" ht="15" x14ac:dyDescent="0.2">
      <c r="C481" s="44"/>
      <c r="D481" s="45"/>
      <c r="E481" s="45"/>
      <c r="F481" s="45" t="s">
        <v>226</v>
      </c>
      <c r="G481" s="45"/>
      <c r="H481" s="45"/>
      <c r="I481" s="15"/>
      <c r="J481" s="54">
        <v>-6084</v>
      </c>
      <c r="K481" s="17"/>
      <c r="L481" s="54">
        <v>-7770</v>
      </c>
      <c r="CA481" s="44"/>
      <c r="CB481" s="45"/>
      <c r="CC481" s="45"/>
      <c r="CD481" s="45" t="s">
        <v>227</v>
      </c>
      <c r="CE481" s="45"/>
    </row>
    <row r="482" spans="3:83" ht="15" x14ac:dyDescent="0.2">
      <c r="C482" s="44"/>
      <c r="D482" s="45"/>
      <c r="E482" s="45"/>
      <c r="F482" s="45" t="s">
        <v>228</v>
      </c>
      <c r="G482" s="45"/>
      <c r="H482" s="45"/>
      <c r="I482" s="15"/>
      <c r="J482" s="54">
        <v>-14234</v>
      </c>
      <c r="K482" s="17"/>
      <c r="L482" s="54">
        <v>-12463</v>
      </c>
      <c r="CA482" s="44"/>
      <c r="CB482" s="45"/>
      <c r="CC482" s="45"/>
      <c r="CD482" s="45" t="s">
        <v>229</v>
      </c>
      <c r="CE482" s="45"/>
    </row>
    <row r="483" spans="3:83" ht="15" x14ac:dyDescent="0.2">
      <c r="C483" s="44" t="s">
        <v>230</v>
      </c>
      <c r="D483" s="45"/>
      <c r="E483" s="45"/>
      <c r="F483" s="45"/>
      <c r="G483" s="45"/>
      <c r="H483" s="45"/>
      <c r="I483" s="15"/>
      <c r="J483" s="46">
        <v>-778638</v>
      </c>
      <c r="K483" s="17"/>
      <c r="L483" s="46">
        <v>-781401</v>
      </c>
      <c r="CA483" s="44" t="s">
        <v>231</v>
      </c>
      <c r="CB483" s="45"/>
      <c r="CC483" s="45"/>
      <c r="CD483" s="45"/>
      <c r="CE483" s="45"/>
    </row>
    <row r="484" spans="3:83" ht="15" x14ac:dyDescent="0.2">
      <c r="C484" s="44" t="s">
        <v>232</v>
      </c>
      <c r="D484" s="45"/>
      <c r="E484" s="45"/>
      <c r="F484" s="45"/>
      <c r="G484" s="45"/>
      <c r="H484" s="45"/>
      <c r="I484" s="15"/>
      <c r="J484" s="46">
        <v>-8743187.6999999993</v>
      </c>
      <c r="K484" s="17"/>
      <c r="L484" s="46">
        <v>-8184067</v>
      </c>
      <c r="CA484" s="44" t="s">
        <v>233</v>
      </c>
      <c r="CB484" s="45"/>
      <c r="CC484" s="45"/>
      <c r="CD484" s="45"/>
      <c r="CE484" s="45"/>
    </row>
    <row r="485" spans="3:83" ht="15" x14ac:dyDescent="0.2">
      <c r="C485" s="44" t="s">
        <v>234</v>
      </c>
      <c r="D485" s="45"/>
      <c r="E485" s="45"/>
      <c r="F485" s="45"/>
      <c r="G485" s="45"/>
      <c r="H485" s="45"/>
      <c r="I485" s="15"/>
      <c r="J485" s="46">
        <v>1099115.290000001</v>
      </c>
      <c r="K485" s="17"/>
      <c r="L485" s="46">
        <v>1999148</v>
      </c>
      <c r="CA485" s="44" t="s">
        <v>235</v>
      </c>
      <c r="CB485" s="45"/>
      <c r="CC485" s="45"/>
      <c r="CD485" s="45"/>
      <c r="CE485" s="45"/>
    </row>
    <row r="486" spans="3:83" ht="15" x14ac:dyDescent="0.2">
      <c r="C486" s="44"/>
      <c r="D486" s="45"/>
      <c r="E486" s="45"/>
      <c r="F486" s="45" t="s">
        <v>322</v>
      </c>
      <c r="G486" s="45"/>
      <c r="H486" s="45"/>
      <c r="I486" s="15"/>
      <c r="J486" s="54">
        <v>-70557</v>
      </c>
      <c r="K486" s="17"/>
      <c r="L486" s="54">
        <v>-57936</v>
      </c>
      <c r="CA486" s="44"/>
      <c r="CB486" s="45"/>
      <c r="CC486" s="45"/>
      <c r="CD486" s="45" t="s">
        <v>323</v>
      </c>
      <c r="CE486" s="45"/>
    </row>
    <row r="487" spans="3:83" ht="15" x14ac:dyDescent="0.2">
      <c r="C487" s="44"/>
      <c r="D487" s="45"/>
      <c r="E487" s="45"/>
      <c r="F487" s="45" t="s">
        <v>290</v>
      </c>
      <c r="G487" s="45"/>
      <c r="H487" s="45"/>
      <c r="I487" s="15"/>
      <c r="J487" s="54">
        <v>516051.81</v>
      </c>
      <c r="K487" s="17"/>
      <c r="L487" s="54">
        <v>133129</v>
      </c>
      <c r="CA487" s="44"/>
      <c r="CB487" s="45"/>
      <c r="CC487" s="45"/>
      <c r="CD487" s="45" t="s">
        <v>291</v>
      </c>
      <c r="CE487" s="45"/>
    </row>
    <row r="488" spans="3:83" ht="15" x14ac:dyDescent="0.2">
      <c r="C488" s="44" t="s">
        <v>242</v>
      </c>
      <c r="D488" s="45"/>
      <c r="E488" s="45"/>
      <c r="F488" s="45"/>
      <c r="G488" s="45"/>
      <c r="H488" s="45"/>
      <c r="I488" s="15"/>
      <c r="J488" s="46">
        <v>445494.81</v>
      </c>
      <c r="K488" s="17"/>
      <c r="L488" s="46">
        <v>75193</v>
      </c>
      <c r="CA488" s="44" t="s">
        <v>243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244</v>
      </c>
      <c r="G489" s="45"/>
      <c r="H489" s="45"/>
      <c r="I489" s="15"/>
      <c r="J489" s="54">
        <v>0</v>
      </c>
      <c r="K489" s="17"/>
      <c r="L489" s="54">
        <v>53472</v>
      </c>
      <c r="CA489" s="44"/>
      <c r="CB489" s="45"/>
      <c r="CC489" s="45"/>
      <c r="CD489" s="45" t="s">
        <v>245</v>
      </c>
      <c r="CE489" s="45"/>
    </row>
    <row r="490" spans="3:83" ht="15" x14ac:dyDescent="0.2">
      <c r="C490" s="44"/>
      <c r="D490" s="45"/>
      <c r="E490" s="45"/>
      <c r="F490" s="45" t="s">
        <v>246</v>
      </c>
      <c r="G490" s="45"/>
      <c r="H490" s="45"/>
      <c r="I490" s="15"/>
      <c r="J490" s="54">
        <v>-2559.1</v>
      </c>
      <c r="K490" s="17"/>
      <c r="L490" s="54">
        <v>0</v>
      </c>
      <c r="CA490" s="44"/>
      <c r="CB490" s="45"/>
      <c r="CC490" s="45"/>
      <c r="CD490" s="45" t="s">
        <v>247</v>
      </c>
      <c r="CE490" s="45"/>
    </row>
    <row r="491" spans="3:83" ht="15" x14ac:dyDescent="0.2">
      <c r="C491" s="44"/>
      <c r="D491" s="45"/>
      <c r="E491" s="45"/>
      <c r="F491" s="45" t="s">
        <v>292</v>
      </c>
      <c r="G491" s="45"/>
      <c r="H491" s="45"/>
      <c r="I491" s="15"/>
      <c r="J491" s="54">
        <v>-333135.55</v>
      </c>
      <c r="K491" s="17"/>
      <c r="L491" s="54">
        <v>-409927</v>
      </c>
      <c r="CA491" s="44"/>
      <c r="CB491" s="45"/>
      <c r="CC491" s="45"/>
      <c r="CD491" s="45" t="s">
        <v>293</v>
      </c>
      <c r="CE491" s="45"/>
    </row>
    <row r="492" spans="3:83" ht="15" x14ac:dyDescent="0.2">
      <c r="C492" s="44" t="s">
        <v>294</v>
      </c>
      <c r="D492" s="45"/>
      <c r="E492" s="45"/>
      <c r="F492" s="45"/>
      <c r="G492" s="45"/>
      <c r="H492" s="45"/>
      <c r="I492" s="15"/>
      <c r="J492" s="46">
        <v>109800.16000000003</v>
      </c>
      <c r="K492" s="17"/>
      <c r="L492" s="46">
        <v>-281262</v>
      </c>
      <c r="CA492" s="44" t="s">
        <v>295</v>
      </c>
      <c r="CB492" s="45"/>
      <c r="CC492" s="45"/>
      <c r="CD492" s="45"/>
      <c r="CE492" s="45"/>
    </row>
    <row r="493" spans="3:83" ht="15" x14ac:dyDescent="0.2">
      <c r="C493" s="44" t="s">
        <v>296</v>
      </c>
      <c r="D493" s="45"/>
      <c r="E493" s="45"/>
      <c r="F493" s="45"/>
      <c r="G493" s="45"/>
      <c r="H493" s="45"/>
      <c r="I493" s="15"/>
      <c r="J493" s="46">
        <v>1208915.4500000009</v>
      </c>
      <c r="K493" s="17"/>
      <c r="L493" s="46">
        <v>1717886</v>
      </c>
      <c r="CA493" s="44" t="s">
        <v>297</v>
      </c>
      <c r="CB493" s="45"/>
      <c r="CC493" s="45"/>
      <c r="CD493" s="45"/>
      <c r="CE493" s="45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9901677.4000000022</v>
      </c>
      <c r="K8" s="17"/>
      <c r="L8" s="46">
        <v>9960095.129999999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7409757.2600000007</v>
      </c>
      <c r="K9" s="17"/>
      <c r="L9" s="54">
        <v>7096487.8700000001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7409757.2600000007</v>
      </c>
      <c r="K10" s="17"/>
      <c r="L10" s="54">
        <v>7096487.8700000001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3153.4</v>
      </c>
      <c r="K11" s="17"/>
      <c r="L11" s="54">
        <v>4252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17008</v>
      </c>
      <c r="K12" s="17"/>
      <c r="L12" s="54">
        <v>17493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695563.43</v>
      </c>
      <c r="K13" s="17"/>
      <c r="L13" s="54">
        <v>611321.01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668331.78</v>
      </c>
      <c r="K14" s="17"/>
      <c r="L14" s="54">
        <v>583957.62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27231.65</v>
      </c>
      <c r="K15" s="17"/>
      <c r="L15" s="54">
        <v>27363.39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 t="s">
        <v>266</v>
      </c>
      <c r="E16" s="45"/>
      <c r="F16" s="45"/>
      <c r="G16" s="45"/>
      <c r="H16" s="45"/>
      <c r="I16" s="15"/>
      <c r="J16" s="54">
        <v>1776195.31</v>
      </c>
      <c r="K16" s="17"/>
      <c r="L16" s="54">
        <v>2230541.25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267</v>
      </c>
      <c r="CC16" s="45"/>
      <c r="CD16" s="45"/>
      <c r="CE16" s="45"/>
    </row>
    <row r="17" spans="3:83" ht="15" customHeight="1" x14ac:dyDescent="0.2">
      <c r="C17" s="44" t="s">
        <v>139</v>
      </c>
      <c r="D17" s="45"/>
      <c r="E17" s="45"/>
      <c r="F17" s="45"/>
      <c r="G17" s="45"/>
      <c r="H17" s="45"/>
      <c r="I17" s="15"/>
      <c r="J17" s="46">
        <v>9901677.3999999985</v>
      </c>
      <c r="K17" s="17"/>
      <c r="L17" s="46">
        <v>9960095.129999999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140</v>
      </c>
      <c r="CB17" s="45"/>
      <c r="CC17" s="45"/>
      <c r="CD17" s="45"/>
      <c r="CE17" s="45"/>
    </row>
    <row r="18" spans="3:83" ht="15" customHeight="1" x14ac:dyDescent="0.2">
      <c r="C18" s="44"/>
      <c r="D18" s="45" t="s">
        <v>141</v>
      </c>
      <c r="E18" s="45"/>
      <c r="F18" s="45"/>
      <c r="G18" s="45"/>
      <c r="H18" s="45"/>
      <c r="I18" s="15"/>
      <c r="J18" s="54">
        <v>8130870.0999999996</v>
      </c>
      <c r="K18" s="17"/>
      <c r="L18" s="54">
        <v>7991096.1299999999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142</v>
      </c>
      <c r="CC18" s="45"/>
      <c r="CD18" s="45"/>
      <c r="CE18" s="45"/>
    </row>
    <row r="19" spans="3:83" ht="15" customHeight="1" x14ac:dyDescent="0.2">
      <c r="C19" s="44"/>
      <c r="D19" s="45"/>
      <c r="E19" s="45" t="s">
        <v>145</v>
      </c>
      <c r="F19" s="45"/>
      <c r="G19" s="45"/>
      <c r="H19" s="45"/>
      <c r="I19" s="15"/>
      <c r="J19" s="54">
        <v>8130870.0999999996</v>
      </c>
      <c r="K19" s="17"/>
      <c r="L19" s="54">
        <v>7991096.1299999999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">
      <c r="C20" s="44"/>
      <c r="D20" s="45"/>
      <c r="E20" s="45"/>
      <c r="F20" s="45" t="s">
        <v>151</v>
      </c>
      <c r="G20" s="45"/>
      <c r="H20" s="45"/>
      <c r="I20" s="15"/>
      <c r="J20" s="54">
        <v>8130870.0999999996</v>
      </c>
      <c r="K20" s="17"/>
      <c r="L20" s="54">
        <v>7991096.1299999999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152</v>
      </c>
      <c r="CE20" s="45"/>
    </row>
    <row r="21" spans="3:83" ht="15" customHeight="1" x14ac:dyDescent="0.2">
      <c r="C21" s="44"/>
      <c r="D21" s="45" t="s">
        <v>153</v>
      </c>
      <c r="E21" s="45"/>
      <c r="F21" s="45"/>
      <c r="G21" s="45"/>
      <c r="H21" s="45"/>
      <c r="I21" s="15"/>
      <c r="J21" s="54">
        <v>1770807.3</v>
      </c>
      <c r="K21" s="17"/>
      <c r="L21" s="54">
        <v>1968999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154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155</v>
      </c>
      <c r="F22" s="45"/>
      <c r="G22" s="45"/>
      <c r="H22" s="45"/>
      <c r="I22" s="15"/>
      <c r="J22" s="54">
        <v>815000</v>
      </c>
      <c r="K22" s="17"/>
      <c r="L22" s="54">
        <v>810000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156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157</v>
      </c>
      <c r="G23" s="45"/>
      <c r="H23" s="45"/>
      <c r="I23" s="15"/>
      <c r="J23" s="54">
        <v>815000</v>
      </c>
      <c r="K23" s="17"/>
      <c r="L23" s="54">
        <v>810000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158</v>
      </c>
      <c r="CE23" s="45"/>
    </row>
    <row r="24" spans="3:83" ht="15" customHeight="1" x14ac:dyDescent="0.2">
      <c r="C24" s="44"/>
      <c r="D24" s="45"/>
      <c r="E24" s="45" t="s">
        <v>165</v>
      </c>
      <c r="F24" s="45"/>
      <c r="G24" s="45"/>
      <c r="H24" s="45"/>
      <c r="I24" s="15"/>
      <c r="J24" s="54">
        <v>616902.75</v>
      </c>
      <c r="K24" s="17"/>
      <c r="L24" s="54">
        <v>1013000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166</v>
      </c>
      <c r="CD24" s="45"/>
      <c r="CE24" s="45"/>
    </row>
    <row r="25" spans="3:83" ht="15" customHeight="1" x14ac:dyDescent="0.2">
      <c r="C25" s="44"/>
      <c r="D25" s="45"/>
      <c r="E25" s="45" t="s">
        <v>173</v>
      </c>
      <c r="F25" s="45"/>
      <c r="G25" s="45"/>
      <c r="H25" s="45"/>
      <c r="I25" s="15"/>
      <c r="J25" s="54">
        <v>312760.09999999998</v>
      </c>
      <c r="K25" s="17"/>
      <c r="L25" s="54">
        <v>134640.45000000001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174</v>
      </c>
      <c r="CD25" s="45"/>
      <c r="CE25" s="45"/>
    </row>
    <row r="26" spans="3:83" ht="15" customHeight="1" x14ac:dyDescent="0.2">
      <c r="C26" s="44"/>
      <c r="D26" s="45"/>
      <c r="E26" s="45" t="s">
        <v>177</v>
      </c>
      <c r="F26" s="45"/>
      <c r="G26" s="45"/>
      <c r="H26" s="45"/>
      <c r="I26" s="15"/>
      <c r="J26" s="54">
        <v>26144.45</v>
      </c>
      <c r="K26" s="17"/>
      <c r="L26" s="54">
        <v>11358.55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178</v>
      </c>
      <c r="CD26" s="45"/>
      <c r="CE26" s="45"/>
    </row>
    <row r="27" spans="3:83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3661229.35</v>
      </c>
      <c r="K312" s="17"/>
      <c r="L312" s="54">
        <v>3242349.83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-470355.45</v>
      </c>
      <c r="K313" s="17"/>
      <c r="L313" s="54">
        <v>-267304.8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3190873.9</v>
      </c>
      <c r="K314" s="17"/>
      <c r="L314" s="46">
        <v>2975045.0300000003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-2861818.4000000004</v>
      </c>
      <c r="K315" s="17"/>
      <c r="L315" s="54">
        <v>-2438106.1999999997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-26804.55</v>
      </c>
      <c r="K316" s="17"/>
      <c r="L316" s="54">
        <v>-21998.25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-5000</v>
      </c>
      <c r="K317" s="17"/>
      <c r="L317" s="54">
        <v>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-2893622.95</v>
      </c>
      <c r="K318" s="17"/>
      <c r="L318" s="46">
        <v>-2460104.4499999997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297250.94999999972</v>
      </c>
      <c r="K319" s="17"/>
      <c r="L319" s="46">
        <v>514940.58000000054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-189624.75</v>
      </c>
      <c r="K320" s="17"/>
      <c r="L320" s="54">
        <v>-179761.96000000002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-148732.23000000001</v>
      </c>
      <c r="K321" s="17"/>
      <c r="L321" s="54">
        <v>-129809.59999999999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-5523.35</v>
      </c>
      <c r="K322" s="17"/>
      <c r="L322" s="54">
        <v>-3738.2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-143247.6</v>
      </c>
      <c r="K323" s="17"/>
      <c r="L323" s="54">
        <v>-109690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-4699</v>
      </c>
      <c r="K324" s="17"/>
      <c r="L324" s="54">
        <v>-4250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-491826.92999999993</v>
      </c>
      <c r="K325" s="17"/>
      <c r="L325" s="46">
        <v>-427249.76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-3385449.88</v>
      </c>
      <c r="K326" s="17"/>
      <c r="L326" s="46">
        <v>-2887354.21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-194575.98000000021</v>
      </c>
      <c r="K327" s="17"/>
      <c r="L327" s="46">
        <v>87690.820000000531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0</v>
      </c>
      <c r="K328" s="17"/>
      <c r="L328" s="54">
        <v>400.4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-9520.24</v>
      </c>
      <c r="K329" s="17"/>
      <c r="L329" s="54">
        <v>-9776.14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340812.99</v>
      </c>
      <c r="K330" s="17"/>
      <c r="L330" s="54">
        <v>46665.060000000005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331292.75</v>
      </c>
      <c r="K331" s="17"/>
      <c r="L331" s="46">
        <v>37289.32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/>
      <c r="D332" s="45"/>
      <c r="E332" s="45"/>
      <c r="F332" s="45" t="s">
        <v>244</v>
      </c>
      <c r="G332" s="45"/>
      <c r="H332" s="45"/>
      <c r="I332" s="15"/>
      <c r="J332" s="54">
        <v>3057.2</v>
      </c>
      <c r="K332" s="17"/>
      <c r="L332" s="54">
        <v>71.94</v>
      </c>
      <c r="M332" s="4"/>
      <c r="N332" s="4"/>
      <c r="O332" s="4"/>
      <c r="CA332" s="44"/>
      <c r="CB332" s="45"/>
      <c r="CC332" s="45"/>
      <c r="CD332" s="45" t="s">
        <v>245</v>
      </c>
      <c r="CE332" s="45"/>
    </row>
    <row r="333" spans="3:83" ht="14.45" customHeight="1" x14ac:dyDescent="0.2">
      <c r="C333" s="44" t="s">
        <v>248</v>
      </c>
      <c r="D333" s="45"/>
      <c r="E333" s="45"/>
      <c r="F333" s="45"/>
      <c r="G333" s="45"/>
      <c r="H333" s="45"/>
      <c r="I333" s="15"/>
      <c r="J333" s="46">
        <v>334349.95</v>
      </c>
      <c r="K333" s="17"/>
      <c r="L333" s="46">
        <v>37361.26</v>
      </c>
      <c r="M333" s="4"/>
      <c r="N333" s="4"/>
      <c r="O333" s="4"/>
      <c r="CA333" s="44" t="s">
        <v>249</v>
      </c>
      <c r="CB333" s="45"/>
      <c r="CC333" s="45"/>
      <c r="CD333" s="45"/>
      <c r="CE333" s="45"/>
    </row>
    <row r="334" spans="3:83" ht="14.45" customHeight="1" x14ac:dyDescent="0.2">
      <c r="C334" s="44" t="s">
        <v>250</v>
      </c>
      <c r="D334" s="45"/>
      <c r="E334" s="45"/>
      <c r="F334" s="45"/>
      <c r="G334" s="45"/>
      <c r="H334" s="45"/>
      <c r="I334" s="15"/>
      <c r="J334" s="46">
        <v>139773.9699999998</v>
      </c>
      <c r="K334" s="17"/>
      <c r="L334" s="46">
        <v>125052.08000000054</v>
      </c>
      <c r="M334" s="4"/>
      <c r="N334" s="4"/>
      <c r="O334" s="4"/>
      <c r="CA334" s="44" t="s">
        <v>251</v>
      </c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0</v>
      </c>
      <c r="K8" s="17"/>
      <c r="L8" s="46">
        <v>2377265.0199999996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0</v>
      </c>
      <c r="K9" s="17"/>
      <c r="L9" s="54">
        <v>1500631.79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0</v>
      </c>
      <c r="K10" s="17"/>
      <c r="L10" s="54">
        <v>1500631.79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0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0</v>
      </c>
      <c r="K12" s="17"/>
      <c r="L12" s="54">
        <v>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0</v>
      </c>
      <c r="K13" s="17"/>
      <c r="L13" s="54">
        <v>9864.15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0</v>
      </c>
      <c r="K14" s="17"/>
      <c r="L14" s="54">
        <v>98106.64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0</v>
      </c>
      <c r="K15" s="17"/>
      <c r="L15" s="54">
        <v>58857.149999999994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264</v>
      </c>
      <c r="F16" s="45"/>
      <c r="G16" s="45"/>
      <c r="H16" s="45"/>
      <c r="I16" s="15"/>
      <c r="J16" s="54">
        <v>0</v>
      </c>
      <c r="K16" s="17"/>
      <c r="L16" s="54">
        <v>39110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0</v>
      </c>
      <c r="K17" s="17"/>
      <c r="L17" s="54">
        <v>139.49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0</v>
      </c>
      <c r="K18" s="17"/>
      <c r="L18" s="54">
        <v>768660.44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0</v>
      </c>
      <c r="K19" s="17"/>
      <c r="L19" s="46">
        <v>2377265.02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0</v>
      </c>
      <c r="K20" s="17"/>
      <c r="L20" s="54">
        <v>1313326.99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0</v>
      </c>
      <c r="K21" s="17"/>
      <c r="L21" s="54">
        <v>1313326.99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0</v>
      </c>
      <c r="K22" s="17"/>
      <c r="L22" s="54">
        <v>1298962.74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0</v>
      </c>
      <c r="K23" s="17"/>
      <c r="L23" s="54">
        <v>14364.25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0</v>
      </c>
      <c r="K24" s="17"/>
      <c r="L24" s="54">
        <v>1063938.03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0</v>
      </c>
      <c r="K25" s="17"/>
      <c r="L25" s="54">
        <v>774500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0</v>
      </c>
      <c r="K26" s="17"/>
      <c r="L26" s="54">
        <v>1500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0</v>
      </c>
      <c r="K27" s="17"/>
      <c r="L27" s="54">
        <v>11000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0</v>
      </c>
      <c r="K28" s="17"/>
      <c r="L28" s="54">
        <v>762000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167</v>
      </c>
      <c r="F29" s="45"/>
      <c r="G29" s="45"/>
      <c r="H29" s="45"/>
      <c r="I29" s="15"/>
      <c r="J29" s="54">
        <v>0</v>
      </c>
      <c r="K29" s="17"/>
      <c r="L29" s="54">
        <v>659.5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">
      <c r="C30" s="44"/>
      <c r="D30" s="45"/>
      <c r="E30" s="45" t="s">
        <v>169</v>
      </c>
      <c r="F30" s="45"/>
      <c r="G30" s="45"/>
      <c r="H30" s="45"/>
      <c r="I30" s="15"/>
      <c r="J30" s="54">
        <v>0</v>
      </c>
      <c r="K30" s="17"/>
      <c r="L30" s="54">
        <v>3944.85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">
      <c r="C31" s="44"/>
      <c r="D31" s="45"/>
      <c r="E31" s="45" t="s">
        <v>278</v>
      </c>
      <c r="F31" s="45"/>
      <c r="G31" s="45"/>
      <c r="H31" s="45"/>
      <c r="I31" s="15"/>
      <c r="J31" s="54">
        <v>0</v>
      </c>
      <c r="K31" s="17"/>
      <c r="L31" s="54">
        <v>7351.55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279</v>
      </c>
      <c r="CD31" s="45"/>
      <c r="CE31" s="45"/>
    </row>
    <row r="32" spans="3:83" ht="15" customHeight="1" x14ac:dyDescent="0.2">
      <c r="C32" s="44"/>
      <c r="D32" s="45"/>
      <c r="E32" s="45" t="s">
        <v>173</v>
      </c>
      <c r="F32" s="45"/>
      <c r="G32" s="45"/>
      <c r="H32" s="45"/>
      <c r="I32" s="15"/>
      <c r="J32" s="54">
        <v>0</v>
      </c>
      <c r="K32" s="17"/>
      <c r="L32" s="54">
        <v>7453.03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174</v>
      </c>
      <c r="CD32" s="45"/>
      <c r="CE32" s="45"/>
    </row>
    <row r="33" spans="3:83" ht="15" customHeight="1" x14ac:dyDescent="0.2">
      <c r="C33" s="44"/>
      <c r="D33" s="45"/>
      <c r="E33" s="45" t="s">
        <v>177</v>
      </c>
      <c r="F33" s="45"/>
      <c r="G33" s="45"/>
      <c r="H33" s="45"/>
      <c r="I33" s="15"/>
      <c r="J33" s="54">
        <v>0</v>
      </c>
      <c r="K33" s="17"/>
      <c r="L33" s="54">
        <v>270029.09999999998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178</v>
      </c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0</v>
      </c>
      <c r="K160" s="17"/>
      <c r="L160" s="54">
        <v>4097947.65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0</v>
      </c>
      <c r="K161" s="17"/>
      <c r="L161" s="54">
        <v>-807.5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0</v>
      </c>
      <c r="K162" s="17"/>
      <c r="L162" s="54">
        <v>-113103.35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0</v>
      </c>
      <c r="K163" s="17"/>
      <c r="L163" s="54">
        <v>397342.65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0</v>
      </c>
      <c r="K164" s="17"/>
      <c r="L164" s="54">
        <v>57160.4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0</v>
      </c>
      <c r="K165" s="17"/>
      <c r="L165" s="54">
        <v>-7540.8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0</v>
      </c>
      <c r="K166" s="17"/>
      <c r="L166" s="54">
        <v>-452383.8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0</v>
      </c>
      <c r="K167" s="17"/>
      <c r="L167" s="46">
        <v>3978615.2500000009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0</v>
      </c>
      <c r="K168" s="17"/>
      <c r="L168" s="54">
        <v>-4062757.6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0</v>
      </c>
      <c r="K169" s="17"/>
      <c r="L169" s="54">
        <v>486304.15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0</v>
      </c>
      <c r="K170" s="17"/>
      <c r="L170" s="54">
        <v>-38.6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0</v>
      </c>
      <c r="K171" s="17"/>
      <c r="L171" s="46">
        <v>486265.55000000005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0</v>
      </c>
      <c r="K172" s="17"/>
      <c r="L172" s="46">
        <v>-3576492.05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286</v>
      </c>
      <c r="G173" s="45"/>
      <c r="H173" s="45"/>
      <c r="I173" s="15"/>
      <c r="J173" s="54">
        <v>0</v>
      </c>
      <c r="K173" s="17"/>
      <c r="L173" s="54">
        <v>103839.25</v>
      </c>
      <c r="M173" s="4"/>
      <c r="N173" s="4"/>
      <c r="O173" s="4"/>
      <c r="CA173" s="44"/>
      <c r="CB173" s="45"/>
      <c r="CC173" s="45"/>
      <c r="CD173" s="45" t="s">
        <v>287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0</v>
      </c>
      <c r="K174" s="17"/>
      <c r="L174" s="54">
        <v>259000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0</v>
      </c>
      <c r="K175" s="17"/>
      <c r="L175" s="54">
        <v>-333462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0</v>
      </c>
      <c r="K176" s="17"/>
      <c r="L176" s="54">
        <v>-180000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0</v>
      </c>
      <c r="K177" s="17"/>
      <c r="L177" s="46">
        <v>-3727114.8000000003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0</v>
      </c>
      <c r="K178" s="17"/>
      <c r="L178" s="46">
        <v>251500.45000000065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220</v>
      </c>
      <c r="G179" s="45"/>
      <c r="H179" s="45"/>
      <c r="I179" s="15"/>
      <c r="J179" s="54">
        <v>0</v>
      </c>
      <c r="K179" s="17"/>
      <c r="L179" s="54">
        <v>-70407.679999999993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0</v>
      </c>
      <c r="K180" s="17"/>
      <c r="L180" s="54">
        <v>-128565.48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228</v>
      </c>
      <c r="G181" s="45"/>
      <c r="H181" s="45"/>
      <c r="I181" s="15"/>
      <c r="J181" s="54">
        <v>0</v>
      </c>
      <c r="K181" s="17"/>
      <c r="L181" s="54">
        <v>-1198</v>
      </c>
      <c r="M181" s="4"/>
      <c r="N181" s="4"/>
      <c r="O181" s="4"/>
      <c r="CA181" s="44"/>
      <c r="CB181" s="45"/>
      <c r="CC181" s="45"/>
      <c r="CD181" s="45" t="s">
        <v>229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0</v>
      </c>
      <c r="K182" s="17"/>
      <c r="L182" s="46">
        <v>-200171.15999999997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0</v>
      </c>
      <c r="K183" s="17"/>
      <c r="L183" s="46">
        <v>-3927285.9600000004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0</v>
      </c>
      <c r="K184" s="17"/>
      <c r="L184" s="46">
        <v>51329.290000000678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0</v>
      </c>
      <c r="K185" s="17"/>
      <c r="L185" s="54">
        <v>40117.58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0</v>
      </c>
      <c r="K186" s="17"/>
      <c r="L186" s="54">
        <v>-10165.02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240</v>
      </c>
      <c r="G187" s="45"/>
      <c r="H187" s="45"/>
      <c r="I187" s="15"/>
      <c r="J187" s="54">
        <v>0</v>
      </c>
      <c r="K187" s="17"/>
      <c r="L187" s="54">
        <v>533.25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ht="15" x14ac:dyDescent="0.2">
      <c r="C188" s="44" t="s">
        <v>242</v>
      </c>
      <c r="D188" s="45"/>
      <c r="E188" s="45"/>
      <c r="F188" s="45"/>
      <c r="G188" s="45"/>
      <c r="H188" s="45"/>
      <c r="I188" s="15"/>
      <c r="J188" s="46">
        <v>0</v>
      </c>
      <c r="K188" s="17"/>
      <c r="L188" s="46">
        <v>30485.81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246</v>
      </c>
      <c r="G189" s="45"/>
      <c r="H189" s="45"/>
      <c r="I189" s="15"/>
      <c r="J189" s="54">
        <v>0</v>
      </c>
      <c r="K189" s="17"/>
      <c r="L189" s="54">
        <v>-2571</v>
      </c>
      <c r="M189" s="4"/>
      <c r="N189" s="4"/>
      <c r="O189" s="4"/>
      <c r="CA189" s="44"/>
      <c r="CB189" s="45"/>
      <c r="CC189" s="45"/>
      <c r="CD189" s="45" t="s">
        <v>247</v>
      </c>
      <c r="CE189" s="45"/>
    </row>
    <row r="190" spans="3:83" ht="15" x14ac:dyDescent="0.2">
      <c r="C190" s="44" t="s">
        <v>248</v>
      </c>
      <c r="D190" s="45"/>
      <c r="E190" s="45"/>
      <c r="F190" s="45"/>
      <c r="G190" s="45"/>
      <c r="H190" s="45"/>
      <c r="I190" s="15"/>
      <c r="J190" s="46">
        <v>0</v>
      </c>
      <c r="K190" s="17"/>
      <c r="L190" s="46">
        <v>27914.81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ht="15" x14ac:dyDescent="0.2">
      <c r="C191" s="44" t="s">
        <v>250</v>
      </c>
      <c r="D191" s="45"/>
      <c r="E191" s="45"/>
      <c r="F191" s="45"/>
      <c r="G191" s="45"/>
      <c r="H191" s="45"/>
      <c r="I191" s="15"/>
      <c r="J191" s="46">
        <v>0</v>
      </c>
      <c r="K191" s="17"/>
      <c r="L191" s="46">
        <v>79244.100000000675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0</v>
      </c>
      <c r="K312" s="17"/>
      <c r="L312" s="54">
        <v>8168.4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280</v>
      </c>
      <c r="G313" s="45"/>
      <c r="H313" s="45"/>
      <c r="I313" s="15"/>
      <c r="J313" s="54">
        <v>0</v>
      </c>
      <c r="K313" s="17"/>
      <c r="L313" s="54">
        <v>-7351.55</v>
      </c>
      <c r="M313" s="4"/>
      <c r="N313" s="4"/>
      <c r="O313" s="4"/>
      <c r="CA313" s="44"/>
      <c r="CB313" s="45"/>
      <c r="CC313" s="45"/>
      <c r="CD313" s="45" t="s">
        <v>281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0</v>
      </c>
      <c r="K314" s="17"/>
      <c r="L314" s="46">
        <v>816.84999999999945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 t="s">
        <v>218</v>
      </c>
      <c r="D315" s="45"/>
      <c r="E315" s="45"/>
      <c r="F315" s="45"/>
      <c r="G315" s="45"/>
      <c r="H315" s="45"/>
      <c r="I315" s="15"/>
      <c r="J315" s="46">
        <v>0</v>
      </c>
      <c r="K315" s="17"/>
      <c r="L315" s="46">
        <v>816.84999999999945</v>
      </c>
      <c r="M315" s="4"/>
      <c r="N315" s="4"/>
      <c r="O315" s="4"/>
      <c r="CA315" s="44" t="s">
        <v>219</v>
      </c>
      <c r="CB315" s="45"/>
      <c r="CC315" s="45"/>
      <c r="CD315" s="45"/>
      <c r="CE315" s="45"/>
    </row>
    <row r="316" spans="2:83" ht="14.45" customHeight="1" x14ac:dyDescent="0.2">
      <c r="C316" s="44" t="s">
        <v>234</v>
      </c>
      <c r="D316" s="45"/>
      <c r="E316" s="45"/>
      <c r="F316" s="45"/>
      <c r="G316" s="45"/>
      <c r="H316" s="45"/>
      <c r="I316" s="15"/>
      <c r="J316" s="46">
        <v>0</v>
      </c>
      <c r="K316" s="17"/>
      <c r="L316" s="46">
        <v>816.84999999999945</v>
      </c>
      <c r="M316" s="4"/>
      <c r="N316" s="4"/>
      <c r="O316" s="4"/>
      <c r="CA316" s="44" t="s">
        <v>235</v>
      </c>
      <c r="CB316" s="45"/>
      <c r="CC316" s="45"/>
      <c r="CD316" s="45"/>
      <c r="CE316" s="45"/>
    </row>
    <row r="317" spans="2:83" ht="14.45" customHeight="1" x14ac:dyDescent="0.2">
      <c r="C317" s="44" t="s">
        <v>250</v>
      </c>
      <c r="D317" s="45"/>
      <c r="E317" s="45"/>
      <c r="F317" s="45"/>
      <c r="G317" s="45"/>
      <c r="H317" s="45"/>
      <c r="I317" s="15"/>
      <c r="J317" s="46">
        <v>0</v>
      </c>
      <c r="K317" s="17"/>
      <c r="L317" s="46">
        <v>816.84999999999945</v>
      </c>
      <c r="M317" s="4"/>
      <c r="N317" s="4"/>
      <c r="O317" s="4"/>
      <c r="CA317" s="44" t="s">
        <v>251</v>
      </c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72076590.470000014</v>
      </c>
      <c r="K8" s="17"/>
      <c r="L8" s="46">
        <v>72212795.159999996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48264948.469999999</v>
      </c>
      <c r="K9" s="17"/>
      <c r="L9" s="54">
        <v>45520393.939999998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48264948.469999999</v>
      </c>
      <c r="K10" s="17"/>
      <c r="L10" s="54">
        <v>45520393.939999998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752104.6</v>
      </c>
      <c r="K11" s="17"/>
      <c r="L11" s="54">
        <v>626429.5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45107</v>
      </c>
      <c r="K12" s="17"/>
      <c r="L12" s="54">
        <v>68205.000000000029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8837388.2400000002</v>
      </c>
      <c r="K13" s="17"/>
      <c r="L13" s="54">
        <v>7203561.5699999994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2105288.8199999998</v>
      </c>
      <c r="K14" s="17"/>
      <c r="L14" s="54">
        <v>2413330.2000000002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994411.87999999989</v>
      </c>
      <c r="K15" s="17"/>
      <c r="L15" s="54">
        <v>1598887.34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904355.4</v>
      </c>
      <c r="K16" s="17"/>
      <c r="L16" s="54">
        <v>520718.68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206521.54</v>
      </c>
      <c r="K17" s="17"/>
      <c r="L17" s="54">
        <v>293724.18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12071753.34</v>
      </c>
      <c r="K18" s="17"/>
      <c r="L18" s="54">
        <v>16380874.949999999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72076590.469999999</v>
      </c>
      <c r="K19" s="17"/>
      <c r="L19" s="46">
        <v>72212795.160000011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32783436.899999999</v>
      </c>
      <c r="K20" s="17"/>
      <c r="L20" s="54">
        <v>34160522.259999998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32783436.899999999</v>
      </c>
      <c r="K21" s="17"/>
      <c r="L21" s="54">
        <v>34160522.259999998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28144133.02</v>
      </c>
      <c r="K22" s="17"/>
      <c r="L22" s="54">
        <v>29491399.73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4639303.88</v>
      </c>
      <c r="K23" s="17"/>
      <c r="L23" s="54">
        <v>4669122.53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39293153.57</v>
      </c>
      <c r="K24" s="17"/>
      <c r="L24" s="54">
        <v>38052272.899999999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14910000</v>
      </c>
      <c r="K25" s="17"/>
      <c r="L25" s="54">
        <v>14560000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100000</v>
      </c>
      <c r="K27" s="17"/>
      <c r="L27" s="54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14800000</v>
      </c>
      <c r="K28" s="17"/>
      <c r="L28" s="54">
        <v>14500000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114728.62</v>
      </c>
      <c r="K29" s="17"/>
      <c r="L29" s="54">
        <v>129051.72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643357.07999999996</v>
      </c>
      <c r="K30" s="17"/>
      <c r="L30" s="54">
        <v>307028.41000000003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13241342</v>
      </c>
      <c r="K31" s="17"/>
      <c r="L31" s="54">
        <v>13565014.73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276</v>
      </c>
      <c r="F32" s="45"/>
      <c r="G32" s="45"/>
      <c r="H32" s="45"/>
      <c r="I32" s="15"/>
      <c r="J32" s="54">
        <v>318465</v>
      </c>
      <c r="K32" s="17"/>
      <c r="L32" s="54">
        <v>312342.45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277</v>
      </c>
      <c r="CD32" s="45"/>
      <c r="CE32" s="45"/>
    </row>
    <row r="33" spans="3:83" ht="15" customHeight="1" x14ac:dyDescent="0.2">
      <c r="C33" s="44"/>
      <c r="D33" s="45"/>
      <c r="E33" s="45" t="s">
        <v>300</v>
      </c>
      <c r="F33" s="45"/>
      <c r="G33" s="45"/>
      <c r="H33" s="45"/>
      <c r="I33" s="15"/>
      <c r="J33" s="54">
        <v>34548.43</v>
      </c>
      <c r="K33" s="17"/>
      <c r="L33" s="54">
        <v>37687.760000000002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301</v>
      </c>
      <c r="CD33" s="45"/>
      <c r="CE33" s="45"/>
    </row>
    <row r="34" spans="3:83" ht="15" customHeight="1" x14ac:dyDescent="0.2">
      <c r="C34" s="44"/>
      <c r="D34" s="45"/>
      <c r="E34" s="45" t="s">
        <v>343</v>
      </c>
      <c r="F34" s="45"/>
      <c r="G34" s="45"/>
      <c r="H34" s="45"/>
      <c r="I34" s="15"/>
      <c r="J34" s="54">
        <v>0</v>
      </c>
      <c r="K34" s="17"/>
      <c r="L34" s="54">
        <v>11470.65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344</v>
      </c>
      <c r="CD34" s="45"/>
      <c r="CE34" s="45"/>
    </row>
    <row r="35" spans="3:83" ht="15" customHeight="1" x14ac:dyDescent="0.2">
      <c r="C35" s="44"/>
      <c r="D35" s="45"/>
      <c r="E35" s="45" t="s">
        <v>173</v>
      </c>
      <c r="F35" s="45"/>
      <c r="G35" s="45"/>
      <c r="H35" s="45"/>
      <c r="I35" s="15"/>
      <c r="J35" s="54">
        <v>1007277.55</v>
      </c>
      <c r="K35" s="17"/>
      <c r="L35" s="54">
        <v>27823.7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174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8121071.3600000003</v>
      </c>
      <c r="K36" s="17"/>
      <c r="L36" s="54">
        <v>6667350.8600000003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902363.53</v>
      </c>
      <c r="K37" s="17"/>
      <c r="L37" s="54">
        <v>2434502.62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62933491.350000001</v>
      </c>
      <c r="K160" s="17"/>
      <c r="L160" s="54">
        <v>69515185.849999994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-336744.48</v>
      </c>
      <c r="K161" s="17"/>
      <c r="L161" s="54">
        <v>-320301.90999999997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-849602.15</v>
      </c>
      <c r="K162" s="17"/>
      <c r="L162" s="54">
        <v>-100000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6398346.4000000004</v>
      </c>
      <c r="K163" s="17"/>
      <c r="L163" s="54">
        <v>7428269.1500000004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-88219.199999999997</v>
      </c>
      <c r="K164" s="17"/>
      <c r="L164" s="54">
        <v>-129988.8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-39526.75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-6398346.4000000004</v>
      </c>
      <c r="K166" s="17"/>
      <c r="L166" s="54">
        <v>-7428269.1500000004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61619398.770000003</v>
      </c>
      <c r="K167" s="17"/>
      <c r="L167" s="46">
        <v>68964895.140000001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-77861228.650000006</v>
      </c>
      <c r="K168" s="17"/>
      <c r="L168" s="54">
        <v>-77735835.5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10268579.35</v>
      </c>
      <c r="K169" s="17"/>
      <c r="L169" s="54">
        <v>11247145.25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-5751.41</v>
      </c>
      <c r="K170" s="17"/>
      <c r="L170" s="54">
        <v>-3753.21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10262827.939999999</v>
      </c>
      <c r="K171" s="17"/>
      <c r="L171" s="46">
        <v>11243392.039999999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-67598400.710000008</v>
      </c>
      <c r="K172" s="17"/>
      <c r="L172" s="46">
        <v>-66492443.460000001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-165997.54999999999</v>
      </c>
      <c r="K173" s="17"/>
      <c r="L173" s="54">
        <v>-291598.65000000002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-379043.79</v>
      </c>
      <c r="K174" s="17"/>
      <c r="L174" s="54">
        <v>-465548.2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-1028388.86</v>
      </c>
      <c r="K175" s="17"/>
      <c r="L175" s="54">
        <v>-115396.82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700766.1</v>
      </c>
      <c r="K176" s="17"/>
      <c r="L176" s="54">
        <v>0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-300000</v>
      </c>
      <c r="K177" s="17"/>
      <c r="L177" s="54">
        <v>2700000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3437625</v>
      </c>
      <c r="K178" s="17"/>
      <c r="L178" s="54">
        <v>-10157061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2680497</v>
      </c>
      <c r="K179" s="17"/>
      <c r="L179" s="54">
        <v>9137250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-62652942.810000017</v>
      </c>
      <c r="K180" s="17"/>
      <c r="L180" s="46">
        <v>-65684798.129999995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-1033544.040000014</v>
      </c>
      <c r="K181" s="17"/>
      <c r="L181" s="46">
        <v>3280097.0100000054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-1949795.95</v>
      </c>
      <c r="K182" s="17"/>
      <c r="L182" s="54">
        <v>-2074635.05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-1263562.24</v>
      </c>
      <c r="K183" s="17"/>
      <c r="L183" s="54">
        <v>-1277955.5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-14700.45</v>
      </c>
      <c r="K184" s="17"/>
      <c r="L184" s="54">
        <v>-28781.05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-24500.799999999999</v>
      </c>
      <c r="K185" s="17"/>
      <c r="L185" s="54">
        <v>-43445.599999999999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-3252559.44</v>
      </c>
      <c r="K186" s="17"/>
      <c r="L186" s="46">
        <v>-3424817.1999999997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-65905502.250000015</v>
      </c>
      <c r="K187" s="17"/>
      <c r="L187" s="46">
        <v>-69109615.329999998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-4286103.4800000135</v>
      </c>
      <c r="K188" s="17"/>
      <c r="L188" s="46">
        <v>-144720.18999999436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37973.29</v>
      </c>
      <c r="K189" s="17"/>
      <c r="L189" s="54">
        <v>36923.67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-35482.6</v>
      </c>
      <c r="K190" s="17"/>
      <c r="L190" s="54">
        <v>-62217.09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2936346.08</v>
      </c>
      <c r="K191" s="17"/>
      <c r="L191" s="54">
        <v>920225.4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2938836.77</v>
      </c>
      <c r="K192" s="17"/>
      <c r="L192" s="46">
        <v>894931.98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244</v>
      </c>
      <c r="G193" s="45"/>
      <c r="H193" s="45"/>
      <c r="I193" s="15"/>
      <c r="J193" s="54">
        <v>0</v>
      </c>
      <c r="K193" s="17"/>
      <c r="L193" s="54">
        <v>358.5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ht="15" x14ac:dyDescent="0.2">
      <c r="C194" s="44" t="s">
        <v>248</v>
      </c>
      <c r="D194" s="45"/>
      <c r="E194" s="45"/>
      <c r="F194" s="45"/>
      <c r="G194" s="45"/>
      <c r="H194" s="45"/>
      <c r="I194" s="15"/>
      <c r="J194" s="46">
        <v>2938836.77</v>
      </c>
      <c r="K194" s="17"/>
      <c r="L194" s="46">
        <v>895290.48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ht="15" x14ac:dyDescent="0.2">
      <c r="C195" s="44" t="s">
        <v>250</v>
      </c>
      <c r="D195" s="45"/>
      <c r="E195" s="45"/>
      <c r="F195" s="45"/>
      <c r="G195" s="45"/>
      <c r="H195" s="45"/>
      <c r="I195" s="15"/>
      <c r="J195" s="46">
        <v>-1347266.7100000135</v>
      </c>
      <c r="K195" s="17"/>
      <c r="L195" s="46">
        <v>750570.29000000563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25425.599999999999</v>
      </c>
      <c r="K312" s="17"/>
      <c r="L312" s="54">
        <v>32113.15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-89.2</v>
      </c>
      <c r="K313" s="17"/>
      <c r="L313" s="54">
        <v>-154.69999999999999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25336.399999999998</v>
      </c>
      <c r="K314" s="17"/>
      <c r="L314" s="46">
        <v>31958.45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-3690</v>
      </c>
      <c r="K315" s="17"/>
      <c r="L315" s="54">
        <v>-2710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-50000</v>
      </c>
      <c r="K316" s="17"/>
      <c r="L316" s="54">
        <v>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-53690</v>
      </c>
      <c r="K317" s="17"/>
      <c r="L317" s="46">
        <v>-2710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-28353.600000000002</v>
      </c>
      <c r="K318" s="17"/>
      <c r="L318" s="46">
        <v>29248.45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-878.25</v>
      </c>
      <c r="K319" s="17"/>
      <c r="L319" s="54">
        <v>-934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-586.79999999999995</v>
      </c>
      <c r="K320" s="17"/>
      <c r="L320" s="54">
        <v>-607.38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-1465.05</v>
      </c>
      <c r="K321" s="17"/>
      <c r="L321" s="46">
        <v>-1541.38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-55155.05</v>
      </c>
      <c r="K322" s="17"/>
      <c r="L322" s="46">
        <v>-4251.38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-29818.65</v>
      </c>
      <c r="K323" s="17"/>
      <c r="L323" s="46">
        <v>27707.07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 t="s">
        <v>250</v>
      </c>
      <c r="D324" s="45"/>
      <c r="E324" s="45"/>
      <c r="F324" s="45"/>
      <c r="G324" s="45"/>
      <c r="H324" s="45"/>
      <c r="I324" s="15"/>
      <c r="J324" s="46">
        <v>-29818.65</v>
      </c>
      <c r="K324" s="17"/>
      <c r="L324" s="46">
        <v>27707.07</v>
      </c>
      <c r="M324" s="4"/>
      <c r="N324" s="4"/>
      <c r="O324" s="4"/>
      <c r="CA324" s="44" t="s">
        <v>251</v>
      </c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2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25312854.850000001</v>
      </c>
      <c r="K8" s="17"/>
      <c r="L8" s="46">
        <v>24917616.700000003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19852618.48</v>
      </c>
      <c r="K9" s="17"/>
      <c r="L9" s="54">
        <v>17409659.739999998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13366822.59</v>
      </c>
      <c r="K10" s="17"/>
      <c r="L10" s="54">
        <v>11034133.779999999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6485795.8899999997</v>
      </c>
      <c r="K11" s="17"/>
      <c r="L11" s="54">
        <v>6375525.96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20684.11</v>
      </c>
      <c r="K12" s="17"/>
      <c r="L12" s="54">
        <v>38462.81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11387.05</v>
      </c>
      <c r="K13" s="17"/>
      <c r="L13" s="54">
        <v>28689.149999999998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919447.89999999991</v>
      </c>
      <c r="K14" s="17"/>
      <c r="L14" s="54">
        <v>698614.17999999993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547190.68000000005</v>
      </c>
      <c r="K15" s="17"/>
      <c r="L15" s="54">
        <v>504915.89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264</v>
      </c>
      <c r="F16" s="45"/>
      <c r="G16" s="45"/>
      <c r="H16" s="45"/>
      <c r="I16" s="15"/>
      <c r="J16" s="54">
        <v>132802.96</v>
      </c>
      <c r="K16" s="17"/>
      <c r="L16" s="54">
        <v>25901.57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222966.8</v>
      </c>
      <c r="K17" s="17"/>
      <c r="L17" s="54">
        <v>148236.4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16487.46</v>
      </c>
      <c r="K18" s="17"/>
      <c r="L18" s="54">
        <v>19560.32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4508717.3099999996</v>
      </c>
      <c r="K19" s="17"/>
      <c r="L19" s="54">
        <v>6742190.8200000003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25312854.850000001</v>
      </c>
      <c r="K20" s="17"/>
      <c r="L20" s="46">
        <v>24917616.699999999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10182831.130000001</v>
      </c>
      <c r="K21" s="17"/>
      <c r="L21" s="54">
        <v>9831820.9800000004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10182831.130000001</v>
      </c>
      <c r="K22" s="17"/>
      <c r="L22" s="54">
        <v>9831820.9800000004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8170015.6699999999</v>
      </c>
      <c r="K23" s="17"/>
      <c r="L23" s="54">
        <v>7805860.9800000004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85189.79</v>
      </c>
      <c r="K24" s="17"/>
      <c r="L24" s="54">
        <v>99838.51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268</v>
      </c>
      <c r="G25" s="45"/>
      <c r="H25" s="45"/>
      <c r="I25" s="15"/>
      <c r="J25" s="54">
        <v>1927625.67</v>
      </c>
      <c r="K25" s="17"/>
      <c r="L25" s="54">
        <v>1926121.49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269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15130023.720000001</v>
      </c>
      <c r="K26" s="17"/>
      <c r="L26" s="54">
        <v>15085795.720000004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7245600</v>
      </c>
      <c r="K27" s="17"/>
      <c r="L27" s="54">
        <v>7169500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4900</v>
      </c>
      <c r="K28" s="17"/>
      <c r="L28" s="54">
        <v>3300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5700</v>
      </c>
      <c r="K29" s="17"/>
      <c r="L29" s="54">
        <v>6200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5930000</v>
      </c>
      <c r="K30" s="17"/>
      <c r="L30" s="54">
        <v>5760000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270</v>
      </c>
      <c r="G31" s="45"/>
      <c r="H31" s="45"/>
      <c r="I31" s="15"/>
      <c r="J31" s="54">
        <v>1305000</v>
      </c>
      <c r="K31" s="17"/>
      <c r="L31" s="54">
        <v>1400000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271</v>
      </c>
      <c r="CE31" s="45"/>
    </row>
    <row r="32" spans="3:83" ht="15" customHeight="1" x14ac:dyDescent="0.2">
      <c r="C32" s="44"/>
      <c r="D32" s="45"/>
      <c r="E32" s="45" t="s">
        <v>314</v>
      </c>
      <c r="F32" s="45"/>
      <c r="G32" s="45"/>
      <c r="H32" s="45"/>
      <c r="I32" s="15"/>
      <c r="J32" s="54">
        <v>1732800</v>
      </c>
      <c r="K32" s="17"/>
      <c r="L32" s="54">
        <v>1667718.72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315</v>
      </c>
      <c r="CD32" s="45"/>
      <c r="CE32" s="45"/>
    </row>
    <row r="33" spans="3:83" ht="15" customHeight="1" x14ac:dyDescent="0.2">
      <c r="C33" s="44"/>
      <c r="D33" s="45"/>
      <c r="E33" s="45" t="s">
        <v>308</v>
      </c>
      <c r="F33" s="45"/>
      <c r="G33" s="45"/>
      <c r="H33" s="45"/>
      <c r="I33" s="15"/>
      <c r="J33" s="54">
        <v>988182</v>
      </c>
      <c r="K33" s="17"/>
      <c r="L33" s="54">
        <v>1049326.8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">
      <c r="C34" s="44"/>
      <c r="D34" s="45"/>
      <c r="E34" s="45"/>
      <c r="F34" s="45" t="s">
        <v>310</v>
      </c>
      <c r="G34" s="45"/>
      <c r="H34" s="45"/>
      <c r="I34" s="15"/>
      <c r="J34" s="54">
        <v>133600</v>
      </c>
      <c r="K34" s="17"/>
      <c r="L34" s="54">
        <v>145366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311</v>
      </c>
      <c r="CE34" s="45"/>
    </row>
    <row r="35" spans="3:83" ht="15" customHeight="1" x14ac:dyDescent="0.2">
      <c r="C35" s="44"/>
      <c r="D35" s="45"/>
      <c r="E35" s="45"/>
      <c r="F35" s="45" t="s">
        <v>316</v>
      </c>
      <c r="G35" s="45"/>
      <c r="H35" s="45"/>
      <c r="I35" s="15"/>
      <c r="J35" s="54">
        <v>854582</v>
      </c>
      <c r="K35" s="17"/>
      <c r="L35" s="54">
        <v>903960.8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317</v>
      </c>
      <c r="CE35" s="45"/>
    </row>
    <row r="36" spans="3:83" ht="15" customHeight="1" x14ac:dyDescent="0.2">
      <c r="C36" s="44"/>
      <c r="D36" s="45"/>
      <c r="E36" s="45" t="s">
        <v>272</v>
      </c>
      <c r="F36" s="45"/>
      <c r="G36" s="45"/>
      <c r="H36" s="45"/>
      <c r="I36" s="15"/>
      <c r="J36" s="54">
        <v>335900</v>
      </c>
      <c r="K36" s="17"/>
      <c r="L36" s="54">
        <v>380000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273</v>
      </c>
      <c r="CD36" s="45"/>
      <c r="CE36" s="45"/>
    </row>
    <row r="37" spans="3:83" ht="15" customHeight="1" x14ac:dyDescent="0.2">
      <c r="C37" s="44"/>
      <c r="D37" s="45"/>
      <c r="E37" s="45" t="s">
        <v>298</v>
      </c>
      <c r="F37" s="45"/>
      <c r="G37" s="45"/>
      <c r="H37" s="45"/>
      <c r="I37" s="15"/>
      <c r="J37" s="54">
        <v>0</v>
      </c>
      <c r="K37" s="17"/>
      <c r="L37" s="54">
        <v>640000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299</v>
      </c>
      <c r="CD37" s="45"/>
      <c r="CE37" s="45"/>
    </row>
    <row r="38" spans="3:83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25135.4</v>
      </c>
      <c r="K38" s="17"/>
      <c r="L38" s="54">
        <v>36760.800000000003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166</v>
      </c>
      <c r="CD38" s="45"/>
      <c r="CE38" s="45"/>
    </row>
    <row r="39" spans="3:83" ht="15" customHeight="1" x14ac:dyDescent="0.2">
      <c r="C39" s="44"/>
      <c r="D39" s="45"/>
      <c r="E39" s="45" t="s">
        <v>167</v>
      </c>
      <c r="F39" s="45"/>
      <c r="G39" s="45"/>
      <c r="H39" s="45"/>
      <c r="I39" s="15"/>
      <c r="J39" s="54">
        <v>300698</v>
      </c>
      <c r="K39" s="17"/>
      <c r="L39" s="54">
        <v>106228.65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168</v>
      </c>
      <c r="CD39" s="45"/>
      <c r="CE39" s="45"/>
    </row>
    <row r="40" spans="3:83" ht="15" customHeight="1" x14ac:dyDescent="0.2">
      <c r="C40" s="44"/>
      <c r="D40" s="45"/>
      <c r="E40" s="45" t="s">
        <v>169</v>
      </c>
      <c r="F40" s="45"/>
      <c r="G40" s="45"/>
      <c r="H40" s="45"/>
      <c r="I40" s="15"/>
      <c r="J40" s="54">
        <v>4138619</v>
      </c>
      <c r="K40" s="17"/>
      <c r="L40" s="54">
        <v>3069938.35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170</v>
      </c>
      <c r="CD40" s="45"/>
      <c r="CE40" s="45"/>
    </row>
    <row r="41" spans="3:83" ht="15" customHeight="1" x14ac:dyDescent="0.2">
      <c r="C41" s="44"/>
      <c r="D41" s="45"/>
      <c r="E41" s="45" t="s">
        <v>276</v>
      </c>
      <c r="F41" s="45"/>
      <c r="G41" s="45"/>
      <c r="H41" s="45"/>
      <c r="I41" s="15"/>
      <c r="J41" s="54">
        <v>0</v>
      </c>
      <c r="K41" s="17"/>
      <c r="L41" s="54">
        <v>9058.4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277</v>
      </c>
      <c r="CD41" s="45"/>
      <c r="CE41" s="45"/>
    </row>
    <row r="42" spans="3:83" ht="15" customHeight="1" x14ac:dyDescent="0.2">
      <c r="C42" s="44"/>
      <c r="D42" s="45"/>
      <c r="E42" s="45" t="s">
        <v>278</v>
      </c>
      <c r="F42" s="45"/>
      <c r="G42" s="45"/>
      <c r="H42" s="45"/>
      <c r="I42" s="15"/>
      <c r="J42" s="54">
        <v>10842.6</v>
      </c>
      <c r="K42" s="17"/>
      <c r="L42" s="54">
        <v>14983.05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279</v>
      </c>
      <c r="CD42" s="45"/>
      <c r="CE42" s="45"/>
    </row>
    <row r="43" spans="3:83" ht="15" customHeight="1" x14ac:dyDescent="0.2">
      <c r="C43" s="44"/>
      <c r="D43" s="45"/>
      <c r="E43" s="45" t="s">
        <v>300</v>
      </c>
      <c r="F43" s="45"/>
      <c r="G43" s="45"/>
      <c r="H43" s="45"/>
      <c r="I43" s="15"/>
      <c r="J43" s="54">
        <v>30441.9</v>
      </c>
      <c r="K43" s="17"/>
      <c r="L43" s="54">
        <v>15907.05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301</v>
      </c>
      <c r="CD43" s="45"/>
      <c r="CE43" s="45"/>
    </row>
    <row r="44" spans="3:83" ht="15" customHeight="1" x14ac:dyDescent="0.2">
      <c r="C44" s="44"/>
      <c r="D44" s="45"/>
      <c r="E44" s="45" t="s">
        <v>343</v>
      </c>
      <c r="F44" s="45"/>
      <c r="G44" s="45"/>
      <c r="H44" s="45"/>
      <c r="I44" s="15"/>
      <c r="J44" s="54">
        <v>0</v>
      </c>
      <c r="K44" s="17"/>
      <c r="L44" s="54">
        <v>143.4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344</v>
      </c>
      <c r="CD44" s="45"/>
      <c r="CE44" s="45"/>
    </row>
    <row r="45" spans="3:83" ht="15" customHeight="1" x14ac:dyDescent="0.2">
      <c r="C45" s="44"/>
      <c r="D45" s="45"/>
      <c r="E45" s="45" t="s">
        <v>173</v>
      </c>
      <c r="F45" s="45"/>
      <c r="G45" s="45"/>
      <c r="H45" s="45"/>
      <c r="I45" s="15"/>
      <c r="J45" s="54">
        <v>171260.72</v>
      </c>
      <c r="K45" s="17"/>
      <c r="L45" s="54">
        <v>159059.54999999999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174</v>
      </c>
      <c r="CD45" s="45"/>
      <c r="CE45" s="45"/>
    </row>
    <row r="46" spans="3:83" ht="15" customHeight="1" x14ac:dyDescent="0.2">
      <c r="C46" s="44"/>
      <c r="D46" s="45"/>
      <c r="E46" s="45" t="s">
        <v>177</v>
      </c>
      <c r="F46" s="45"/>
      <c r="G46" s="45"/>
      <c r="H46" s="45"/>
      <c r="I46" s="15"/>
      <c r="J46" s="54">
        <v>150544.1</v>
      </c>
      <c r="K46" s="17"/>
      <c r="L46" s="54">
        <v>767170.95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178</v>
      </c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22367571.949999999</v>
      </c>
      <c r="K160" s="17"/>
      <c r="L160" s="54">
        <v>23267419.199999999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-41376.589999999997</v>
      </c>
      <c r="K161" s="17"/>
      <c r="L161" s="54">
        <v>-38356.93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-102746.7</v>
      </c>
      <c r="K162" s="17"/>
      <c r="L162" s="54">
        <v>-112442.5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3186187.95</v>
      </c>
      <c r="K163" s="17"/>
      <c r="L163" s="54">
        <v>3129932.35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-22036.799999999999</v>
      </c>
      <c r="K164" s="17"/>
      <c r="L164" s="54">
        <v>-38174.400000000001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-947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-3186187.95</v>
      </c>
      <c r="K166" s="17"/>
      <c r="L166" s="54">
        <v>-3129932.35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22200464.859999999</v>
      </c>
      <c r="K167" s="17"/>
      <c r="L167" s="46">
        <v>23078445.370000001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-24876790.949999999</v>
      </c>
      <c r="K168" s="17"/>
      <c r="L168" s="54">
        <v>-21332596.449999999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3556086.7</v>
      </c>
      <c r="K169" s="17"/>
      <c r="L169" s="54">
        <v>3366311.6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-3847.85</v>
      </c>
      <c r="K170" s="17"/>
      <c r="L170" s="54">
        <v>-3309.18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3552238.85</v>
      </c>
      <c r="K171" s="17"/>
      <c r="L171" s="46">
        <v>3363002.42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-21324552.099999998</v>
      </c>
      <c r="K172" s="17"/>
      <c r="L172" s="46">
        <v>-17969594.030000001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-81934.399999999994</v>
      </c>
      <c r="K173" s="17"/>
      <c r="L173" s="54">
        <v>-116435.5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-41144.199999999997</v>
      </c>
      <c r="K174" s="17"/>
      <c r="L174" s="54">
        <v>-47235.05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-418195.39</v>
      </c>
      <c r="K175" s="17"/>
      <c r="L175" s="54">
        <v>-136346.01999999999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135044.54999999999</v>
      </c>
      <c r="K176" s="17"/>
      <c r="L176" s="54">
        <v>18599.3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-170000</v>
      </c>
      <c r="K177" s="17"/>
      <c r="L177" s="54">
        <v>-410000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-727103</v>
      </c>
      <c r="K178" s="17"/>
      <c r="L178" s="54">
        <v>-1063476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689623</v>
      </c>
      <c r="K179" s="17"/>
      <c r="L179" s="54">
        <v>-273203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-21938261.539999999</v>
      </c>
      <c r="K180" s="17"/>
      <c r="L180" s="46">
        <v>-19997690.299999997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262203.3200000003</v>
      </c>
      <c r="K181" s="17"/>
      <c r="L181" s="46">
        <v>3080755.070000004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-865982.1</v>
      </c>
      <c r="K182" s="17"/>
      <c r="L182" s="54">
        <v>-879832.29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302</v>
      </c>
      <c r="G183" s="45"/>
      <c r="H183" s="45"/>
      <c r="I183" s="15"/>
      <c r="J183" s="54">
        <v>-10</v>
      </c>
      <c r="K183" s="17"/>
      <c r="L183" s="54">
        <v>-145</v>
      </c>
      <c r="M183" s="4"/>
      <c r="N183" s="4"/>
      <c r="O183" s="4"/>
      <c r="CA183" s="44"/>
      <c r="CB183" s="45"/>
      <c r="CC183" s="45"/>
      <c r="CD183" s="45" t="s">
        <v>303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-380656.97</v>
      </c>
      <c r="K184" s="17"/>
      <c r="L184" s="54">
        <v>-382694.89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-6000</v>
      </c>
      <c r="K185" s="17"/>
      <c r="L185" s="54">
        <v>-5674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-17667.099999999999</v>
      </c>
      <c r="K186" s="17"/>
      <c r="L186" s="54">
        <v>0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-8889.35</v>
      </c>
      <c r="K187" s="17"/>
      <c r="L187" s="54">
        <v>-12862.6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-1279205.52</v>
      </c>
      <c r="K188" s="17"/>
      <c r="L188" s="46">
        <v>-1281208.7800000003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-23217467.059999999</v>
      </c>
      <c r="K189" s="17"/>
      <c r="L189" s="46">
        <v>-21278899.079999998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-1017002.1999999997</v>
      </c>
      <c r="K190" s="17"/>
      <c r="L190" s="46">
        <v>1799546.2900000038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640000</v>
      </c>
      <c r="K191" s="17"/>
      <c r="L191" s="54">
        <v>0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-9141.8700000000008</v>
      </c>
      <c r="K192" s="17"/>
      <c r="L192" s="54">
        <v>-7565.55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304</v>
      </c>
      <c r="G193" s="45"/>
      <c r="H193" s="45"/>
      <c r="I193" s="15"/>
      <c r="J193" s="54">
        <v>0</v>
      </c>
      <c r="K193" s="17"/>
      <c r="L193" s="54">
        <v>-640000</v>
      </c>
      <c r="M193" s="4"/>
      <c r="N193" s="4"/>
      <c r="O193" s="4"/>
      <c r="CA193" s="44"/>
      <c r="CB193" s="45"/>
      <c r="CC193" s="45"/>
      <c r="CD193" s="45" t="s">
        <v>305</v>
      </c>
      <c r="CE193" s="45"/>
    </row>
    <row r="194" spans="3:83" ht="15" x14ac:dyDescent="0.2">
      <c r="C194" s="44"/>
      <c r="D194" s="45"/>
      <c r="E194" s="45"/>
      <c r="F194" s="45" t="s">
        <v>240</v>
      </c>
      <c r="G194" s="45"/>
      <c r="H194" s="45"/>
      <c r="I194" s="15"/>
      <c r="J194" s="54">
        <v>750298.91</v>
      </c>
      <c r="K194" s="17"/>
      <c r="L194" s="54">
        <v>298144.03000000003</v>
      </c>
      <c r="M194" s="4"/>
      <c r="N194" s="4"/>
      <c r="O194" s="4"/>
      <c r="CA194" s="44"/>
      <c r="CB194" s="45"/>
      <c r="CC194" s="45"/>
      <c r="CD194" s="45" t="s">
        <v>241</v>
      </c>
      <c r="CE194" s="45"/>
    </row>
    <row r="195" spans="3:83" ht="15" x14ac:dyDescent="0.2">
      <c r="C195" s="44" t="s">
        <v>242</v>
      </c>
      <c r="D195" s="45"/>
      <c r="E195" s="45"/>
      <c r="F195" s="45"/>
      <c r="G195" s="45"/>
      <c r="H195" s="45"/>
      <c r="I195" s="15"/>
      <c r="J195" s="46">
        <v>1381157.04</v>
      </c>
      <c r="K195" s="17"/>
      <c r="L195" s="46">
        <v>-349421.51999999996</v>
      </c>
      <c r="M195" s="4"/>
      <c r="N195" s="4"/>
      <c r="O195" s="4"/>
      <c r="CA195" s="44" t="s">
        <v>243</v>
      </c>
      <c r="CB195" s="45"/>
      <c r="CC195" s="45"/>
      <c r="CD195" s="45"/>
      <c r="CE195" s="45"/>
    </row>
    <row r="196" spans="3:83" ht="15" x14ac:dyDescent="0.2">
      <c r="C196" s="44"/>
      <c r="D196" s="45"/>
      <c r="E196" s="45"/>
      <c r="F196" s="45" t="s">
        <v>244</v>
      </c>
      <c r="G196" s="45"/>
      <c r="H196" s="45"/>
      <c r="I196" s="15"/>
      <c r="J196" s="54">
        <v>0</v>
      </c>
      <c r="K196" s="17"/>
      <c r="L196" s="54">
        <v>935</v>
      </c>
      <c r="M196" s="4"/>
      <c r="N196" s="4"/>
      <c r="O196" s="4"/>
      <c r="CA196" s="44"/>
      <c r="CB196" s="45"/>
      <c r="CC196" s="45"/>
      <c r="CD196" s="45" t="s">
        <v>245</v>
      </c>
      <c r="CE196" s="45"/>
    </row>
    <row r="197" spans="3:83" ht="15" x14ac:dyDescent="0.2">
      <c r="C197" s="44"/>
      <c r="D197" s="45"/>
      <c r="E197" s="45"/>
      <c r="F197" s="45" t="s">
        <v>246</v>
      </c>
      <c r="G197" s="45"/>
      <c r="H197" s="45"/>
      <c r="I197" s="15"/>
      <c r="J197" s="54">
        <v>-0.16</v>
      </c>
      <c r="K197" s="17"/>
      <c r="L197" s="54">
        <v>0</v>
      </c>
      <c r="M197" s="4"/>
      <c r="N197" s="4"/>
      <c r="O197" s="4"/>
      <c r="CA197" s="44"/>
      <c r="CB197" s="45"/>
      <c r="CC197" s="45"/>
      <c r="CD197" s="45" t="s">
        <v>247</v>
      </c>
      <c r="CE197" s="45"/>
    </row>
    <row r="198" spans="3:83" ht="15" x14ac:dyDescent="0.2">
      <c r="C198" s="44" t="s">
        <v>248</v>
      </c>
      <c r="D198" s="45"/>
      <c r="E198" s="45"/>
      <c r="F198" s="45"/>
      <c r="G198" s="45"/>
      <c r="H198" s="45"/>
      <c r="I198" s="15"/>
      <c r="J198" s="46">
        <v>1381156.8800000001</v>
      </c>
      <c r="K198" s="17"/>
      <c r="L198" s="46">
        <v>-348486.51999999996</v>
      </c>
      <c r="M198" s="4"/>
      <c r="N198" s="4"/>
      <c r="O198" s="4"/>
      <c r="CA198" s="44" t="s">
        <v>249</v>
      </c>
      <c r="CB198" s="45"/>
      <c r="CC198" s="45"/>
      <c r="CD198" s="45"/>
      <c r="CE198" s="45"/>
    </row>
    <row r="199" spans="3:83" ht="15" x14ac:dyDescent="0.2">
      <c r="C199" s="44" t="s">
        <v>250</v>
      </c>
      <c r="D199" s="45"/>
      <c r="E199" s="45"/>
      <c r="F199" s="45"/>
      <c r="G199" s="45"/>
      <c r="H199" s="45"/>
      <c r="I199" s="15"/>
      <c r="J199" s="46">
        <v>364154.68000000034</v>
      </c>
      <c r="K199" s="17"/>
      <c r="L199" s="46">
        <v>1451059.7700000037</v>
      </c>
      <c r="M199" s="4"/>
      <c r="N199" s="4"/>
      <c r="O199" s="4"/>
      <c r="CA199" s="44" t="s">
        <v>251</v>
      </c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5826.65</v>
      </c>
      <c r="K312" s="17"/>
      <c r="L312" s="54">
        <v>6455.8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</v>
      </c>
      <c r="K313" s="17"/>
      <c r="L313" s="54">
        <v>-3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5823.65</v>
      </c>
      <c r="K314" s="17"/>
      <c r="L314" s="46">
        <v>6452.8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-4340</v>
      </c>
      <c r="K315" s="17"/>
      <c r="L315" s="54">
        <v>-6319.6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-1100</v>
      </c>
      <c r="K316" s="17"/>
      <c r="L316" s="54">
        <v>27300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-5440</v>
      </c>
      <c r="K317" s="17"/>
      <c r="L317" s="46">
        <v>20980.400000000001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383.64999999999964</v>
      </c>
      <c r="K318" s="17"/>
      <c r="L318" s="46">
        <v>27433.200000000001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-5476.05</v>
      </c>
      <c r="K319" s="17"/>
      <c r="L319" s="54">
        <v>-5563.38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-13256.63</v>
      </c>
      <c r="K320" s="17"/>
      <c r="L320" s="54">
        <v>-23539.1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-177.79</v>
      </c>
      <c r="K321" s="17"/>
      <c r="L321" s="54">
        <v>-257.25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-18910.47</v>
      </c>
      <c r="K322" s="17"/>
      <c r="L322" s="46">
        <v>-29359.73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-24350.47</v>
      </c>
      <c r="K323" s="17"/>
      <c r="L323" s="46">
        <v>-8379.3299999999981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-18526.82</v>
      </c>
      <c r="K324" s="17"/>
      <c r="L324" s="46">
        <v>-1926.5299999999988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238</v>
      </c>
      <c r="G325" s="45"/>
      <c r="H325" s="45"/>
      <c r="I325" s="15"/>
      <c r="J325" s="54">
        <v>-121.89</v>
      </c>
      <c r="K325" s="17"/>
      <c r="L325" s="54">
        <v>-100.87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4000</v>
      </c>
      <c r="K326" s="17"/>
      <c r="L326" s="54">
        <v>4850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3878.11</v>
      </c>
      <c r="K327" s="17"/>
      <c r="L327" s="46">
        <v>4749.13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248</v>
      </c>
      <c r="D328" s="45"/>
      <c r="E328" s="45"/>
      <c r="F328" s="45"/>
      <c r="G328" s="45"/>
      <c r="H328" s="45"/>
      <c r="I328" s="15"/>
      <c r="J328" s="46">
        <v>3878.11</v>
      </c>
      <c r="K328" s="17"/>
      <c r="L328" s="46">
        <v>4749.13</v>
      </c>
      <c r="M328" s="4"/>
      <c r="N328" s="4"/>
      <c r="O328" s="4"/>
      <c r="CA328" s="44" t="s">
        <v>249</v>
      </c>
      <c r="CB328" s="45"/>
      <c r="CC328" s="45"/>
      <c r="CD328" s="45"/>
      <c r="CE328" s="45"/>
    </row>
    <row r="329" spans="3:83" ht="14.45" customHeight="1" x14ac:dyDescent="0.2">
      <c r="C329" s="44" t="s">
        <v>250</v>
      </c>
      <c r="D329" s="45"/>
      <c r="E329" s="45"/>
      <c r="F329" s="45"/>
      <c r="G329" s="45"/>
      <c r="H329" s="45"/>
      <c r="I329" s="15"/>
      <c r="J329" s="46">
        <v>-14648.71</v>
      </c>
      <c r="K329" s="17"/>
      <c r="L329" s="46">
        <v>2822.6000000000013</v>
      </c>
      <c r="M329" s="4"/>
      <c r="N329" s="4"/>
      <c r="O329" s="4"/>
      <c r="CA329" s="44" t="s">
        <v>251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1634922.35</v>
      </c>
      <c r="K464" s="17"/>
      <c r="L464" s="54">
        <v>1640673.1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-207700.15</v>
      </c>
      <c r="K465" s="17"/>
      <c r="L465" s="54">
        <v>-120568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280</v>
      </c>
      <c r="G466" s="45"/>
      <c r="H466" s="45"/>
      <c r="I466" s="15"/>
      <c r="J466" s="54">
        <v>-184527.35</v>
      </c>
      <c r="K466" s="17"/>
      <c r="L466" s="54">
        <v>-182201.5</v>
      </c>
      <c r="CA466" s="44"/>
      <c r="CB466" s="45"/>
      <c r="CC466" s="45"/>
      <c r="CD466" s="45" t="s">
        <v>281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1242694.8500000001</v>
      </c>
      <c r="K467" s="17"/>
      <c r="L467" s="46">
        <v>1337903.6000000001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-726629.8</v>
      </c>
      <c r="K468" s="17"/>
      <c r="L468" s="54">
        <v>-654205.1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8930.0499999999993</v>
      </c>
      <c r="K469" s="17"/>
      <c r="L469" s="54">
        <v>6254.25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282</v>
      </c>
      <c r="G470" s="45"/>
      <c r="H470" s="45"/>
      <c r="I470" s="15"/>
      <c r="J470" s="54">
        <v>-151.15</v>
      </c>
      <c r="K470" s="17"/>
      <c r="L470" s="54">
        <v>-1369.9</v>
      </c>
      <c r="CA470" s="44"/>
      <c r="CB470" s="45"/>
      <c r="CC470" s="45"/>
      <c r="CD470" s="45" t="s">
        <v>283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-717850.9</v>
      </c>
      <c r="K471" s="17"/>
      <c r="L471" s="46">
        <v>-649320.75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208</v>
      </c>
      <c r="G472" s="45"/>
      <c r="H472" s="45"/>
      <c r="I472" s="15"/>
      <c r="J472" s="54">
        <v>-24732.65</v>
      </c>
      <c r="K472" s="17"/>
      <c r="L472" s="54">
        <v>-25172.1</v>
      </c>
      <c r="CA472" s="44"/>
      <c r="CB472" s="45"/>
      <c r="CC472" s="45"/>
      <c r="CD472" s="45" t="s">
        <v>209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210</v>
      </c>
      <c r="G473" s="45"/>
      <c r="H473" s="45"/>
      <c r="I473" s="15"/>
      <c r="J473" s="54">
        <v>95000</v>
      </c>
      <c r="K473" s="17"/>
      <c r="L473" s="54">
        <v>20000</v>
      </c>
      <c r="CA473" s="44"/>
      <c r="CB473" s="45"/>
      <c r="CC473" s="45"/>
      <c r="CD473" s="45" t="s">
        <v>211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318</v>
      </c>
      <c r="G474" s="45"/>
      <c r="H474" s="45"/>
      <c r="I474" s="15"/>
      <c r="J474" s="54">
        <v>-65081.279999999999</v>
      </c>
      <c r="K474" s="17"/>
      <c r="L474" s="54">
        <v>0</v>
      </c>
      <c r="CA474" s="44"/>
      <c r="CB474" s="45"/>
      <c r="CC474" s="45"/>
      <c r="CD474" s="45" t="s">
        <v>319</v>
      </c>
      <c r="CE474" s="45"/>
    </row>
    <row r="475" spans="3:83" s="4" customFormat="1" ht="14.45" customHeight="1" x14ac:dyDescent="0.2">
      <c r="C475" s="44" t="s">
        <v>216</v>
      </c>
      <c r="D475" s="45"/>
      <c r="E475" s="45"/>
      <c r="F475" s="45"/>
      <c r="G475" s="45"/>
      <c r="H475" s="45"/>
      <c r="I475" s="15"/>
      <c r="J475" s="46">
        <v>-712664.83000000007</v>
      </c>
      <c r="K475" s="17"/>
      <c r="L475" s="46">
        <v>-654492.85</v>
      </c>
      <c r="CA475" s="44" t="s">
        <v>217</v>
      </c>
      <c r="CB475" s="45"/>
      <c r="CC475" s="45"/>
      <c r="CD475" s="45"/>
      <c r="CE475" s="45"/>
    </row>
    <row r="476" spans="3:83" s="4" customFormat="1" ht="14.45" customHeight="1" x14ac:dyDescent="0.2">
      <c r="C476" s="44" t="s">
        <v>218</v>
      </c>
      <c r="D476" s="45"/>
      <c r="E476" s="45"/>
      <c r="F476" s="45"/>
      <c r="G476" s="45"/>
      <c r="H476" s="45"/>
      <c r="I476" s="15"/>
      <c r="J476" s="46">
        <v>530030.02</v>
      </c>
      <c r="K476" s="17"/>
      <c r="L476" s="46">
        <v>683410.75000000012</v>
      </c>
      <c r="CA476" s="44" t="s">
        <v>219</v>
      </c>
      <c r="CB476" s="45"/>
      <c r="CC476" s="45"/>
      <c r="CD476" s="45"/>
      <c r="CE476" s="45"/>
    </row>
    <row r="477" spans="3:83" s="4" customFormat="1" ht="14.45" customHeight="1" x14ac:dyDescent="0.2">
      <c r="C477" s="44"/>
      <c r="D477" s="45"/>
      <c r="E477" s="45"/>
      <c r="F477" s="45" t="s">
        <v>220</v>
      </c>
      <c r="G477" s="45"/>
      <c r="H477" s="45"/>
      <c r="I477" s="15"/>
      <c r="J477" s="54">
        <v>-223752.8</v>
      </c>
      <c r="K477" s="17"/>
      <c r="L477" s="54">
        <v>-227280.03</v>
      </c>
      <c r="CA477" s="44"/>
      <c r="CB477" s="45"/>
      <c r="CC477" s="45"/>
      <c r="CD477" s="45" t="s">
        <v>221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302</v>
      </c>
      <c r="G478" s="45"/>
      <c r="H478" s="45"/>
      <c r="I478" s="15"/>
      <c r="J478" s="54">
        <v>-41107.5</v>
      </c>
      <c r="K478" s="17"/>
      <c r="L478" s="54">
        <v>-39436.25</v>
      </c>
      <c r="CA478" s="44"/>
      <c r="CB478" s="45"/>
      <c r="CC478" s="45"/>
      <c r="CD478" s="45" t="s">
        <v>303</v>
      </c>
      <c r="CE478" s="45"/>
    </row>
    <row r="479" spans="3:83" ht="15" x14ac:dyDescent="0.2">
      <c r="C479" s="44"/>
      <c r="D479" s="45"/>
      <c r="E479" s="45"/>
      <c r="F479" s="45" t="s">
        <v>222</v>
      </c>
      <c r="G479" s="45"/>
      <c r="H479" s="45"/>
      <c r="I479" s="15"/>
      <c r="J479" s="54">
        <v>-178946.59</v>
      </c>
      <c r="K479" s="17"/>
      <c r="L479" s="54">
        <v>-227801.37</v>
      </c>
      <c r="CA479" s="44"/>
      <c r="CB479" s="45"/>
      <c r="CC479" s="45"/>
      <c r="CD479" s="45" t="s">
        <v>223</v>
      </c>
      <c r="CE479" s="45"/>
    </row>
    <row r="480" spans="3:83" ht="15" x14ac:dyDescent="0.2">
      <c r="C480" s="44"/>
      <c r="D480" s="45"/>
      <c r="E480" s="45"/>
      <c r="F480" s="45" t="s">
        <v>224</v>
      </c>
      <c r="G480" s="45"/>
      <c r="H480" s="45"/>
      <c r="I480" s="15"/>
      <c r="J480" s="54">
        <v>-28825.9</v>
      </c>
      <c r="K480" s="17"/>
      <c r="L480" s="54">
        <v>-29607.05</v>
      </c>
      <c r="CA480" s="44"/>
      <c r="CB480" s="45"/>
      <c r="CC480" s="45"/>
      <c r="CD480" s="45" t="s">
        <v>225</v>
      </c>
      <c r="CE480" s="45"/>
    </row>
    <row r="481" spans="3:83" ht="15" x14ac:dyDescent="0.2">
      <c r="C481" s="44"/>
      <c r="D481" s="45"/>
      <c r="E481" s="45"/>
      <c r="F481" s="45" t="s">
        <v>226</v>
      </c>
      <c r="G481" s="45"/>
      <c r="H481" s="45"/>
      <c r="I481" s="15"/>
      <c r="J481" s="54">
        <v>0</v>
      </c>
      <c r="K481" s="17"/>
      <c r="L481" s="54">
        <v>-2927.5</v>
      </c>
      <c r="CA481" s="44"/>
      <c r="CB481" s="45"/>
      <c r="CC481" s="45"/>
      <c r="CD481" s="45" t="s">
        <v>227</v>
      </c>
      <c r="CE481" s="45"/>
    </row>
    <row r="482" spans="3:83" ht="15" x14ac:dyDescent="0.2">
      <c r="C482" s="44"/>
      <c r="D482" s="45"/>
      <c r="E482" s="45"/>
      <c r="F482" s="45" t="s">
        <v>228</v>
      </c>
      <c r="G482" s="45"/>
      <c r="H482" s="45"/>
      <c r="I482" s="15"/>
      <c r="J482" s="54">
        <v>-8711.56</v>
      </c>
      <c r="K482" s="17"/>
      <c r="L482" s="54">
        <v>-12605.35</v>
      </c>
      <c r="CA482" s="44"/>
      <c r="CB482" s="45"/>
      <c r="CC482" s="45"/>
      <c r="CD482" s="45" t="s">
        <v>229</v>
      </c>
      <c r="CE482" s="45"/>
    </row>
    <row r="483" spans="3:83" ht="15" x14ac:dyDescent="0.2">
      <c r="C483" s="44" t="s">
        <v>230</v>
      </c>
      <c r="D483" s="45"/>
      <c r="E483" s="45"/>
      <c r="F483" s="45"/>
      <c r="G483" s="45"/>
      <c r="H483" s="45"/>
      <c r="I483" s="15"/>
      <c r="J483" s="46">
        <v>-481344.35000000003</v>
      </c>
      <c r="K483" s="17"/>
      <c r="L483" s="46">
        <v>-539657.54999999993</v>
      </c>
      <c r="CA483" s="44" t="s">
        <v>231</v>
      </c>
      <c r="CB483" s="45"/>
      <c r="CC483" s="45"/>
      <c r="CD483" s="45"/>
      <c r="CE483" s="45"/>
    </row>
    <row r="484" spans="3:83" ht="15" x14ac:dyDescent="0.2">
      <c r="C484" s="44" t="s">
        <v>232</v>
      </c>
      <c r="D484" s="45"/>
      <c r="E484" s="45"/>
      <c r="F484" s="45"/>
      <c r="G484" s="45"/>
      <c r="H484" s="45"/>
      <c r="I484" s="15"/>
      <c r="J484" s="46">
        <v>-1194009.1800000002</v>
      </c>
      <c r="K484" s="17"/>
      <c r="L484" s="46">
        <v>-1194150.3999999999</v>
      </c>
      <c r="CA484" s="44" t="s">
        <v>233</v>
      </c>
      <c r="CB484" s="45"/>
      <c r="CC484" s="45"/>
      <c r="CD484" s="45"/>
      <c r="CE484" s="45"/>
    </row>
    <row r="485" spans="3:83" ht="15" x14ac:dyDescent="0.2">
      <c r="C485" s="44" t="s">
        <v>234</v>
      </c>
      <c r="D485" s="45"/>
      <c r="E485" s="45"/>
      <c r="F485" s="45"/>
      <c r="G485" s="45"/>
      <c r="H485" s="45"/>
      <c r="I485" s="15"/>
      <c r="J485" s="46">
        <v>48685.670000000013</v>
      </c>
      <c r="K485" s="17"/>
      <c r="L485" s="46">
        <v>143753.20000000019</v>
      </c>
      <c r="CA485" s="44" t="s">
        <v>235</v>
      </c>
      <c r="CB485" s="45"/>
      <c r="CC485" s="45"/>
      <c r="CD485" s="45"/>
      <c r="CE485" s="45"/>
    </row>
    <row r="486" spans="3:83" ht="15" x14ac:dyDescent="0.2">
      <c r="C486" s="44"/>
      <c r="D486" s="45"/>
      <c r="E486" s="45"/>
      <c r="F486" s="45" t="s">
        <v>322</v>
      </c>
      <c r="G486" s="45"/>
      <c r="H486" s="45"/>
      <c r="I486" s="15"/>
      <c r="J486" s="54">
        <v>-2925.4</v>
      </c>
      <c r="K486" s="17"/>
      <c r="L486" s="54">
        <v>-2420.98</v>
      </c>
      <c r="CA486" s="44"/>
      <c r="CB486" s="45"/>
      <c r="CC486" s="45"/>
      <c r="CD486" s="45" t="s">
        <v>323</v>
      </c>
      <c r="CE486" s="45"/>
    </row>
    <row r="487" spans="3:83" ht="15" x14ac:dyDescent="0.2">
      <c r="C487" s="44"/>
      <c r="D487" s="45"/>
      <c r="E487" s="45"/>
      <c r="F487" s="45" t="s">
        <v>290</v>
      </c>
      <c r="G487" s="45"/>
      <c r="H487" s="45"/>
      <c r="I487" s="15"/>
      <c r="J487" s="54">
        <v>197424.06</v>
      </c>
      <c r="K487" s="17"/>
      <c r="L487" s="54">
        <v>48438.59</v>
      </c>
      <c r="CA487" s="44"/>
      <c r="CB487" s="45"/>
      <c r="CC487" s="45"/>
      <c r="CD487" s="45" t="s">
        <v>291</v>
      </c>
      <c r="CE487" s="45"/>
    </row>
    <row r="488" spans="3:83" ht="15" x14ac:dyDescent="0.2">
      <c r="C488" s="44" t="s">
        <v>242</v>
      </c>
      <c r="D488" s="45"/>
      <c r="E488" s="45"/>
      <c r="F488" s="45"/>
      <c r="G488" s="45"/>
      <c r="H488" s="45"/>
      <c r="I488" s="15"/>
      <c r="J488" s="46">
        <v>194498.66</v>
      </c>
      <c r="K488" s="17"/>
      <c r="L488" s="46">
        <v>46017.609999999993</v>
      </c>
      <c r="CA488" s="44" t="s">
        <v>243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292</v>
      </c>
      <c r="G489" s="45"/>
      <c r="H489" s="45"/>
      <c r="I489" s="15"/>
      <c r="J489" s="54">
        <v>-241680.15</v>
      </c>
      <c r="K489" s="17"/>
      <c r="L489" s="54">
        <v>-44901.65</v>
      </c>
      <c r="CA489" s="44"/>
      <c r="CB489" s="45"/>
      <c r="CC489" s="45"/>
      <c r="CD489" s="45" t="s">
        <v>293</v>
      </c>
      <c r="CE489" s="45"/>
    </row>
    <row r="490" spans="3:83" ht="15" x14ac:dyDescent="0.2">
      <c r="C490" s="44"/>
      <c r="D490" s="45"/>
      <c r="E490" s="45"/>
      <c r="F490" s="45" t="s">
        <v>345</v>
      </c>
      <c r="G490" s="45"/>
      <c r="H490" s="45"/>
      <c r="I490" s="15"/>
      <c r="J490" s="54">
        <v>0</v>
      </c>
      <c r="K490" s="17"/>
      <c r="L490" s="54">
        <v>23000</v>
      </c>
      <c r="CA490" s="44"/>
      <c r="CB490" s="45"/>
      <c r="CC490" s="45"/>
      <c r="CD490" s="45" t="s">
        <v>346</v>
      </c>
      <c r="CE490" s="45"/>
    </row>
    <row r="491" spans="3:83" ht="15" x14ac:dyDescent="0.2">
      <c r="C491" s="44" t="s">
        <v>294</v>
      </c>
      <c r="D491" s="45"/>
      <c r="E491" s="45"/>
      <c r="F491" s="45"/>
      <c r="G491" s="45"/>
      <c r="H491" s="45"/>
      <c r="I491" s="15"/>
      <c r="J491" s="46">
        <v>-47181.489999999991</v>
      </c>
      <c r="K491" s="17"/>
      <c r="L491" s="46">
        <v>24115.959999999992</v>
      </c>
      <c r="CA491" s="44" t="s">
        <v>295</v>
      </c>
      <c r="CB491" s="45"/>
      <c r="CC491" s="45"/>
      <c r="CD491" s="45"/>
      <c r="CE491" s="45"/>
    </row>
    <row r="492" spans="3:83" ht="15" x14ac:dyDescent="0.2">
      <c r="C492" s="44" t="s">
        <v>296</v>
      </c>
      <c r="D492" s="45"/>
      <c r="E492" s="45"/>
      <c r="F492" s="45"/>
      <c r="G492" s="45"/>
      <c r="H492" s="45"/>
      <c r="I492" s="15"/>
      <c r="J492" s="46">
        <v>1504.1800000000221</v>
      </c>
      <c r="K492" s="17"/>
      <c r="L492" s="46">
        <v>167869.16000000018</v>
      </c>
      <c r="CA492" s="44" t="s">
        <v>297</v>
      </c>
      <c r="CB492" s="45"/>
      <c r="CC492" s="45"/>
      <c r="CD492" s="45"/>
      <c r="CE492" s="45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4241179</v>
      </c>
      <c r="K8" s="17"/>
      <c r="L8" s="46">
        <v>4372768.5999999996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2833488</v>
      </c>
      <c r="K9" s="17"/>
      <c r="L9" s="54">
        <v>2689737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2833488</v>
      </c>
      <c r="K10" s="17"/>
      <c r="L10" s="54">
        <v>2689737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</v>
      </c>
      <c r="K12" s="17"/>
      <c r="L12" s="54">
        <v>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131890</v>
      </c>
      <c r="K13" s="17"/>
      <c r="L13" s="54">
        <v>22913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363408</v>
      </c>
      <c r="K14" s="17"/>
      <c r="L14" s="54">
        <v>361724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197947</v>
      </c>
      <c r="K15" s="17"/>
      <c r="L15" s="54">
        <v>182264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264</v>
      </c>
      <c r="F16" s="45"/>
      <c r="G16" s="45"/>
      <c r="H16" s="45"/>
      <c r="I16" s="15"/>
      <c r="J16" s="54">
        <v>112397</v>
      </c>
      <c r="K16" s="17"/>
      <c r="L16" s="54">
        <v>155979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53064</v>
      </c>
      <c r="K17" s="17"/>
      <c r="L17" s="54">
        <v>23481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912391</v>
      </c>
      <c r="K18" s="17"/>
      <c r="L18" s="54">
        <v>1298392.6000000001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4241179</v>
      </c>
      <c r="K19" s="17"/>
      <c r="L19" s="46">
        <v>4372768.5999999996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2799590</v>
      </c>
      <c r="K20" s="17"/>
      <c r="L20" s="54">
        <v>2848042.6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2799590</v>
      </c>
      <c r="K21" s="17"/>
      <c r="L21" s="54">
        <v>2848042.6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2234461</v>
      </c>
      <c r="K22" s="17"/>
      <c r="L22" s="54">
        <v>2271270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565129</v>
      </c>
      <c r="K23" s="17"/>
      <c r="L23" s="54">
        <v>576772.6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1441589</v>
      </c>
      <c r="K24" s="17"/>
      <c r="L24" s="54">
        <v>1524726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586200</v>
      </c>
      <c r="K25" s="17"/>
      <c r="L25" s="54">
        <v>541200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700</v>
      </c>
      <c r="K26" s="17"/>
      <c r="L26" s="54">
        <v>700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500</v>
      </c>
      <c r="K27" s="17"/>
      <c r="L27" s="54">
        <v>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585000</v>
      </c>
      <c r="K28" s="17"/>
      <c r="L28" s="54">
        <v>540000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149276</v>
      </c>
      <c r="K29" s="17"/>
      <c r="L29" s="54">
        <v>192509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169</v>
      </c>
      <c r="F30" s="45"/>
      <c r="G30" s="45"/>
      <c r="H30" s="45"/>
      <c r="I30" s="15"/>
      <c r="J30" s="54">
        <v>535093</v>
      </c>
      <c r="K30" s="17"/>
      <c r="L30" s="54">
        <v>553964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">
      <c r="C31" s="44"/>
      <c r="D31" s="45"/>
      <c r="E31" s="45" t="s">
        <v>276</v>
      </c>
      <c r="F31" s="45"/>
      <c r="G31" s="45"/>
      <c r="H31" s="45"/>
      <c r="I31" s="15"/>
      <c r="J31" s="54">
        <v>53428</v>
      </c>
      <c r="K31" s="17"/>
      <c r="L31" s="54">
        <v>26362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277</v>
      </c>
      <c r="CD31" s="45"/>
      <c r="CE31" s="45"/>
    </row>
    <row r="32" spans="3:83" ht="15" customHeight="1" x14ac:dyDescent="0.2">
      <c r="C32" s="44"/>
      <c r="D32" s="45"/>
      <c r="E32" s="45" t="s">
        <v>278</v>
      </c>
      <c r="F32" s="45"/>
      <c r="G32" s="45"/>
      <c r="H32" s="45"/>
      <c r="I32" s="15"/>
      <c r="J32" s="54">
        <v>36834</v>
      </c>
      <c r="K32" s="17"/>
      <c r="L32" s="54">
        <v>87168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279</v>
      </c>
      <c r="CD32" s="45"/>
      <c r="CE32" s="45"/>
    </row>
    <row r="33" spans="3:83" ht="15" customHeight="1" x14ac:dyDescent="0.2">
      <c r="C33" s="44"/>
      <c r="D33" s="45"/>
      <c r="E33" s="45" t="s">
        <v>177</v>
      </c>
      <c r="F33" s="45"/>
      <c r="G33" s="45"/>
      <c r="H33" s="45"/>
      <c r="I33" s="15"/>
      <c r="J33" s="54">
        <v>80758</v>
      </c>
      <c r="K33" s="17"/>
      <c r="L33" s="54">
        <v>123523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178</v>
      </c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3578782</v>
      </c>
      <c r="K160" s="17"/>
      <c r="L160" s="54">
        <v>3741090.4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-2004</v>
      </c>
      <c r="K161" s="17"/>
      <c r="L161" s="54">
        <v>2988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-331527</v>
      </c>
      <c r="K162" s="17"/>
      <c r="L162" s="54">
        <v>-347921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467155</v>
      </c>
      <c r="K163" s="17"/>
      <c r="L163" s="54">
        <v>518906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-4781</v>
      </c>
      <c r="K164" s="17"/>
      <c r="L164" s="54">
        <v>-4992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-166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-467155</v>
      </c>
      <c r="K166" s="17"/>
      <c r="L166" s="54">
        <v>-518906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3240304</v>
      </c>
      <c r="K167" s="17"/>
      <c r="L167" s="46">
        <v>3391165.4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-3737515</v>
      </c>
      <c r="K168" s="17"/>
      <c r="L168" s="54">
        <v>-3842566.7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531409</v>
      </c>
      <c r="K169" s="17"/>
      <c r="L169" s="54">
        <v>541774.30000000005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-6096</v>
      </c>
      <c r="K170" s="17"/>
      <c r="L170" s="54">
        <v>-13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525313</v>
      </c>
      <c r="K171" s="17"/>
      <c r="L171" s="46">
        <v>541761.30000000005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-3212202</v>
      </c>
      <c r="K172" s="17"/>
      <c r="L172" s="46">
        <v>-3300805.4000000004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-48070</v>
      </c>
      <c r="K173" s="17"/>
      <c r="L173" s="54">
        <v>-70034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-15512.92</v>
      </c>
      <c r="K174" s="17"/>
      <c r="L174" s="54">
        <v>-35771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212041</v>
      </c>
      <c r="K175" s="17"/>
      <c r="L175" s="54">
        <v>262771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-45000</v>
      </c>
      <c r="K176" s="17"/>
      <c r="L176" s="54">
        <v>30000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40273</v>
      </c>
      <c r="K177" s="17"/>
      <c r="L177" s="54">
        <v>144744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109000</v>
      </c>
      <c r="K178" s="17"/>
      <c r="L178" s="54">
        <v>72000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-2959470.92</v>
      </c>
      <c r="K179" s="17"/>
      <c r="L179" s="46">
        <v>-2897095.4000000004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280833.08000000007</v>
      </c>
      <c r="K180" s="17"/>
      <c r="L180" s="46">
        <v>494069.99999999953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-145902</v>
      </c>
      <c r="K181" s="17"/>
      <c r="L181" s="54">
        <v>-143548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-176040</v>
      </c>
      <c r="K182" s="17"/>
      <c r="L182" s="54">
        <v>-227090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-321942</v>
      </c>
      <c r="K183" s="17"/>
      <c r="L183" s="46">
        <v>-370638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-3281412.92</v>
      </c>
      <c r="K184" s="17"/>
      <c r="L184" s="46">
        <v>-3267733.4000000004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-41108.919999999925</v>
      </c>
      <c r="K185" s="17"/>
      <c r="L185" s="46">
        <v>123431.99999999953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22702</v>
      </c>
      <c r="K186" s="17"/>
      <c r="L186" s="54">
        <v>24577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-13364</v>
      </c>
      <c r="K187" s="17"/>
      <c r="L187" s="54">
        <v>-13856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-5038</v>
      </c>
      <c r="K188" s="17"/>
      <c r="L188" s="54">
        <v>3441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4300</v>
      </c>
      <c r="K189" s="17"/>
      <c r="L189" s="46">
        <v>14162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244</v>
      </c>
      <c r="G190" s="45"/>
      <c r="H190" s="45"/>
      <c r="I190" s="15"/>
      <c r="J190" s="54">
        <v>0</v>
      </c>
      <c r="K190" s="17"/>
      <c r="L190" s="54">
        <v>21600</v>
      </c>
      <c r="M190" s="4"/>
      <c r="N190" s="4"/>
      <c r="O190" s="4"/>
      <c r="CA190" s="44"/>
      <c r="CB190" s="45"/>
      <c r="CC190" s="45"/>
      <c r="CD190" s="45" t="s">
        <v>245</v>
      </c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4300</v>
      </c>
      <c r="K191" s="17"/>
      <c r="L191" s="46">
        <v>35762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-36808.919999999925</v>
      </c>
      <c r="K192" s="17"/>
      <c r="L192" s="46">
        <v>159193.99999999953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424</v>
      </c>
      <c r="K312" s="17"/>
      <c r="L312" s="54">
        <v>423.6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280</v>
      </c>
      <c r="G313" s="45"/>
      <c r="H313" s="45"/>
      <c r="I313" s="15"/>
      <c r="J313" s="54">
        <v>-68</v>
      </c>
      <c r="K313" s="17"/>
      <c r="L313" s="54">
        <v>-68</v>
      </c>
      <c r="M313" s="4"/>
      <c r="N313" s="4"/>
      <c r="O313" s="4"/>
      <c r="CA313" s="44"/>
      <c r="CB313" s="45"/>
      <c r="CC313" s="45"/>
      <c r="CD313" s="45" t="s">
        <v>281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356</v>
      </c>
      <c r="K314" s="17"/>
      <c r="L314" s="46">
        <v>355.6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 t="s">
        <v>218</v>
      </c>
      <c r="D315" s="45"/>
      <c r="E315" s="45"/>
      <c r="F315" s="45"/>
      <c r="G315" s="45"/>
      <c r="H315" s="45"/>
      <c r="I315" s="15"/>
      <c r="J315" s="46">
        <v>356</v>
      </c>
      <c r="K315" s="17"/>
      <c r="L315" s="46">
        <v>355.6</v>
      </c>
      <c r="M315" s="4"/>
      <c r="N315" s="4"/>
      <c r="O315" s="4"/>
      <c r="CA315" s="44" t="s">
        <v>219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220</v>
      </c>
      <c r="G316" s="45"/>
      <c r="H316" s="45"/>
      <c r="I316" s="15"/>
      <c r="J316" s="54">
        <v>-7000</v>
      </c>
      <c r="K316" s="17"/>
      <c r="L316" s="54">
        <v>-7000</v>
      </c>
      <c r="M316" s="4"/>
      <c r="N316" s="4"/>
      <c r="O316" s="4"/>
      <c r="CA316" s="44"/>
      <c r="CB316" s="45"/>
      <c r="CC316" s="45"/>
      <c r="CD316" s="45" t="s">
        <v>221</v>
      </c>
      <c r="CE316" s="45"/>
    </row>
    <row r="317" spans="2:83" ht="14.45" customHeight="1" x14ac:dyDescent="0.2">
      <c r="C317" s="44"/>
      <c r="D317" s="45"/>
      <c r="E317" s="45"/>
      <c r="F317" s="45" t="s">
        <v>222</v>
      </c>
      <c r="G317" s="45"/>
      <c r="H317" s="45"/>
      <c r="I317" s="15"/>
      <c r="J317" s="54">
        <v>-5000</v>
      </c>
      <c r="K317" s="17"/>
      <c r="L317" s="54">
        <v>-5000</v>
      </c>
      <c r="M317" s="4"/>
      <c r="N317" s="4"/>
      <c r="O317" s="4"/>
      <c r="CA317" s="44"/>
      <c r="CB317" s="45"/>
      <c r="CC317" s="45"/>
      <c r="CD317" s="45" t="s">
        <v>223</v>
      </c>
      <c r="CE317" s="45"/>
    </row>
    <row r="318" spans="2:83" ht="14.45" customHeight="1" x14ac:dyDescent="0.2">
      <c r="C318" s="44" t="s">
        <v>230</v>
      </c>
      <c r="D318" s="45"/>
      <c r="E318" s="45"/>
      <c r="F318" s="45"/>
      <c r="G318" s="45"/>
      <c r="H318" s="45"/>
      <c r="I318" s="15"/>
      <c r="J318" s="46">
        <v>-12000</v>
      </c>
      <c r="K318" s="17"/>
      <c r="L318" s="46">
        <v>-12000</v>
      </c>
      <c r="M318" s="4"/>
      <c r="N318" s="4"/>
      <c r="O318" s="4"/>
      <c r="CA318" s="44" t="s">
        <v>231</v>
      </c>
      <c r="CB318" s="45"/>
      <c r="CC318" s="45"/>
      <c r="CD318" s="45"/>
      <c r="CE318" s="45"/>
    </row>
    <row r="319" spans="2:83" ht="14.45" customHeight="1" x14ac:dyDescent="0.2">
      <c r="C319" s="44" t="s">
        <v>232</v>
      </c>
      <c r="D319" s="45"/>
      <c r="E319" s="45"/>
      <c r="F319" s="45"/>
      <c r="G319" s="45"/>
      <c r="H319" s="45"/>
      <c r="I319" s="15"/>
      <c r="J319" s="46">
        <v>-12000</v>
      </c>
      <c r="K319" s="17"/>
      <c r="L319" s="46">
        <v>-12000</v>
      </c>
      <c r="M319" s="4"/>
      <c r="N319" s="4"/>
      <c r="O319" s="4"/>
      <c r="CA319" s="44" t="s">
        <v>233</v>
      </c>
      <c r="CB319" s="45"/>
      <c r="CC319" s="45"/>
      <c r="CD319" s="45"/>
      <c r="CE319" s="45"/>
    </row>
    <row r="320" spans="2:83" ht="14.45" customHeight="1" x14ac:dyDescent="0.2">
      <c r="C320" s="44" t="s">
        <v>234</v>
      </c>
      <c r="D320" s="45"/>
      <c r="E320" s="45"/>
      <c r="F320" s="45"/>
      <c r="G320" s="45"/>
      <c r="H320" s="45"/>
      <c r="I320" s="15"/>
      <c r="J320" s="46">
        <v>-11644</v>
      </c>
      <c r="K320" s="17"/>
      <c r="L320" s="46">
        <v>-11644.4</v>
      </c>
      <c r="M320" s="4"/>
      <c r="N320" s="4"/>
      <c r="O320" s="4"/>
      <c r="CA320" s="44" t="s">
        <v>235</v>
      </c>
      <c r="CB320" s="45"/>
      <c r="CC320" s="45"/>
      <c r="CD320" s="45"/>
      <c r="CE320" s="45"/>
    </row>
    <row r="321" spans="3:83" ht="14.45" customHeight="1" x14ac:dyDescent="0.2">
      <c r="C321" s="44" t="s">
        <v>250</v>
      </c>
      <c r="D321" s="45"/>
      <c r="E321" s="45"/>
      <c r="F321" s="45"/>
      <c r="G321" s="45"/>
      <c r="H321" s="45"/>
      <c r="I321" s="15"/>
      <c r="J321" s="46">
        <v>-11644</v>
      </c>
      <c r="K321" s="17"/>
      <c r="L321" s="46">
        <v>-11644.4</v>
      </c>
      <c r="M321" s="4"/>
      <c r="N321" s="4"/>
      <c r="O321" s="4"/>
      <c r="CA321" s="44" t="s">
        <v>251</v>
      </c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388358991.46000004</v>
      </c>
      <c r="K8" s="17"/>
      <c r="L8" s="46">
        <v>386935551.3900001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203860365.41999999</v>
      </c>
      <c r="K9" s="17"/>
      <c r="L9" s="54">
        <v>181470325.55000001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203860365.41999999</v>
      </c>
      <c r="K10" s="17"/>
      <c r="L10" s="54">
        <v>181470325.55000001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19886764.850000001</v>
      </c>
      <c r="K11" s="17"/>
      <c r="L11" s="54">
        <v>12168716.299999999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76574657.710000023</v>
      </c>
      <c r="K12" s="17"/>
      <c r="L12" s="54">
        <v>76394972.570000008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66457753.170000002</v>
      </c>
      <c r="K13" s="17"/>
      <c r="L13" s="54">
        <v>68139677.620000005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9636529.370000001</v>
      </c>
      <c r="K14" s="17"/>
      <c r="L14" s="54">
        <v>7159518.9800000004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480375.17</v>
      </c>
      <c r="K15" s="17"/>
      <c r="L15" s="54">
        <v>1095775.97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266</v>
      </c>
      <c r="E16" s="45"/>
      <c r="F16" s="45"/>
      <c r="G16" s="45"/>
      <c r="H16" s="45"/>
      <c r="I16" s="15"/>
      <c r="J16" s="54">
        <v>88037203.480000004</v>
      </c>
      <c r="K16" s="17"/>
      <c r="L16" s="54">
        <v>116901536.97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267</v>
      </c>
      <c r="CC16" s="45"/>
      <c r="CD16" s="45"/>
      <c r="CE16" s="45"/>
    </row>
    <row r="17" spans="3:83" ht="15" customHeight="1" x14ac:dyDescent="0.2">
      <c r="C17" s="44" t="s">
        <v>139</v>
      </c>
      <c r="D17" s="45"/>
      <c r="E17" s="45"/>
      <c r="F17" s="45"/>
      <c r="G17" s="45"/>
      <c r="H17" s="45"/>
      <c r="I17" s="15"/>
      <c r="J17" s="46">
        <v>388358991.4599998</v>
      </c>
      <c r="K17" s="17"/>
      <c r="L17" s="46">
        <v>386935551.3900001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140</v>
      </c>
      <c r="CB17" s="45"/>
      <c r="CC17" s="45"/>
      <c r="CD17" s="45"/>
      <c r="CE17" s="45"/>
    </row>
    <row r="18" spans="3:83" ht="15" customHeight="1" x14ac:dyDescent="0.2">
      <c r="C18" s="44"/>
      <c r="D18" s="45" t="s">
        <v>141</v>
      </c>
      <c r="E18" s="45"/>
      <c r="F18" s="45"/>
      <c r="G18" s="45"/>
      <c r="H18" s="45"/>
      <c r="I18" s="15"/>
      <c r="J18" s="54">
        <v>160311588.30000001</v>
      </c>
      <c r="K18" s="17"/>
      <c r="L18" s="54">
        <v>178378014.24000001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142</v>
      </c>
      <c r="CC18" s="45"/>
      <c r="CD18" s="45"/>
      <c r="CE18" s="45"/>
    </row>
    <row r="19" spans="3:83" ht="15" customHeight="1" x14ac:dyDescent="0.2">
      <c r="C19" s="44"/>
      <c r="D19" s="45"/>
      <c r="E19" s="45" t="s">
        <v>143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144</v>
      </c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160211588.30000001</v>
      </c>
      <c r="K20" s="17"/>
      <c r="L20" s="54">
        <v>178278014.24000001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147123254.88999999</v>
      </c>
      <c r="K21" s="17"/>
      <c r="L21" s="54">
        <v>164957564.22999999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149</v>
      </c>
      <c r="G22" s="45"/>
      <c r="H22" s="45"/>
      <c r="I22" s="15"/>
      <c r="J22" s="54">
        <v>892583.46</v>
      </c>
      <c r="K22" s="17"/>
      <c r="L22" s="54">
        <v>1176612.5900000001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12195749.949999999</v>
      </c>
      <c r="K23" s="17"/>
      <c r="L23" s="54">
        <v>12143837.42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228047403.16</v>
      </c>
      <c r="K24" s="17"/>
      <c r="L24" s="54">
        <v>208557537.14999998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153332616.17999998</v>
      </c>
      <c r="K25" s="17"/>
      <c r="L25" s="54">
        <v>148104777.38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253962.45</v>
      </c>
      <c r="K26" s="17"/>
      <c r="L26" s="54">
        <v>341642.67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380000</v>
      </c>
      <c r="K27" s="17"/>
      <c r="L27" s="54">
        <v>348000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151948443.94999999</v>
      </c>
      <c r="K28" s="17"/>
      <c r="L28" s="54">
        <v>146652535.71000001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/>
      <c r="F29" s="45" t="s">
        <v>163</v>
      </c>
      <c r="G29" s="45"/>
      <c r="H29" s="45"/>
      <c r="I29" s="15"/>
      <c r="J29" s="54">
        <v>750209.78</v>
      </c>
      <c r="K29" s="17"/>
      <c r="L29" s="54">
        <v>762599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">
      <c r="C30" s="44"/>
      <c r="D30" s="45"/>
      <c r="E30" s="45" t="s">
        <v>298</v>
      </c>
      <c r="F30" s="45"/>
      <c r="G30" s="45"/>
      <c r="H30" s="45"/>
      <c r="I30" s="15"/>
      <c r="J30" s="54">
        <v>15786068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299</v>
      </c>
      <c r="CD30" s="45"/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520724.08999999997</v>
      </c>
      <c r="K31" s="17"/>
      <c r="L31" s="54">
        <v>524296.59000000008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564755.15</v>
      </c>
      <c r="K32" s="17"/>
      <c r="L32" s="54">
        <v>3766.85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29922397.210000001</v>
      </c>
      <c r="K33" s="17"/>
      <c r="L33" s="54">
        <v>27691763.5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276</v>
      </c>
      <c r="F34" s="45"/>
      <c r="G34" s="45"/>
      <c r="H34" s="45"/>
      <c r="I34" s="15"/>
      <c r="J34" s="54">
        <v>16429680.449999999</v>
      </c>
      <c r="K34" s="17"/>
      <c r="L34" s="54">
        <v>22271485.559999999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">
      <c r="C35" s="44"/>
      <c r="D35" s="45"/>
      <c r="E35" s="45" t="s">
        <v>300</v>
      </c>
      <c r="F35" s="45"/>
      <c r="G35" s="45"/>
      <c r="H35" s="45"/>
      <c r="I35" s="15"/>
      <c r="J35" s="54">
        <v>884950.02</v>
      </c>
      <c r="K35" s="17"/>
      <c r="L35" s="54">
        <v>742868.85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301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5002442.53</v>
      </c>
      <c r="K36" s="17"/>
      <c r="L36" s="54">
        <v>5007125.0999999996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5603769.5300000003</v>
      </c>
      <c r="K37" s="17"/>
      <c r="L37" s="54">
        <v>4211453.32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632615222.35000002</v>
      </c>
      <c r="K160" s="17"/>
      <c r="L160" s="54">
        <v>642917641.89999998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-11756997.09</v>
      </c>
      <c r="K161" s="17"/>
      <c r="L161" s="54">
        <v>-10877180.01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125896120.7</v>
      </c>
      <c r="K162" s="17"/>
      <c r="L162" s="54">
        <v>125687506.2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-722224.77</v>
      </c>
      <c r="K163" s="17"/>
      <c r="L163" s="54">
        <v>-743692.92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-24697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-125896120.7</v>
      </c>
      <c r="K165" s="17"/>
      <c r="L165" s="54">
        <v>-125687506.2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620111303.49000001</v>
      </c>
      <c r="K166" s="17"/>
      <c r="L166" s="46">
        <v>631296768.97000003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-692297808.12</v>
      </c>
      <c r="K167" s="17"/>
      <c r="L167" s="54">
        <v>-665905846.20000005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91602231.810000002</v>
      </c>
      <c r="K168" s="17"/>
      <c r="L168" s="54">
        <v>90187697.480000004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91602231.810000002</v>
      </c>
      <c r="K169" s="17"/>
      <c r="L169" s="46">
        <v>90187697.480000004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-600695576.30999994</v>
      </c>
      <c r="K170" s="17"/>
      <c r="L170" s="46">
        <v>-575718148.72000003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284</v>
      </c>
      <c r="G171" s="45"/>
      <c r="H171" s="45"/>
      <c r="I171" s="15"/>
      <c r="J171" s="54">
        <v>-568858.35</v>
      </c>
      <c r="K171" s="17"/>
      <c r="L171" s="54">
        <v>-677879.59</v>
      </c>
      <c r="M171" s="4"/>
      <c r="N171" s="4"/>
      <c r="O171" s="4"/>
      <c r="CA171" s="44"/>
      <c r="CB171" s="45"/>
      <c r="CC171" s="45"/>
      <c r="CD171" s="45" t="s">
        <v>285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-1112657.03</v>
      </c>
      <c r="K172" s="17"/>
      <c r="L172" s="54">
        <v>-1245328.45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-5934186.2599999998</v>
      </c>
      <c r="K173" s="17"/>
      <c r="L173" s="54">
        <v>-1402934.7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-5295908.24</v>
      </c>
      <c r="K174" s="17"/>
      <c r="L174" s="54">
        <v>-5049052.91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312</v>
      </c>
      <c r="G175" s="45"/>
      <c r="H175" s="45"/>
      <c r="I175" s="15"/>
      <c r="J175" s="54">
        <v>0</v>
      </c>
      <c r="K175" s="17"/>
      <c r="L175" s="54">
        <v>-65233.23</v>
      </c>
      <c r="M175" s="4"/>
      <c r="N175" s="4"/>
      <c r="O175" s="4"/>
      <c r="CA175" s="44"/>
      <c r="CB175" s="45"/>
      <c r="CC175" s="45"/>
      <c r="CD175" s="45" t="s">
        <v>313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7835602</v>
      </c>
      <c r="K176" s="17"/>
      <c r="L176" s="54">
        <v>7656956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6571076</v>
      </c>
      <c r="K177" s="17"/>
      <c r="L177" s="54">
        <v>-16562156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-599200508.18999994</v>
      </c>
      <c r="K178" s="17"/>
      <c r="L178" s="46">
        <v>-593063777.60000014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20910795.300000072</v>
      </c>
      <c r="K179" s="17"/>
      <c r="L179" s="46">
        <v>38232991.369999908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-30348530.77</v>
      </c>
      <c r="K180" s="17"/>
      <c r="L180" s="54">
        <v>-28486248.989999998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-1478896.33</v>
      </c>
      <c r="K181" s="17"/>
      <c r="L181" s="54">
        <v>-2273212.4500000002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-314030.86</v>
      </c>
      <c r="K182" s="17"/>
      <c r="L182" s="54">
        <v>-325844.46000000002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-32141457.960000001</v>
      </c>
      <c r="K183" s="17"/>
      <c r="L183" s="46">
        <v>-31085305.899999999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-631341966.14999998</v>
      </c>
      <c r="K184" s="17"/>
      <c r="L184" s="46">
        <v>-624149083.50000012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-11230662.659999929</v>
      </c>
      <c r="K185" s="17"/>
      <c r="L185" s="46">
        <v>7147685.4699999057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3871170.1</v>
      </c>
      <c r="K186" s="17"/>
      <c r="L186" s="54">
        <v>2212072.36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-631605.1</v>
      </c>
      <c r="K187" s="17"/>
      <c r="L187" s="54">
        <v>-572906.69999999995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304</v>
      </c>
      <c r="G188" s="45"/>
      <c r="H188" s="45"/>
      <c r="I188" s="15"/>
      <c r="J188" s="54">
        <v>-15741148.77</v>
      </c>
      <c r="K188" s="17"/>
      <c r="L188" s="54">
        <v>0</v>
      </c>
      <c r="M188" s="4"/>
      <c r="N188" s="4"/>
      <c r="O188" s="4"/>
      <c r="CA188" s="44"/>
      <c r="CB188" s="45"/>
      <c r="CC188" s="45"/>
      <c r="CD188" s="45" t="s">
        <v>305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5897937.0899999999</v>
      </c>
      <c r="K189" s="17"/>
      <c r="L189" s="54">
        <v>2532474.4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-6603646.6799999997</v>
      </c>
      <c r="K190" s="17"/>
      <c r="L190" s="46">
        <v>4171640.0599999996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-6603646.6799999997</v>
      </c>
      <c r="K191" s="17"/>
      <c r="L191" s="46">
        <v>4171640.0599999996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-17834309.339999929</v>
      </c>
      <c r="K192" s="17"/>
      <c r="L192" s="46">
        <v>11319325.529999904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2940262.84</v>
      </c>
      <c r="K312" s="17"/>
      <c r="L312" s="54">
        <v>2598652.6500000004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-91602.11</v>
      </c>
      <c r="K313" s="17"/>
      <c r="L313" s="54">
        <v>19217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2848660.73</v>
      </c>
      <c r="K314" s="17"/>
      <c r="L314" s="46">
        <v>2617869.6500000004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-2542711.56</v>
      </c>
      <c r="K315" s="17"/>
      <c r="L315" s="54">
        <v>-2226970.25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-41626.799999999996</v>
      </c>
      <c r="K316" s="17"/>
      <c r="L316" s="54">
        <v>-40638.800000000003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55680.22</v>
      </c>
      <c r="K317" s="17"/>
      <c r="L317" s="54">
        <v>198602.81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-2528658.14</v>
      </c>
      <c r="K318" s="17"/>
      <c r="L318" s="46">
        <v>-2069006.2399999998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320002.58999999985</v>
      </c>
      <c r="K319" s="17"/>
      <c r="L319" s="46">
        <v>548863.41000000061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-255891.66</v>
      </c>
      <c r="K320" s="17"/>
      <c r="L320" s="54">
        <v>-320005.85000000003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-26117.15</v>
      </c>
      <c r="K321" s="17"/>
      <c r="L321" s="54">
        <v>-36968.76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-200725.49</v>
      </c>
      <c r="K322" s="17"/>
      <c r="L322" s="54">
        <v>-118324.84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-482734.3</v>
      </c>
      <c r="K323" s="17"/>
      <c r="L323" s="46">
        <v>-475299.45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-3011392.44</v>
      </c>
      <c r="K324" s="17"/>
      <c r="L324" s="46">
        <v>-2544305.69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-162731.71000000014</v>
      </c>
      <c r="K325" s="17"/>
      <c r="L325" s="46">
        <v>73563.960000000603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-25742.85</v>
      </c>
      <c r="K326" s="17"/>
      <c r="L326" s="54">
        <v>-23868.59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240387.09</v>
      </c>
      <c r="K327" s="17"/>
      <c r="L327" s="54">
        <v>105508.63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214644.24</v>
      </c>
      <c r="K328" s="17"/>
      <c r="L328" s="46">
        <v>81640.040000000008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248</v>
      </c>
      <c r="D329" s="45"/>
      <c r="E329" s="45"/>
      <c r="F329" s="45"/>
      <c r="G329" s="45"/>
      <c r="H329" s="45"/>
      <c r="I329" s="15"/>
      <c r="J329" s="46">
        <v>214644.24</v>
      </c>
      <c r="K329" s="17"/>
      <c r="L329" s="46">
        <v>81640.040000000008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5" customHeight="1" x14ac:dyDescent="0.2">
      <c r="C330" s="44" t="s">
        <v>250</v>
      </c>
      <c r="D330" s="45"/>
      <c r="E330" s="45"/>
      <c r="F330" s="45"/>
      <c r="G330" s="45"/>
      <c r="H330" s="45"/>
      <c r="I330" s="15"/>
      <c r="J330" s="46">
        <v>51912.529999999853</v>
      </c>
      <c r="K330" s="17"/>
      <c r="L330" s="46">
        <v>155204.00000000061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21759791.760000002</v>
      </c>
      <c r="K8" s="17"/>
      <c r="L8" s="46">
        <v>22312218.34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19791570.300000001</v>
      </c>
      <c r="K9" s="17"/>
      <c r="L9" s="54">
        <v>18601513.350000001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19791570.300000001</v>
      </c>
      <c r="K10" s="17"/>
      <c r="L10" s="54">
        <v>18601513.350000001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30346.95</v>
      </c>
      <c r="K11" s="17"/>
      <c r="L11" s="54">
        <v>33710.480000000003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1796806.17</v>
      </c>
      <c r="K12" s="17"/>
      <c r="L12" s="54">
        <v>1891367.95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1351741.43</v>
      </c>
      <c r="K13" s="17"/>
      <c r="L13" s="54">
        <v>1404420.64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264</v>
      </c>
      <c r="F14" s="45"/>
      <c r="G14" s="45"/>
      <c r="H14" s="45"/>
      <c r="I14" s="15"/>
      <c r="J14" s="54">
        <v>0</v>
      </c>
      <c r="K14" s="17"/>
      <c r="L14" s="54">
        <v>-1551.6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445064.74</v>
      </c>
      <c r="K15" s="17"/>
      <c r="L15" s="54">
        <v>488498.91000000003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 t="s">
        <v>266</v>
      </c>
      <c r="E16" s="45"/>
      <c r="F16" s="45"/>
      <c r="G16" s="45"/>
      <c r="H16" s="45"/>
      <c r="I16" s="15"/>
      <c r="J16" s="54">
        <v>141068.34</v>
      </c>
      <c r="K16" s="17"/>
      <c r="L16" s="54">
        <v>1785626.56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267</v>
      </c>
      <c r="CC16" s="45"/>
      <c r="CD16" s="45"/>
      <c r="CE16" s="45"/>
    </row>
    <row r="17" spans="3:83" ht="15" customHeight="1" x14ac:dyDescent="0.2">
      <c r="C17" s="44" t="s">
        <v>139</v>
      </c>
      <c r="D17" s="45"/>
      <c r="E17" s="45"/>
      <c r="F17" s="45"/>
      <c r="G17" s="45"/>
      <c r="H17" s="45"/>
      <c r="I17" s="15"/>
      <c r="J17" s="46">
        <v>21759791.759999998</v>
      </c>
      <c r="K17" s="17"/>
      <c r="L17" s="46">
        <v>22312218.339999996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140</v>
      </c>
      <c r="CB17" s="45"/>
      <c r="CC17" s="45"/>
      <c r="CD17" s="45"/>
      <c r="CE17" s="45"/>
    </row>
    <row r="18" spans="3:83" ht="15" customHeight="1" x14ac:dyDescent="0.2">
      <c r="C18" s="44"/>
      <c r="D18" s="45" t="s">
        <v>141</v>
      </c>
      <c r="E18" s="45"/>
      <c r="F18" s="45"/>
      <c r="G18" s="45"/>
      <c r="H18" s="45"/>
      <c r="I18" s="15"/>
      <c r="J18" s="54">
        <v>15506482.16</v>
      </c>
      <c r="K18" s="17"/>
      <c r="L18" s="54">
        <v>12874472.83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142</v>
      </c>
      <c r="CC18" s="45"/>
      <c r="CD18" s="45"/>
      <c r="CE18" s="45"/>
    </row>
    <row r="19" spans="3:83" ht="15" customHeight="1" x14ac:dyDescent="0.2">
      <c r="C19" s="44"/>
      <c r="D19" s="45"/>
      <c r="E19" s="45" t="s">
        <v>143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144</v>
      </c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15406482.16</v>
      </c>
      <c r="K20" s="17"/>
      <c r="L20" s="54">
        <v>12774472.83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14857970.34</v>
      </c>
      <c r="K21" s="17"/>
      <c r="L21" s="54">
        <v>12252824.619999999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548511.81999999995</v>
      </c>
      <c r="K22" s="17"/>
      <c r="L22" s="54">
        <v>521648.21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6253309.6000000006</v>
      </c>
      <c r="K23" s="17"/>
      <c r="L23" s="54">
        <v>9437745.5100000016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4166000</v>
      </c>
      <c r="K24" s="17"/>
      <c r="L24" s="54">
        <v>4046000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7000</v>
      </c>
      <c r="K25" s="17"/>
      <c r="L25" s="54">
        <v>7000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8000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4151000</v>
      </c>
      <c r="K27" s="17"/>
      <c r="L27" s="54">
        <v>4029000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165</v>
      </c>
      <c r="F28" s="45"/>
      <c r="G28" s="45"/>
      <c r="H28" s="45"/>
      <c r="I28" s="15"/>
      <c r="J28" s="54">
        <v>-22197.3</v>
      </c>
      <c r="K28" s="17"/>
      <c r="L28" s="54">
        <v>179598.25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166</v>
      </c>
      <c r="CD28" s="45"/>
      <c r="CE28" s="45"/>
    </row>
    <row r="29" spans="3:83" ht="15" customHeight="1" x14ac:dyDescent="0.2">
      <c r="C29" s="44"/>
      <c r="D29" s="45"/>
      <c r="E29" s="45" t="s">
        <v>169</v>
      </c>
      <c r="F29" s="45"/>
      <c r="G29" s="45"/>
      <c r="H29" s="45"/>
      <c r="I29" s="15"/>
      <c r="J29" s="54">
        <v>-26794.45</v>
      </c>
      <c r="K29" s="17"/>
      <c r="L29" s="54">
        <v>2476188.87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170</v>
      </c>
      <c r="CD29" s="45"/>
      <c r="CE29" s="45"/>
    </row>
    <row r="30" spans="3:83" ht="15" customHeight="1" x14ac:dyDescent="0.2">
      <c r="C30" s="44"/>
      <c r="D30" s="45"/>
      <c r="E30" s="45" t="s">
        <v>276</v>
      </c>
      <c r="F30" s="45"/>
      <c r="G30" s="45"/>
      <c r="H30" s="45"/>
      <c r="I30" s="15"/>
      <c r="J30" s="54">
        <v>0</v>
      </c>
      <c r="K30" s="17"/>
      <c r="L30" s="54">
        <v>3803.64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277</v>
      </c>
      <c r="CD30" s="45"/>
      <c r="CE30" s="45"/>
    </row>
    <row r="31" spans="3:83" ht="15" customHeight="1" x14ac:dyDescent="0.2">
      <c r="C31" s="44"/>
      <c r="D31" s="45"/>
      <c r="E31" s="45" t="s">
        <v>343</v>
      </c>
      <c r="F31" s="45"/>
      <c r="G31" s="45"/>
      <c r="H31" s="45"/>
      <c r="I31" s="15"/>
      <c r="J31" s="54">
        <v>0</v>
      </c>
      <c r="K31" s="17"/>
      <c r="L31" s="54">
        <v>-676.84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344</v>
      </c>
      <c r="CD31" s="45"/>
      <c r="CE31" s="45"/>
    </row>
    <row r="32" spans="3:83" ht="15" customHeight="1" x14ac:dyDescent="0.2">
      <c r="C32" s="44"/>
      <c r="D32" s="45"/>
      <c r="E32" s="45" t="s">
        <v>173</v>
      </c>
      <c r="F32" s="45"/>
      <c r="G32" s="45"/>
      <c r="H32" s="45"/>
      <c r="I32" s="15"/>
      <c r="J32" s="54">
        <v>-28404.89</v>
      </c>
      <c r="K32" s="17"/>
      <c r="L32" s="54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174</v>
      </c>
      <c r="CD32" s="45"/>
      <c r="CE32" s="45"/>
    </row>
    <row r="33" spans="3:83" ht="15" customHeight="1" x14ac:dyDescent="0.2">
      <c r="C33" s="44"/>
      <c r="D33" s="45"/>
      <c r="E33" s="45" t="s">
        <v>175</v>
      </c>
      <c r="F33" s="45"/>
      <c r="G33" s="45"/>
      <c r="H33" s="45"/>
      <c r="I33" s="15"/>
      <c r="J33" s="54">
        <v>784348.24</v>
      </c>
      <c r="K33" s="17"/>
      <c r="L33" s="54">
        <v>59451.64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176</v>
      </c>
      <c r="CD33" s="45"/>
      <c r="CE33" s="45"/>
    </row>
    <row r="34" spans="3:83" ht="15" customHeight="1" x14ac:dyDescent="0.2">
      <c r="C34" s="44"/>
      <c r="D34" s="45"/>
      <c r="E34" s="45" t="s">
        <v>177</v>
      </c>
      <c r="F34" s="45"/>
      <c r="G34" s="45"/>
      <c r="H34" s="45"/>
      <c r="I34" s="15"/>
      <c r="J34" s="54">
        <v>1380358</v>
      </c>
      <c r="K34" s="17"/>
      <c r="L34" s="54">
        <v>2673379.9500000002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28708364.300000001</v>
      </c>
      <c r="K160" s="17"/>
      <c r="L160" s="54">
        <v>30812453.300000001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-41880.949999999997</v>
      </c>
      <c r="K161" s="17"/>
      <c r="L161" s="54">
        <v>-60393.760000000002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3278564.15</v>
      </c>
      <c r="K162" s="17"/>
      <c r="L162" s="54">
        <v>3966355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-42038.400000000001</v>
      </c>
      <c r="K163" s="17"/>
      <c r="L163" s="54">
        <v>-42852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-1473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-3278564.15</v>
      </c>
      <c r="K165" s="17"/>
      <c r="L165" s="54">
        <v>-3966355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28622971.950000003</v>
      </c>
      <c r="K166" s="17"/>
      <c r="L166" s="46">
        <v>30709207.539999999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-25582316.5</v>
      </c>
      <c r="K167" s="17"/>
      <c r="L167" s="54">
        <v>-25496486.350000001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4377156.1500000004</v>
      </c>
      <c r="K168" s="17"/>
      <c r="L168" s="54">
        <v>4439555.5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-8339.93</v>
      </c>
      <c r="K169" s="17"/>
      <c r="L169" s="54">
        <v>-6192.47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4368816.2200000007</v>
      </c>
      <c r="K170" s="17"/>
      <c r="L170" s="46">
        <v>4433363.03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-21213500.280000001</v>
      </c>
      <c r="K171" s="17"/>
      <c r="L171" s="46">
        <v>-21063123.32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-225779.32</v>
      </c>
      <c r="K172" s="17"/>
      <c r="L172" s="54">
        <v>-226752.78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-26065.4</v>
      </c>
      <c r="K173" s="17"/>
      <c r="L173" s="54">
        <v>-26171.85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-9800.5300000000007</v>
      </c>
      <c r="K174" s="17"/>
      <c r="L174" s="54">
        <v>-5191.68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-122000</v>
      </c>
      <c r="K175" s="17"/>
      <c r="L175" s="54">
        <v>566000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-5020935</v>
      </c>
      <c r="K176" s="17"/>
      <c r="L176" s="54">
        <v>-7975342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1283839</v>
      </c>
      <c r="K177" s="17"/>
      <c r="L177" s="54">
        <v>2115803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-25334241.530000001</v>
      </c>
      <c r="K178" s="17"/>
      <c r="L178" s="46">
        <v>-26614778.630000003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3288730.4200000018</v>
      </c>
      <c r="K179" s="17"/>
      <c r="L179" s="46">
        <v>4094428.9099999964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-2016142.21</v>
      </c>
      <c r="K180" s="17"/>
      <c r="L180" s="54">
        <v>-1701763.9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 t="s">
        <v>230</v>
      </c>
      <c r="D181" s="45"/>
      <c r="E181" s="45"/>
      <c r="F181" s="45"/>
      <c r="G181" s="45"/>
      <c r="H181" s="45"/>
      <c r="I181" s="15"/>
      <c r="J181" s="46">
        <v>-2016142.21</v>
      </c>
      <c r="K181" s="17"/>
      <c r="L181" s="46">
        <v>-1701763.9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ht="15" x14ac:dyDescent="0.2">
      <c r="C182" s="44" t="s">
        <v>232</v>
      </c>
      <c r="D182" s="45"/>
      <c r="E182" s="45"/>
      <c r="F182" s="45"/>
      <c r="G182" s="45"/>
      <c r="H182" s="45"/>
      <c r="I182" s="15"/>
      <c r="J182" s="46">
        <v>-27350383.740000002</v>
      </c>
      <c r="K182" s="17"/>
      <c r="L182" s="46">
        <v>-28316542.530000001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ht="15" x14ac:dyDescent="0.2">
      <c r="C183" s="44" t="s">
        <v>234</v>
      </c>
      <c r="D183" s="45"/>
      <c r="E183" s="45"/>
      <c r="F183" s="45"/>
      <c r="G183" s="45"/>
      <c r="H183" s="45"/>
      <c r="I183" s="15"/>
      <c r="J183" s="46">
        <v>1272588.2100000018</v>
      </c>
      <c r="K183" s="17"/>
      <c r="L183" s="46">
        <v>2392665.0099999965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ht="15" x14ac:dyDescent="0.2">
      <c r="C184" s="44"/>
      <c r="D184" s="45"/>
      <c r="E184" s="45"/>
      <c r="F184" s="45" t="s">
        <v>236</v>
      </c>
      <c r="G184" s="45"/>
      <c r="H184" s="45"/>
      <c r="I184" s="15"/>
      <c r="J184" s="54">
        <v>194110.6</v>
      </c>
      <c r="K184" s="17"/>
      <c r="L184" s="54">
        <v>197920.3</v>
      </c>
      <c r="M184" s="4"/>
      <c r="N184" s="4"/>
      <c r="O184" s="4"/>
      <c r="CA184" s="44"/>
      <c r="CB184" s="45"/>
      <c r="CC184" s="45"/>
      <c r="CD184" s="45" t="s">
        <v>237</v>
      </c>
      <c r="CE184" s="45"/>
    </row>
    <row r="185" spans="3:83" ht="15" x14ac:dyDescent="0.2">
      <c r="C185" s="44"/>
      <c r="D185" s="45"/>
      <c r="E185" s="45"/>
      <c r="F185" s="45" t="s">
        <v>238</v>
      </c>
      <c r="G185" s="45"/>
      <c r="H185" s="45"/>
      <c r="I185" s="15"/>
      <c r="J185" s="54">
        <v>-553.03</v>
      </c>
      <c r="K185" s="17"/>
      <c r="L185" s="54">
        <v>-186.44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ht="15" x14ac:dyDescent="0.2">
      <c r="C186" s="44"/>
      <c r="D186" s="45"/>
      <c r="E186" s="45"/>
      <c r="F186" s="45" t="s">
        <v>240</v>
      </c>
      <c r="G186" s="45"/>
      <c r="H186" s="45"/>
      <c r="I186" s="15"/>
      <c r="J186" s="54">
        <v>1139099.9099999999</v>
      </c>
      <c r="K186" s="17"/>
      <c r="L186" s="54">
        <v>742093.86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ht="15" x14ac:dyDescent="0.2">
      <c r="C187" s="44" t="s">
        <v>242</v>
      </c>
      <c r="D187" s="45"/>
      <c r="E187" s="45"/>
      <c r="F187" s="45"/>
      <c r="G187" s="45"/>
      <c r="H187" s="45"/>
      <c r="I187" s="15"/>
      <c r="J187" s="46">
        <v>1332657.48</v>
      </c>
      <c r="K187" s="17"/>
      <c r="L187" s="46">
        <v>939827.72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244</v>
      </c>
      <c r="G188" s="45"/>
      <c r="H188" s="45"/>
      <c r="I188" s="15"/>
      <c r="J188" s="54">
        <v>0</v>
      </c>
      <c r="K188" s="17"/>
      <c r="L188" s="54">
        <v>139.55000000000001</v>
      </c>
      <c r="M188" s="4"/>
      <c r="N188" s="4"/>
      <c r="O188" s="4"/>
      <c r="CA188" s="44"/>
      <c r="CB188" s="45"/>
      <c r="CC188" s="45"/>
      <c r="CD188" s="45" t="s">
        <v>245</v>
      </c>
      <c r="CE188" s="45"/>
    </row>
    <row r="189" spans="3:83" ht="15" x14ac:dyDescent="0.2">
      <c r="C189" s="44"/>
      <c r="D189" s="45"/>
      <c r="E189" s="45"/>
      <c r="F189" s="45" t="s">
        <v>246</v>
      </c>
      <c r="G189" s="45"/>
      <c r="H189" s="45"/>
      <c r="I189" s="15"/>
      <c r="J189" s="54">
        <v>-99.97</v>
      </c>
      <c r="K189" s="17"/>
      <c r="L189" s="54">
        <v>-0.04</v>
      </c>
      <c r="M189" s="4"/>
      <c r="N189" s="4"/>
      <c r="O189" s="4"/>
      <c r="CA189" s="44"/>
      <c r="CB189" s="45"/>
      <c r="CC189" s="45"/>
      <c r="CD189" s="45" t="s">
        <v>247</v>
      </c>
      <c r="CE189" s="45"/>
    </row>
    <row r="190" spans="3:83" ht="15" x14ac:dyDescent="0.2">
      <c r="C190" s="44" t="s">
        <v>248</v>
      </c>
      <c r="D190" s="45"/>
      <c r="E190" s="45"/>
      <c r="F190" s="45"/>
      <c r="G190" s="45"/>
      <c r="H190" s="45"/>
      <c r="I190" s="15"/>
      <c r="J190" s="46">
        <v>1332557.51</v>
      </c>
      <c r="K190" s="17"/>
      <c r="L190" s="46">
        <v>939967.23</v>
      </c>
      <c r="M190" s="4"/>
      <c r="N190" s="4"/>
      <c r="O190" s="4"/>
      <c r="CA190" s="44" t="s">
        <v>249</v>
      </c>
      <c r="CB190" s="45"/>
      <c r="CC190" s="45"/>
      <c r="CD190" s="45"/>
      <c r="CE190" s="45"/>
    </row>
    <row r="191" spans="3:83" ht="15" x14ac:dyDescent="0.2">
      <c r="C191" s="44" t="s">
        <v>250</v>
      </c>
      <c r="D191" s="45"/>
      <c r="E191" s="45"/>
      <c r="F191" s="45"/>
      <c r="G191" s="45"/>
      <c r="H191" s="45"/>
      <c r="I191" s="15"/>
      <c r="J191" s="46">
        <v>2605145.7200000016</v>
      </c>
      <c r="K191" s="17"/>
      <c r="L191" s="46">
        <v>3332632.2399999965</v>
      </c>
      <c r="M191" s="4"/>
      <c r="N191" s="4"/>
      <c r="O191" s="4"/>
      <c r="CA191" s="44" t="s">
        <v>251</v>
      </c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7710.5</v>
      </c>
      <c r="K312" s="17"/>
      <c r="L312" s="54">
        <v>9796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7710.5</v>
      </c>
      <c r="K313" s="17"/>
      <c r="L313" s="46">
        <v>9796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-16002.05</v>
      </c>
      <c r="K314" s="17"/>
      <c r="L314" s="54">
        <v>-13010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2000</v>
      </c>
      <c r="K315" s="17"/>
      <c r="L315" s="54">
        <v>-3000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-14002.05</v>
      </c>
      <c r="K316" s="17"/>
      <c r="L316" s="46">
        <v>-16010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-6291.5499999999993</v>
      </c>
      <c r="K317" s="17"/>
      <c r="L317" s="46">
        <v>-6214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222</v>
      </c>
      <c r="G318" s="45"/>
      <c r="H318" s="45"/>
      <c r="I318" s="15"/>
      <c r="J318" s="54">
        <v>-15000</v>
      </c>
      <c r="K318" s="17"/>
      <c r="L318" s="54">
        <v>-15000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5" customHeight="1" x14ac:dyDescent="0.2">
      <c r="C319" s="44" t="s">
        <v>230</v>
      </c>
      <c r="D319" s="45"/>
      <c r="E319" s="45"/>
      <c r="F319" s="45"/>
      <c r="G319" s="45"/>
      <c r="H319" s="45"/>
      <c r="I319" s="15"/>
      <c r="J319" s="46">
        <v>-15000</v>
      </c>
      <c r="K319" s="17"/>
      <c r="L319" s="46">
        <v>-15000</v>
      </c>
      <c r="M319" s="4"/>
      <c r="N319" s="4"/>
      <c r="O319" s="4"/>
      <c r="CA319" s="44" t="s">
        <v>231</v>
      </c>
      <c r="CB319" s="45"/>
      <c r="CC319" s="45"/>
      <c r="CD319" s="45"/>
      <c r="CE319" s="45"/>
    </row>
    <row r="320" spans="2:83" ht="14.45" customHeight="1" x14ac:dyDescent="0.2">
      <c r="C320" s="44" t="s">
        <v>232</v>
      </c>
      <c r="D320" s="45"/>
      <c r="E320" s="45"/>
      <c r="F320" s="45"/>
      <c r="G320" s="45"/>
      <c r="H320" s="45"/>
      <c r="I320" s="15"/>
      <c r="J320" s="46">
        <v>-29002.05</v>
      </c>
      <c r="K320" s="17"/>
      <c r="L320" s="46">
        <v>-31010</v>
      </c>
      <c r="M320" s="4"/>
      <c r="N320" s="4"/>
      <c r="O320" s="4"/>
      <c r="CA320" s="44" t="s">
        <v>233</v>
      </c>
      <c r="CB320" s="45"/>
      <c r="CC320" s="45"/>
      <c r="CD320" s="45"/>
      <c r="CE320" s="45"/>
    </row>
    <row r="321" spans="3:83" ht="14.45" customHeight="1" x14ac:dyDescent="0.2">
      <c r="C321" s="44" t="s">
        <v>234</v>
      </c>
      <c r="D321" s="45"/>
      <c r="E321" s="45"/>
      <c r="F321" s="45"/>
      <c r="G321" s="45"/>
      <c r="H321" s="45"/>
      <c r="I321" s="15"/>
      <c r="J321" s="46">
        <v>-21291.55</v>
      </c>
      <c r="K321" s="17"/>
      <c r="L321" s="46">
        <v>-21214</v>
      </c>
      <c r="M321" s="4"/>
      <c r="N321" s="4"/>
      <c r="O321" s="4"/>
      <c r="CA321" s="44" t="s">
        <v>235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236</v>
      </c>
      <c r="G322" s="45"/>
      <c r="H322" s="45"/>
      <c r="I322" s="15"/>
      <c r="J322" s="54">
        <v>52.06</v>
      </c>
      <c r="K322" s="17"/>
      <c r="L322" s="54">
        <v>62.92</v>
      </c>
      <c r="M322" s="4"/>
      <c r="N322" s="4"/>
      <c r="O322" s="4"/>
      <c r="CA322" s="44"/>
      <c r="CB322" s="45"/>
      <c r="CC322" s="45"/>
      <c r="CD322" s="45" t="s">
        <v>237</v>
      </c>
      <c r="CE322" s="45"/>
    </row>
    <row r="323" spans="3:83" ht="14.45" customHeight="1" x14ac:dyDescent="0.2">
      <c r="C323" s="44"/>
      <c r="D323" s="45"/>
      <c r="E323" s="45"/>
      <c r="F323" s="45" t="s">
        <v>240</v>
      </c>
      <c r="G323" s="45"/>
      <c r="H323" s="45"/>
      <c r="I323" s="15"/>
      <c r="J323" s="54">
        <v>48103.13</v>
      </c>
      <c r="K323" s="17"/>
      <c r="L323" s="54">
        <v>41261.65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5" customHeight="1" x14ac:dyDescent="0.2">
      <c r="C324" s="44" t="s">
        <v>242</v>
      </c>
      <c r="D324" s="45"/>
      <c r="E324" s="45"/>
      <c r="F324" s="45"/>
      <c r="G324" s="45"/>
      <c r="H324" s="45"/>
      <c r="I324" s="15"/>
      <c r="J324" s="46">
        <v>48155.189999999995</v>
      </c>
      <c r="K324" s="17"/>
      <c r="L324" s="46">
        <v>41324.57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246</v>
      </c>
      <c r="G325" s="45"/>
      <c r="H325" s="45"/>
      <c r="I325" s="15"/>
      <c r="J325" s="54">
        <v>-0.03</v>
      </c>
      <c r="K325" s="17"/>
      <c r="L325" s="54">
        <v>0.04</v>
      </c>
      <c r="M325" s="4"/>
      <c r="N325" s="4"/>
      <c r="O325" s="4"/>
      <c r="CA325" s="44"/>
      <c r="CB325" s="45"/>
      <c r="CC325" s="45"/>
      <c r="CD325" s="45" t="s">
        <v>247</v>
      </c>
      <c r="CE325" s="45"/>
    </row>
    <row r="326" spans="3:83" ht="14.45" customHeight="1" x14ac:dyDescent="0.2">
      <c r="C326" s="44" t="s">
        <v>248</v>
      </c>
      <c r="D326" s="45"/>
      <c r="E326" s="45"/>
      <c r="F326" s="45"/>
      <c r="G326" s="45"/>
      <c r="H326" s="45"/>
      <c r="I326" s="15"/>
      <c r="J326" s="46">
        <v>48155.159999999996</v>
      </c>
      <c r="K326" s="17"/>
      <c r="L326" s="46">
        <v>41324.61</v>
      </c>
      <c r="M326" s="4"/>
      <c r="N326" s="4"/>
      <c r="O326" s="4"/>
      <c r="CA326" s="44" t="s">
        <v>249</v>
      </c>
      <c r="CB326" s="45"/>
      <c r="CC326" s="45"/>
      <c r="CD326" s="45"/>
      <c r="CE326" s="45"/>
    </row>
    <row r="327" spans="3:83" ht="14.45" customHeight="1" x14ac:dyDescent="0.2">
      <c r="C327" s="44" t="s">
        <v>250</v>
      </c>
      <c r="D327" s="45"/>
      <c r="E327" s="45"/>
      <c r="F327" s="45"/>
      <c r="G327" s="45"/>
      <c r="H327" s="45"/>
      <c r="I327" s="15"/>
      <c r="J327" s="46">
        <v>26863.609999999997</v>
      </c>
      <c r="K327" s="17"/>
      <c r="L327" s="46">
        <v>20110.61</v>
      </c>
      <c r="M327" s="4"/>
      <c r="N327" s="4"/>
      <c r="O327" s="4"/>
      <c r="CA327" s="44" t="s">
        <v>251</v>
      </c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817519872.07000005</v>
      </c>
      <c r="K8" s="17"/>
      <c r="L8" s="46">
        <v>581090018.63000011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314642080.19</v>
      </c>
      <c r="K9" s="17"/>
      <c r="L9" s="54">
        <v>244001256.55000001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314642080.19</v>
      </c>
      <c r="K10" s="17"/>
      <c r="L10" s="54">
        <v>244001256.55000001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1491863.76</v>
      </c>
      <c r="K11" s="17"/>
      <c r="L11" s="54">
        <v>1060861.75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85241247.709999993</v>
      </c>
      <c r="K12" s="17"/>
      <c r="L12" s="54">
        <v>72881234.499999985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70973956.049999997</v>
      </c>
      <c r="K13" s="17"/>
      <c r="L13" s="54">
        <v>65794262.849999994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12901060.1</v>
      </c>
      <c r="K14" s="17"/>
      <c r="L14" s="54">
        <v>7086011.6500000004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1366231.56</v>
      </c>
      <c r="K15" s="17"/>
      <c r="L15" s="54">
        <v>960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24540315.93</v>
      </c>
      <c r="K16" s="17"/>
      <c r="L16" s="54">
        <v>1851929.74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391604364.48000002</v>
      </c>
      <c r="K17" s="17"/>
      <c r="L17" s="54">
        <v>261294736.09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817519872.07000005</v>
      </c>
      <c r="K18" s="17"/>
      <c r="L18" s="46">
        <v>581090018.63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111599320.05</v>
      </c>
      <c r="K19" s="17"/>
      <c r="L19" s="54">
        <v>168700330.62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111499320.05</v>
      </c>
      <c r="K21" s="17"/>
      <c r="L21" s="54">
        <v>168600330.62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109636972.15000001</v>
      </c>
      <c r="K22" s="17"/>
      <c r="L22" s="54">
        <v>167026068.81999999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1853724.22</v>
      </c>
      <c r="K23" s="17"/>
      <c r="L23" s="54">
        <v>1567241.1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8623.68</v>
      </c>
      <c r="K24" s="17"/>
      <c r="L24" s="54">
        <v>7020.7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705920552.0200001</v>
      </c>
      <c r="K25" s="17"/>
      <c r="L25" s="54">
        <v>412389688.01000005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158620000</v>
      </c>
      <c r="K26" s="17"/>
      <c r="L26" s="54">
        <v>134320000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10000</v>
      </c>
      <c r="K27" s="17"/>
      <c r="L27" s="54">
        <v>10000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10000</v>
      </c>
      <c r="K28" s="17"/>
      <c r="L28" s="54">
        <v>10000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157800000</v>
      </c>
      <c r="K29" s="17"/>
      <c r="L29" s="54">
        <v>133700000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800000</v>
      </c>
      <c r="K30" s="17"/>
      <c r="L30" s="54">
        <v>600000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298</v>
      </c>
      <c r="F31" s="45"/>
      <c r="G31" s="45"/>
      <c r="H31" s="45"/>
      <c r="I31" s="15"/>
      <c r="J31" s="54">
        <v>30292346.199999999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299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1972723.7</v>
      </c>
      <c r="K32" s="17"/>
      <c r="L32" s="54">
        <v>2656029.86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391532.07</v>
      </c>
      <c r="K33" s="17"/>
      <c r="L33" s="54">
        <v>15737832.6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331979382</v>
      </c>
      <c r="K34" s="17"/>
      <c r="L34" s="54">
        <v>158623317.40000001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276</v>
      </c>
      <c r="F35" s="45"/>
      <c r="G35" s="45"/>
      <c r="H35" s="45"/>
      <c r="I35" s="15"/>
      <c r="J35" s="54">
        <v>27442.75</v>
      </c>
      <c r="K35" s="17"/>
      <c r="L35" s="54">
        <v>102710.05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277</v>
      </c>
      <c r="CD35" s="45"/>
      <c r="CE35" s="45"/>
    </row>
    <row r="36" spans="3:83" ht="15" customHeight="1" x14ac:dyDescent="0.2">
      <c r="C36" s="44"/>
      <c r="D36" s="45"/>
      <c r="E36" s="45" t="s">
        <v>300</v>
      </c>
      <c r="F36" s="45"/>
      <c r="G36" s="45"/>
      <c r="H36" s="45"/>
      <c r="I36" s="15"/>
      <c r="J36" s="54">
        <v>4942114.0999999996</v>
      </c>
      <c r="K36" s="17"/>
      <c r="L36" s="54">
        <v>3786161.85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301</v>
      </c>
      <c r="CD36" s="45"/>
      <c r="CE36" s="45"/>
    </row>
    <row r="37" spans="3:83" ht="15" customHeight="1" x14ac:dyDescent="0.2">
      <c r="C37" s="44"/>
      <c r="D37" s="45"/>
      <c r="E37" s="45" t="s">
        <v>173</v>
      </c>
      <c r="F37" s="45"/>
      <c r="G37" s="45"/>
      <c r="H37" s="45"/>
      <c r="I37" s="15"/>
      <c r="J37" s="54">
        <v>3856.91</v>
      </c>
      <c r="K37" s="17"/>
      <c r="L37" s="54">
        <v>5410.82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174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7765676.5899999999</v>
      </c>
      <c r="K38" s="17"/>
      <c r="L38" s="54">
        <v>187814.43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169925477.69999999</v>
      </c>
      <c r="K39" s="17"/>
      <c r="L39" s="54">
        <v>96970411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1125527738.7</v>
      </c>
      <c r="K160" s="17"/>
      <c r="L160" s="54">
        <v>943869867.39999998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-3422386.35</v>
      </c>
      <c r="K161" s="17"/>
      <c r="L161" s="54">
        <v>-2826250.38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138833596.15000001</v>
      </c>
      <c r="K162" s="17"/>
      <c r="L162" s="54">
        <v>122331520.75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2880</v>
      </c>
      <c r="K163" s="17"/>
      <c r="L163" s="54">
        <v>5893.66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-1634150.3999999999</v>
      </c>
      <c r="K164" s="17"/>
      <c r="L164" s="54">
        <v>-1336201.6000000001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-43542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-138836476.15000001</v>
      </c>
      <c r="K166" s="17"/>
      <c r="L166" s="54">
        <v>-122335240.75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1120427659.95</v>
      </c>
      <c r="K167" s="17"/>
      <c r="L167" s="46">
        <v>939709589.07999992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-1008164728.55</v>
      </c>
      <c r="K168" s="17"/>
      <c r="L168" s="54">
        <v>-855694104.37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170746119.86000001</v>
      </c>
      <c r="K169" s="17"/>
      <c r="L169" s="54">
        <v>140175188.25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-207605.32</v>
      </c>
      <c r="K170" s="17"/>
      <c r="L170" s="54">
        <v>-116404.52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170538514.54000002</v>
      </c>
      <c r="K171" s="17"/>
      <c r="L171" s="46">
        <v>140058783.72999999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-837626214.00999999</v>
      </c>
      <c r="K172" s="17"/>
      <c r="L172" s="46">
        <v>-715635320.63999999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-4446870.3499999996</v>
      </c>
      <c r="K173" s="17"/>
      <c r="L173" s="54">
        <v>-188000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-10725342.15</v>
      </c>
      <c r="K174" s="17"/>
      <c r="L174" s="54">
        <v>-9753650.5700000003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-2142447.25</v>
      </c>
      <c r="K175" s="17"/>
      <c r="L175" s="54">
        <v>8743315.5299999993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-24100000</v>
      </c>
      <c r="K176" s="17"/>
      <c r="L176" s="54">
        <v>3319000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-160754095</v>
      </c>
      <c r="K177" s="17"/>
      <c r="L177" s="54">
        <v>-141879277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-69249725</v>
      </c>
      <c r="K178" s="17"/>
      <c r="L178" s="54">
        <v>-23640308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-1109044693.76</v>
      </c>
      <c r="K179" s="17"/>
      <c r="L179" s="46">
        <v>-879034240.68000007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11382966.190000057</v>
      </c>
      <c r="K180" s="17"/>
      <c r="L180" s="46">
        <v>60675348.399999857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-1054506</v>
      </c>
      <c r="K181" s="17"/>
      <c r="L181" s="54">
        <v>-322966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-42285956.990000002</v>
      </c>
      <c r="K182" s="17"/>
      <c r="L182" s="54">
        <v>-41158358.68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-196077.93</v>
      </c>
      <c r="K183" s="17"/>
      <c r="L183" s="54">
        <v>-145219.22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-1482248.15</v>
      </c>
      <c r="K184" s="17"/>
      <c r="L184" s="54">
        <v>-838865.9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-45018789.07</v>
      </c>
      <c r="K185" s="17"/>
      <c r="L185" s="46">
        <v>-42465409.799999997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-1154063482.8299999</v>
      </c>
      <c r="K186" s="17"/>
      <c r="L186" s="46">
        <v>-921499650.48000002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-33635822.879999943</v>
      </c>
      <c r="K187" s="17"/>
      <c r="L187" s="46">
        <v>18209938.59999986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1254.1500000000001</v>
      </c>
      <c r="K188" s="17"/>
      <c r="L188" s="54">
        <v>150.77000000000001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-166471.87</v>
      </c>
      <c r="K189" s="17"/>
      <c r="L189" s="54">
        <v>-156266.82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304</v>
      </c>
      <c r="G190" s="45"/>
      <c r="H190" s="45"/>
      <c r="I190" s="15"/>
      <c r="J190" s="54">
        <v>-30165526.600000001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305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6577470.5300000003</v>
      </c>
      <c r="K191" s="17"/>
      <c r="L191" s="54">
        <v>2556395.64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-23753273.789999999</v>
      </c>
      <c r="K192" s="17"/>
      <c r="L192" s="46">
        <v>2400279.5900000003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248</v>
      </c>
      <c r="D193" s="45"/>
      <c r="E193" s="45"/>
      <c r="F193" s="45"/>
      <c r="G193" s="45"/>
      <c r="H193" s="45"/>
      <c r="I193" s="15"/>
      <c r="J193" s="46">
        <v>-23753273.789999999</v>
      </c>
      <c r="K193" s="17"/>
      <c r="L193" s="46">
        <v>2400279.5900000003</v>
      </c>
      <c r="M193" s="4"/>
      <c r="N193" s="4"/>
      <c r="O193" s="4"/>
      <c r="CA193" s="44" t="s">
        <v>249</v>
      </c>
      <c r="CB193" s="45"/>
      <c r="CC193" s="45"/>
      <c r="CD193" s="45"/>
      <c r="CE193" s="45"/>
    </row>
    <row r="194" spans="3:83" ht="15" x14ac:dyDescent="0.2">
      <c r="C194" s="44" t="s">
        <v>250</v>
      </c>
      <c r="D194" s="45"/>
      <c r="E194" s="45"/>
      <c r="F194" s="45"/>
      <c r="G194" s="45"/>
      <c r="H194" s="45"/>
      <c r="I194" s="15"/>
      <c r="J194" s="46">
        <v>-57389096.669999942</v>
      </c>
      <c r="K194" s="17"/>
      <c r="L194" s="46">
        <v>20610218.18999986</v>
      </c>
      <c r="M194" s="4"/>
      <c r="N194" s="4"/>
      <c r="O194" s="4"/>
      <c r="CA194" s="44" t="s">
        <v>251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11852.35</v>
      </c>
      <c r="K312" s="17"/>
      <c r="L312" s="54">
        <v>10774.7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-36.04</v>
      </c>
      <c r="K313" s="17"/>
      <c r="L313" s="54">
        <v>-32.26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0</v>
      </c>
      <c r="K314" s="17"/>
      <c r="L314" s="54">
        <v>-15.23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11816.31</v>
      </c>
      <c r="K315" s="17"/>
      <c r="L315" s="46">
        <v>10727.210000000001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-9834</v>
      </c>
      <c r="K316" s="17"/>
      <c r="L316" s="54">
        <v>-3948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27.83</v>
      </c>
      <c r="K317" s="17"/>
      <c r="L317" s="54">
        <v>17.96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0</v>
      </c>
      <c r="K318" s="17"/>
      <c r="L318" s="54">
        <v>-6000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-9806.17</v>
      </c>
      <c r="K319" s="17"/>
      <c r="L319" s="46">
        <v>-9930.0400000000009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2010.1399999999994</v>
      </c>
      <c r="K320" s="17"/>
      <c r="L320" s="46">
        <v>797.17000000000007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-472.71</v>
      </c>
      <c r="K321" s="17"/>
      <c r="L321" s="54">
        <v>-483.1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-2.0699999999999998</v>
      </c>
      <c r="K322" s="17"/>
      <c r="L322" s="54">
        <v>-1.66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-474.78</v>
      </c>
      <c r="K323" s="17"/>
      <c r="L323" s="46">
        <v>-484.76000000000005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-10280.950000000001</v>
      </c>
      <c r="K324" s="17"/>
      <c r="L324" s="46">
        <v>-10414.800000000001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1535.3599999999994</v>
      </c>
      <c r="K325" s="17"/>
      <c r="L325" s="46">
        <v>312.41000000000003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0.01</v>
      </c>
      <c r="K326" s="17"/>
      <c r="L326" s="54">
        <v>0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-1.75</v>
      </c>
      <c r="K327" s="17"/>
      <c r="L327" s="54">
        <v>-1.78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69.36</v>
      </c>
      <c r="K328" s="17"/>
      <c r="L328" s="54">
        <v>29.18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67.62</v>
      </c>
      <c r="K329" s="17"/>
      <c r="L329" s="46">
        <v>27.4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67.62</v>
      </c>
      <c r="K330" s="17"/>
      <c r="L330" s="46">
        <v>27.4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1602.9799999999996</v>
      </c>
      <c r="K331" s="17"/>
      <c r="L331" s="46">
        <v>339.81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86916562.100000009</v>
      </c>
      <c r="K8" s="17"/>
      <c r="L8" s="46">
        <v>84592582.800000012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68537071.74000001</v>
      </c>
      <c r="K9" s="17"/>
      <c r="L9" s="54">
        <v>66784807.240000002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68537071.74000001</v>
      </c>
      <c r="K10" s="17"/>
      <c r="L10" s="54">
        <v>66784807.240000002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1623920.61</v>
      </c>
      <c r="K11" s="17"/>
      <c r="L11" s="54">
        <v>1612345.44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8631569.6199999992</v>
      </c>
      <c r="K12" s="17"/>
      <c r="L12" s="54">
        <v>7592910.8800000018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7446807.129999999</v>
      </c>
      <c r="K13" s="17"/>
      <c r="L13" s="54">
        <v>6644565.8900000006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335</v>
      </c>
      <c r="F14" s="45"/>
      <c r="G14" s="45"/>
      <c r="H14" s="45"/>
      <c r="I14" s="15"/>
      <c r="J14" s="54">
        <v>227.1</v>
      </c>
      <c r="K14" s="17"/>
      <c r="L14" s="54">
        <v>279.64999999999998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336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1184535.3900000001</v>
      </c>
      <c r="K15" s="17"/>
      <c r="L15" s="54">
        <v>809104.44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0</v>
      </c>
      <c r="K16" s="17"/>
      <c r="L16" s="54">
        <v>138960.9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662025.9</v>
      </c>
      <c r="K17" s="17"/>
      <c r="L17" s="54">
        <v>808832.6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7461974.2300000004</v>
      </c>
      <c r="K18" s="17"/>
      <c r="L18" s="54">
        <v>7793686.6399999997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86916562.100000009</v>
      </c>
      <c r="K19" s="17"/>
      <c r="L19" s="46">
        <v>84592582.800000012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49489737.57</v>
      </c>
      <c r="K20" s="17"/>
      <c r="L20" s="54">
        <v>55144660.770000003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49389737.57</v>
      </c>
      <c r="K22" s="17"/>
      <c r="L22" s="54">
        <v>55044660.770000003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3978137.1</v>
      </c>
      <c r="K23" s="17"/>
      <c r="L23" s="54">
        <v>8700491.2200000007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-289062.94</v>
      </c>
      <c r="K24" s="17"/>
      <c r="L24" s="54">
        <v>-36183.1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45700663.409999996</v>
      </c>
      <c r="K25" s="17"/>
      <c r="L25" s="54">
        <v>46380352.649999999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37426824.529999994</v>
      </c>
      <c r="K26" s="17"/>
      <c r="L26" s="54">
        <v>29447922.029999997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16138001</v>
      </c>
      <c r="K27" s="17"/>
      <c r="L27" s="54">
        <v>13287124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1861578</v>
      </c>
      <c r="K28" s="17"/>
      <c r="L28" s="54">
        <v>1625086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46000</v>
      </c>
      <c r="K29" s="17"/>
      <c r="L29" s="54">
        <v>52000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13622989</v>
      </c>
      <c r="K30" s="17"/>
      <c r="L30" s="54">
        <v>11360088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163</v>
      </c>
      <c r="G31" s="45"/>
      <c r="H31" s="45"/>
      <c r="I31" s="15"/>
      <c r="J31" s="54">
        <v>607434</v>
      </c>
      <c r="K31" s="17"/>
      <c r="L31" s="54">
        <v>249950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192677.40000000002</v>
      </c>
      <c r="K32" s="17"/>
      <c r="L32" s="54">
        <v>63609.599999999999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3093588.85</v>
      </c>
      <c r="K33" s="17"/>
      <c r="L33" s="54">
        <v>1692207.05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3777143.76</v>
      </c>
      <c r="K34" s="17"/>
      <c r="L34" s="54">
        <v>3710558.3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300</v>
      </c>
      <c r="F35" s="45"/>
      <c r="G35" s="45"/>
      <c r="H35" s="45"/>
      <c r="I35" s="15"/>
      <c r="J35" s="54">
        <v>11888.32</v>
      </c>
      <c r="K35" s="17"/>
      <c r="L35" s="54">
        <v>1709.5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301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597023.9</v>
      </c>
      <c r="K36" s="17"/>
      <c r="L36" s="54">
        <v>443747.81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3689099.3</v>
      </c>
      <c r="K37" s="17"/>
      <c r="L37" s="54">
        <v>2277173.94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9927402</v>
      </c>
      <c r="K38" s="17"/>
      <c r="L38" s="54">
        <v>7971791.8300000001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75638662.579999998</v>
      </c>
      <c r="K160" s="17"/>
      <c r="L160" s="54">
        <v>64486202.259999998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-177046.93</v>
      </c>
      <c r="K161" s="17"/>
      <c r="L161" s="54">
        <v>-36356.089999999997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12910318.02</v>
      </c>
      <c r="K162" s="17"/>
      <c r="L162" s="54">
        <v>10371498.109999999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81820.259999999995</v>
      </c>
      <c r="K163" s="17"/>
      <c r="L163" s="54">
        <v>67843.149999999994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-2228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-12910318.02</v>
      </c>
      <c r="K165" s="17"/>
      <c r="L165" s="54">
        <v>-10371498.109999999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75541207.909999996</v>
      </c>
      <c r="K166" s="17"/>
      <c r="L166" s="46">
        <v>64517689.320000008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-70877329.569999993</v>
      </c>
      <c r="K167" s="17"/>
      <c r="L167" s="54">
        <v>-57238157.450000003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10373039.449999999</v>
      </c>
      <c r="K168" s="17"/>
      <c r="L168" s="54">
        <v>8407706.25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-251986.49</v>
      </c>
      <c r="K169" s="17"/>
      <c r="L169" s="54">
        <v>-234677.98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10121052.959999999</v>
      </c>
      <c r="K170" s="17"/>
      <c r="L170" s="46">
        <v>8173028.2699999996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-60756276.609999992</v>
      </c>
      <c r="K171" s="17"/>
      <c r="L171" s="46">
        <v>-49065129.180000007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-513238.34</v>
      </c>
      <c r="K172" s="17"/>
      <c r="L172" s="54">
        <v>-39597.67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-2262901</v>
      </c>
      <c r="K173" s="17"/>
      <c r="L173" s="54">
        <v>-59500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312</v>
      </c>
      <c r="G174" s="45"/>
      <c r="H174" s="45"/>
      <c r="I174" s="15"/>
      <c r="J174" s="54">
        <v>-551987</v>
      </c>
      <c r="K174" s="17"/>
      <c r="L174" s="54">
        <v>0</v>
      </c>
      <c r="M174" s="4"/>
      <c r="N174" s="4"/>
      <c r="O174" s="4"/>
      <c r="CA174" s="44"/>
      <c r="CB174" s="45"/>
      <c r="CC174" s="45"/>
      <c r="CD174" s="45" t="s">
        <v>313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-10408057</v>
      </c>
      <c r="K175" s="17"/>
      <c r="L175" s="54">
        <v>-11380031.140000001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-1821256.17</v>
      </c>
      <c r="K176" s="17"/>
      <c r="L176" s="54">
        <v>-512646.41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-76313716.11999999</v>
      </c>
      <c r="K177" s="17"/>
      <c r="L177" s="46">
        <v>-61056904.399999999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-772508.20999999344</v>
      </c>
      <c r="K178" s="17"/>
      <c r="L178" s="46">
        <v>3460784.9200000092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-4026512.66</v>
      </c>
      <c r="K179" s="17"/>
      <c r="L179" s="54">
        <v>-3347260.25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-285685.27</v>
      </c>
      <c r="K180" s="17"/>
      <c r="L180" s="54">
        <v>-148218.76999999999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-148200</v>
      </c>
      <c r="K181" s="17"/>
      <c r="L181" s="54">
        <v>-239500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-4460397.93</v>
      </c>
      <c r="K182" s="17"/>
      <c r="L182" s="46">
        <v>-3734979.02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-80774114.049999982</v>
      </c>
      <c r="K183" s="17"/>
      <c r="L183" s="46">
        <v>-64791883.420000002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-5232906.1399999931</v>
      </c>
      <c r="K184" s="17"/>
      <c r="L184" s="46">
        <v>-274194.09999999078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240</v>
      </c>
      <c r="G185" s="45"/>
      <c r="H185" s="45"/>
      <c r="I185" s="15"/>
      <c r="J185" s="54">
        <v>510495.19</v>
      </c>
      <c r="K185" s="17"/>
      <c r="L185" s="54">
        <v>311259.46999999997</v>
      </c>
      <c r="M185" s="4"/>
      <c r="N185" s="4"/>
      <c r="O185" s="4"/>
      <c r="CA185" s="44"/>
      <c r="CB185" s="45"/>
      <c r="CC185" s="45"/>
      <c r="CD185" s="45" t="s">
        <v>241</v>
      </c>
      <c r="CE185" s="45"/>
    </row>
    <row r="186" spans="3:83" ht="15" x14ac:dyDescent="0.2">
      <c r="C186" s="44" t="s">
        <v>242</v>
      </c>
      <c r="D186" s="45"/>
      <c r="E186" s="45"/>
      <c r="F186" s="45"/>
      <c r="G186" s="45"/>
      <c r="H186" s="45"/>
      <c r="I186" s="15"/>
      <c r="J186" s="46">
        <v>510495.19</v>
      </c>
      <c r="K186" s="17"/>
      <c r="L186" s="46">
        <v>311259.46999999997</v>
      </c>
      <c r="M186" s="4"/>
      <c r="N186" s="4"/>
      <c r="O186" s="4"/>
      <c r="CA186" s="44" t="s">
        <v>243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244</v>
      </c>
      <c r="G187" s="45"/>
      <c r="H187" s="45"/>
      <c r="I187" s="15"/>
      <c r="J187" s="54">
        <v>56.83</v>
      </c>
      <c r="K187" s="17"/>
      <c r="L187" s="54">
        <v>48.22</v>
      </c>
      <c r="M187" s="4"/>
      <c r="N187" s="4"/>
      <c r="O187" s="4"/>
      <c r="CA187" s="44"/>
      <c r="CB187" s="45"/>
      <c r="CC187" s="45"/>
      <c r="CD187" s="45" t="s">
        <v>245</v>
      </c>
      <c r="CE187" s="45"/>
    </row>
    <row r="188" spans="3:83" ht="15" x14ac:dyDescent="0.2">
      <c r="C188" s="44" t="s">
        <v>248</v>
      </c>
      <c r="D188" s="45"/>
      <c r="E188" s="45"/>
      <c r="F188" s="45"/>
      <c r="G188" s="45"/>
      <c r="H188" s="45"/>
      <c r="I188" s="15"/>
      <c r="J188" s="46">
        <v>510552.02</v>
      </c>
      <c r="K188" s="17"/>
      <c r="L188" s="46">
        <v>311307.68999999994</v>
      </c>
      <c r="M188" s="4"/>
      <c r="N188" s="4"/>
      <c r="O188" s="4"/>
      <c r="CA188" s="44" t="s">
        <v>249</v>
      </c>
      <c r="CB188" s="45"/>
      <c r="CC188" s="45"/>
      <c r="CD188" s="45"/>
      <c r="CE188" s="45"/>
    </row>
    <row r="189" spans="3:83" ht="15" x14ac:dyDescent="0.2">
      <c r="C189" s="44" t="s">
        <v>250</v>
      </c>
      <c r="D189" s="45"/>
      <c r="E189" s="45"/>
      <c r="F189" s="45"/>
      <c r="G189" s="45"/>
      <c r="H189" s="45"/>
      <c r="I189" s="15"/>
      <c r="J189" s="46">
        <v>-4722354.1199999927</v>
      </c>
      <c r="K189" s="17"/>
      <c r="L189" s="46">
        <v>37113.590000009193</v>
      </c>
      <c r="M189" s="4"/>
      <c r="N189" s="4"/>
      <c r="O189" s="4"/>
      <c r="CA189" s="44" t="s">
        <v>251</v>
      </c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2705915.4499999997</v>
      </c>
      <c r="K312" s="17"/>
      <c r="L312" s="54">
        <v>3097486.05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-429957.9</v>
      </c>
      <c r="K313" s="17"/>
      <c r="L313" s="54">
        <v>-8470.1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2275957.5499999993</v>
      </c>
      <c r="K314" s="17"/>
      <c r="L314" s="46">
        <v>3089015.9499999997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-3132174.25</v>
      </c>
      <c r="K315" s="17"/>
      <c r="L315" s="54">
        <v>-2515314.2999999998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-34392.449999999997</v>
      </c>
      <c r="K316" s="17"/>
      <c r="L316" s="54">
        <v>-26487.55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-230492</v>
      </c>
      <c r="K317" s="17"/>
      <c r="L317" s="54">
        <v>-237672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-3397058.7</v>
      </c>
      <c r="K318" s="17"/>
      <c r="L318" s="46">
        <v>-2779473.8499999996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-1121101.1500000008</v>
      </c>
      <c r="K319" s="17"/>
      <c r="L319" s="46">
        <v>309542.10000000009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-642923.35</v>
      </c>
      <c r="K320" s="17"/>
      <c r="L320" s="54">
        <v>-722449.29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-10026.23</v>
      </c>
      <c r="K321" s="17"/>
      <c r="L321" s="54">
        <v>-7001.84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-62228.55</v>
      </c>
      <c r="K322" s="17"/>
      <c r="L322" s="54">
        <v>-82164.350000000006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-715178.13</v>
      </c>
      <c r="K323" s="17"/>
      <c r="L323" s="46">
        <v>-811615.48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-4112236.83</v>
      </c>
      <c r="K324" s="17"/>
      <c r="L324" s="46">
        <v>-3591089.3299999996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-1836279.2800000007</v>
      </c>
      <c r="K325" s="17"/>
      <c r="L325" s="46">
        <v>-502073.37999999989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1156590.04</v>
      </c>
      <c r="K326" s="17"/>
      <c r="L326" s="54">
        <v>712393.22000000009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1156590.04</v>
      </c>
      <c r="K327" s="17"/>
      <c r="L327" s="46">
        <v>712393.22000000009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248</v>
      </c>
      <c r="D328" s="45"/>
      <c r="E328" s="45"/>
      <c r="F328" s="45"/>
      <c r="G328" s="45"/>
      <c r="H328" s="45"/>
      <c r="I328" s="15"/>
      <c r="J328" s="46">
        <v>1156590.04</v>
      </c>
      <c r="K328" s="17"/>
      <c r="L328" s="46">
        <v>712393.22000000009</v>
      </c>
      <c r="M328" s="4"/>
      <c r="N328" s="4"/>
      <c r="O328" s="4"/>
      <c r="CA328" s="44" t="s">
        <v>249</v>
      </c>
      <c r="CB328" s="45"/>
      <c r="CC328" s="45"/>
      <c r="CD328" s="45"/>
      <c r="CE328" s="45"/>
    </row>
    <row r="329" spans="3:83" ht="14.45" customHeight="1" x14ac:dyDescent="0.2">
      <c r="C329" s="44" t="s">
        <v>250</v>
      </c>
      <c r="D329" s="45"/>
      <c r="E329" s="45"/>
      <c r="F329" s="45"/>
      <c r="G329" s="45"/>
      <c r="H329" s="45"/>
      <c r="I329" s="15"/>
      <c r="J329" s="46">
        <v>-679689.24000000069</v>
      </c>
      <c r="K329" s="17"/>
      <c r="L329" s="46">
        <v>210319.8400000002</v>
      </c>
      <c r="M329" s="4"/>
      <c r="N329" s="4"/>
      <c r="O329" s="4"/>
      <c r="CA329" s="44" t="s">
        <v>251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5857643.3999999994</v>
      </c>
      <c r="K8" s="17"/>
      <c r="L8" s="46">
        <v>5779112.3399999999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2338457.0499999998</v>
      </c>
      <c r="K9" s="17"/>
      <c r="L9" s="54">
        <v>2274328.75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2338457.0499999998</v>
      </c>
      <c r="K10" s="17"/>
      <c r="L10" s="54">
        <v>2274328.75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6811.91</v>
      </c>
      <c r="K11" s="17"/>
      <c r="L11" s="54">
        <v>9255.7000000000007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640801.76</v>
      </c>
      <c r="K12" s="17"/>
      <c r="L12" s="54">
        <v>667616.99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22504.51</v>
      </c>
      <c r="K13" s="17"/>
      <c r="L13" s="54">
        <v>137605.45000000001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264</v>
      </c>
      <c r="F14" s="45"/>
      <c r="G14" s="45"/>
      <c r="H14" s="45"/>
      <c r="I14" s="15"/>
      <c r="J14" s="54">
        <v>616802.6</v>
      </c>
      <c r="K14" s="17"/>
      <c r="L14" s="54">
        <v>521155.1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1494.65</v>
      </c>
      <c r="K15" s="17"/>
      <c r="L15" s="54">
        <v>2402.94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0</v>
      </c>
      <c r="K16" s="17"/>
      <c r="L16" s="54">
        <v>6453.5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0</v>
      </c>
      <c r="K17" s="17"/>
      <c r="L17" s="54">
        <v>5556.17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2871572.68</v>
      </c>
      <c r="K18" s="17"/>
      <c r="L18" s="54">
        <v>2822354.73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5857643.4000000004</v>
      </c>
      <c r="K19" s="17"/>
      <c r="L19" s="46">
        <v>5779112.3399999999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3538209</v>
      </c>
      <c r="K20" s="17"/>
      <c r="L20" s="54">
        <v>3398915.12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3538209</v>
      </c>
      <c r="K21" s="17"/>
      <c r="L21" s="54">
        <v>3398915.12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3538209</v>
      </c>
      <c r="K22" s="17"/>
      <c r="L22" s="54">
        <v>3398915.12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2319434.4</v>
      </c>
      <c r="K23" s="17"/>
      <c r="L23" s="54">
        <v>2380197.2199999997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68618.570000000007</v>
      </c>
      <c r="K24" s="17"/>
      <c r="L24" s="54">
        <v>44208.36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58618.57</v>
      </c>
      <c r="K25" s="17"/>
      <c r="L25" s="54">
        <v>37208.36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10000</v>
      </c>
      <c r="K26" s="17"/>
      <c r="L26" s="54">
        <v>7000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 t="s">
        <v>165</v>
      </c>
      <c r="F27" s="45"/>
      <c r="G27" s="45"/>
      <c r="H27" s="45"/>
      <c r="I27" s="15"/>
      <c r="J27" s="54">
        <v>4286</v>
      </c>
      <c r="K27" s="17"/>
      <c r="L27" s="54">
        <v>2106.3000000000002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166</v>
      </c>
      <c r="CD27" s="45"/>
      <c r="CE27" s="45"/>
    </row>
    <row r="28" spans="3:83" ht="15" customHeight="1" x14ac:dyDescent="0.2">
      <c r="C28" s="44"/>
      <c r="D28" s="45"/>
      <c r="E28" s="45" t="s">
        <v>169</v>
      </c>
      <c r="F28" s="45"/>
      <c r="G28" s="45"/>
      <c r="H28" s="45"/>
      <c r="I28" s="15"/>
      <c r="J28" s="54">
        <v>1348546.8</v>
      </c>
      <c r="K28" s="17"/>
      <c r="L28" s="54">
        <v>1144671.2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170</v>
      </c>
      <c r="CD28" s="45"/>
      <c r="CE28" s="45"/>
    </row>
    <row r="29" spans="3:83" ht="15" customHeight="1" x14ac:dyDescent="0.2">
      <c r="C29" s="44"/>
      <c r="D29" s="45"/>
      <c r="E29" s="45" t="s">
        <v>276</v>
      </c>
      <c r="F29" s="45"/>
      <c r="G29" s="45"/>
      <c r="H29" s="45"/>
      <c r="I29" s="15"/>
      <c r="J29" s="54">
        <v>546.4</v>
      </c>
      <c r="K29" s="17"/>
      <c r="L29" s="54">
        <v>333291.84999999998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277</v>
      </c>
      <c r="CD29" s="45"/>
      <c r="CE29" s="45"/>
    </row>
    <row r="30" spans="3:83" ht="15" customHeight="1" x14ac:dyDescent="0.2">
      <c r="C30" s="44"/>
      <c r="D30" s="45"/>
      <c r="E30" s="45" t="s">
        <v>278</v>
      </c>
      <c r="F30" s="45"/>
      <c r="G30" s="45"/>
      <c r="H30" s="45"/>
      <c r="I30" s="15"/>
      <c r="J30" s="54">
        <v>875943.23</v>
      </c>
      <c r="K30" s="17"/>
      <c r="L30" s="54">
        <v>828859.9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279</v>
      </c>
      <c r="CD30" s="45"/>
      <c r="CE30" s="45"/>
    </row>
    <row r="31" spans="3:83" ht="15" customHeight="1" x14ac:dyDescent="0.2">
      <c r="C31" s="44"/>
      <c r="D31" s="45"/>
      <c r="E31" s="45" t="s">
        <v>175</v>
      </c>
      <c r="F31" s="45"/>
      <c r="G31" s="45"/>
      <c r="H31" s="45"/>
      <c r="I31" s="15"/>
      <c r="J31" s="54">
        <v>8793.4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176</v>
      </c>
      <c r="CD31" s="45"/>
      <c r="CE31" s="45"/>
    </row>
    <row r="32" spans="3:83" ht="15" customHeight="1" x14ac:dyDescent="0.2">
      <c r="C32" s="44"/>
      <c r="D32" s="45"/>
      <c r="E32" s="45" t="s">
        <v>177</v>
      </c>
      <c r="F32" s="45"/>
      <c r="G32" s="45"/>
      <c r="H32" s="45"/>
      <c r="I32" s="15"/>
      <c r="J32" s="54">
        <v>12700</v>
      </c>
      <c r="K32" s="17"/>
      <c r="L32" s="54">
        <v>27059.61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178</v>
      </c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1670520.2</v>
      </c>
      <c r="K312" s="17"/>
      <c r="L312" s="54">
        <v>1669998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83080.260000000009</v>
      </c>
      <c r="K313" s="17"/>
      <c r="L313" s="54">
        <v>-17278.199999999997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280</v>
      </c>
      <c r="G314" s="45"/>
      <c r="H314" s="45"/>
      <c r="I314" s="15"/>
      <c r="J314" s="54">
        <v>-875943.23</v>
      </c>
      <c r="K314" s="17"/>
      <c r="L314" s="54">
        <v>-828859.9</v>
      </c>
      <c r="M314" s="4"/>
      <c r="N314" s="4"/>
      <c r="O314" s="4"/>
      <c r="CA314" s="44"/>
      <c r="CB314" s="45"/>
      <c r="CC314" s="45"/>
      <c r="CD314" s="45" t="s">
        <v>281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877657.22999999986</v>
      </c>
      <c r="K315" s="17"/>
      <c r="L315" s="46">
        <v>823859.9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-1214107.68</v>
      </c>
      <c r="K316" s="17"/>
      <c r="L316" s="54">
        <v>-1004456.34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-18797.52</v>
      </c>
      <c r="K317" s="17"/>
      <c r="L317" s="54">
        <v>-32553.86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286</v>
      </c>
      <c r="G318" s="45"/>
      <c r="H318" s="45"/>
      <c r="I318" s="15"/>
      <c r="J318" s="54">
        <v>616802.6</v>
      </c>
      <c r="K318" s="17"/>
      <c r="L318" s="54">
        <v>521155.1</v>
      </c>
      <c r="M318" s="4"/>
      <c r="N318" s="4"/>
      <c r="O318" s="4"/>
      <c r="CA318" s="44"/>
      <c r="CB318" s="45"/>
      <c r="CC318" s="45"/>
      <c r="CD318" s="45" t="s">
        <v>287</v>
      </c>
      <c r="CE318" s="45"/>
    </row>
    <row r="319" spans="2:83" ht="14.45" customHeight="1" x14ac:dyDescent="0.2">
      <c r="C319" s="44"/>
      <c r="D319" s="45"/>
      <c r="E319" s="45"/>
      <c r="F319" s="45" t="s">
        <v>210</v>
      </c>
      <c r="G319" s="45"/>
      <c r="H319" s="45"/>
      <c r="I319" s="15"/>
      <c r="J319" s="54">
        <v>-24410.21</v>
      </c>
      <c r="K319" s="17"/>
      <c r="L319" s="54">
        <v>-4284.57</v>
      </c>
      <c r="M319" s="4"/>
      <c r="N319" s="4"/>
      <c r="O319" s="4"/>
      <c r="CA319" s="44"/>
      <c r="CB319" s="45"/>
      <c r="CC319" s="45"/>
      <c r="CD319" s="45" t="s">
        <v>211</v>
      </c>
      <c r="CE319" s="45"/>
    </row>
    <row r="320" spans="2:83" ht="14.45" customHeight="1" x14ac:dyDescent="0.2">
      <c r="C320" s="44" t="s">
        <v>216</v>
      </c>
      <c r="D320" s="45"/>
      <c r="E320" s="45"/>
      <c r="F320" s="45"/>
      <c r="G320" s="45"/>
      <c r="H320" s="45"/>
      <c r="I320" s="15"/>
      <c r="J320" s="46">
        <v>-640512.80999999994</v>
      </c>
      <c r="K320" s="17"/>
      <c r="L320" s="46">
        <v>-520139.67</v>
      </c>
      <c r="M320" s="4"/>
      <c r="N320" s="4"/>
      <c r="O320" s="4"/>
      <c r="CA320" s="44" t="s">
        <v>217</v>
      </c>
      <c r="CB320" s="45"/>
      <c r="CC320" s="45"/>
      <c r="CD320" s="45"/>
      <c r="CE320" s="45"/>
    </row>
    <row r="321" spans="3:83" ht="14.45" customHeight="1" x14ac:dyDescent="0.2">
      <c r="C321" s="44" t="s">
        <v>218</v>
      </c>
      <c r="D321" s="45"/>
      <c r="E321" s="45"/>
      <c r="F321" s="45"/>
      <c r="G321" s="45"/>
      <c r="H321" s="45"/>
      <c r="I321" s="15"/>
      <c r="J321" s="46">
        <v>237144.41999999993</v>
      </c>
      <c r="K321" s="17"/>
      <c r="L321" s="46">
        <v>303720.23000000004</v>
      </c>
      <c r="M321" s="4"/>
      <c r="N321" s="4"/>
      <c r="O321" s="4"/>
      <c r="CA321" s="44" t="s">
        <v>219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-110963.01</v>
      </c>
      <c r="K322" s="17"/>
      <c r="L322" s="54">
        <v>-111195.43000000001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-41838.400000000001</v>
      </c>
      <c r="K323" s="17"/>
      <c r="L323" s="54">
        <v>-36564.050000000003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-152801.41</v>
      </c>
      <c r="K324" s="17"/>
      <c r="L324" s="46">
        <v>-147759.48000000001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-793314.22</v>
      </c>
      <c r="K325" s="17"/>
      <c r="L325" s="46">
        <v>-667899.15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84343.009999999922</v>
      </c>
      <c r="K326" s="17"/>
      <c r="L326" s="46">
        <v>155960.75000000003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0.06</v>
      </c>
      <c r="K327" s="17"/>
      <c r="L327" s="54">
        <v>0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-13071.82</v>
      </c>
      <c r="K328" s="17"/>
      <c r="L328" s="54">
        <v>-6172.86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/>
      <c r="D329" s="45"/>
      <c r="E329" s="45"/>
      <c r="F329" s="45" t="s">
        <v>240</v>
      </c>
      <c r="G329" s="45"/>
      <c r="H329" s="45"/>
      <c r="I329" s="15"/>
      <c r="J329" s="54">
        <v>68022.63</v>
      </c>
      <c r="K329" s="17"/>
      <c r="L329" s="54">
        <v>34639.08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5" customHeight="1" x14ac:dyDescent="0.2">
      <c r="C330" s="44" t="s">
        <v>242</v>
      </c>
      <c r="D330" s="45"/>
      <c r="E330" s="45"/>
      <c r="F330" s="45"/>
      <c r="G330" s="45"/>
      <c r="H330" s="45"/>
      <c r="I330" s="15"/>
      <c r="J330" s="46">
        <v>54950.87</v>
      </c>
      <c r="K330" s="17"/>
      <c r="L330" s="46">
        <v>28466.22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5" customHeight="1" x14ac:dyDescent="0.2">
      <c r="C331" s="44" t="s">
        <v>248</v>
      </c>
      <c r="D331" s="45"/>
      <c r="E331" s="45"/>
      <c r="F331" s="45"/>
      <c r="G331" s="45"/>
      <c r="H331" s="45"/>
      <c r="I331" s="15"/>
      <c r="J331" s="46">
        <v>54950.87</v>
      </c>
      <c r="K331" s="17"/>
      <c r="L331" s="46">
        <v>28466.22</v>
      </c>
      <c r="M331" s="4"/>
      <c r="N331" s="4"/>
      <c r="O331" s="4"/>
      <c r="CA331" s="44" t="s">
        <v>249</v>
      </c>
      <c r="CB331" s="45"/>
      <c r="CC331" s="45"/>
      <c r="CD331" s="45"/>
      <c r="CE331" s="45"/>
    </row>
    <row r="332" spans="3:83" ht="14.45" customHeight="1" x14ac:dyDescent="0.2">
      <c r="C332" s="44" t="s">
        <v>250</v>
      </c>
      <c r="D332" s="45"/>
      <c r="E332" s="45"/>
      <c r="F332" s="45"/>
      <c r="G332" s="45"/>
      <c r="H332" s="45"/>
      <c r="I332" s="15"/>
      <c r="J332" s="46">
        <v>139293.87999999992</v>
      </c>
      <c r="K332" s="17"/>
      <c r="L332" s="46">
        <v>184426.97000000003</v>
      </c>
      <c r="M332" s="4"/>
      <c r="N332" s="4"/>
      <c r="O332" s="4"/>
      <c r="CA332" s="44" t="s">
        <v>251</v>
      </c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547200654.67999995</v>
      </c>
      <c r="K8" s="17"/>
      <c r="L8" s="46">
        <v>507246889.81999993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410177402.49999994</v>
      </c>
      <c r="K9" s="17"/>
      <c r="L9" s="54">
        <v>378134188.94999999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408639670.54999995</v>
      </c>
      <c r="K10" s="17"/>
      <c r="L10" s="54">
        <v>376611682.05000001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328</v>
      </c>
      <c r="F11" s="45"/>
      <c r="G11" s="45"/>
      <c r="H11" s="45"/>
      <c r="I11" s="15"/>
      <c r="J11" s="54">
        <v>1537731.95</v>
      </c>
      <c r="K11" s="17"/>
      <c r="L11" s="54">
        <v>1522506.9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329</v>
      </c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1247900</v>
      </c>
      <c r="K12" s="17"/>
      <c r="L12" s="54">
        <v>1055000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781914.4</v>
      </c>
      <c r="K13" s="17"/>
      <c r="L13" s="54">
        <v>1189184.81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33948851.559999995</v>
      </c>
      <c r="K14" s="17"/>
      <c r="L14" s="54">
        <v>34977691.600000001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28820982.639999997</v>
      </c>
      <c r="K15" s="17"/>
      <c r="L15" s="54">
        <v>29647336.059999999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4309947.04</v>
      </c>
      <c r="K16" s="17"/>
      <c r="L16" s="54">
        <v>3280056.8800000004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817921.88</v>
      </c>
      <c r="K17" s="17"/>
      <c r="L17" s="54">
        <v>2050298.66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0</v>
      </c>
      <c r="K18" s="17"/>
      <c r="L18" s="54">
        <v>59451.64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101044586.22</v>
      </c>
      <c r="K19" s="17"/>
      <c r="L19" s="54">
        <v>91831372.819999993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547200654.68000007</v>
      </c>
      <c r="K20" s="17"/>
      <c r="L20" s="46">
        <v>507246889.81999999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273477468.89999998</v>
      </c>
      <c r="K21" s="17"/>
      <c r="L21" s="54">
        <v>257891217.28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143</v>
      </c>
      <c r="F22" s="45"/>
      <c r="G22" s="45"/>
      <c r="H22" s="45"/>
      <c r="I22" s="15"/>
      <c r="J22" s="54">
        <v>15000000</v>
      </c>
      <c r="K22" s="17"/>
      <c r="L22" s="54">
        <v>15000000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144</v>
      </c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258477468.90000001</v>
      </c>
      <c r="K23" s="17"/>
      <c r="L23" s="54">
        <v>242891217.28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228325824.81999999</v>
      </c>
      <c r="K24" s="17"/>
      <c r="L24" s="54">
        <v>215874255.37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149</v>
      </c>
      <c r="G25" s="45"/>
      <c r="H25" s="45"/>
      <c r="I25" s="15"/>
      <c r="J25" s="54">
        <v>4044403.37</v>
      </c>
      <c r="K25" s="17"/>
      <c r="L25" s="54">
        <v>3726050.48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">
      <c r="C26" s="44"/>
      <c r="D26" s="45"/>
      <c r="E26" s="45"/>
      <c r="F26" s="45" t="s">
        <v>151</v>
      </c>
      <c r="G26" s="45"/>
      <c r="H26" s="45"/>
      <c r="I26" s="15"/>
      <c r="J26" s="54">
        <v>24751145.800000001</v>
      </c>
      <c r="K26" s="17"/>
      <c r="L26" s="54">
        <v>22811563.890000001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">
      <c r="C27" s="44"/>
      <c r="D27" s="45"/>
      <c r="E27" s="45"/>
      <c r="F27" s="45" t="s">
        <v>347</v>
      </c>
      <c r="G27" s="45"/>
      <c r="H27" s="45"/>
      <c r="I27" s="15"/>
      <c r="J27" s="54">
        <v>1356094.91</v>
      </c>
      <c r="K27" s="17"/>
      <c r="L27" s="54">
        <v>479347.54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348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273723185.78000003</v>
      </c>
      <c r="K28" s="17"/>
      <c r="L28" s="54">
        <v>249355672.54000002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127135000</v>
      </c>
      <c r="K29" s="17"/>
      <c r="L29" s="54">
        <v>114181000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195000</v>
      </c>
      <c r="K30" s="17"/>
      <c r="L30" s="54">
        <v>678000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159</v>
      </c>
      <c r="G31" s="45"/>
      <c r="H31" s="45"/>
      <c r="I31" s="15"/>
      <c r="J31" s="54">
        <v>391000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96611000</v>
      </c>
      <c r="K32" s="17"/>
      <c r="L32" s="54">
        <v>84245000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816000</v>
      </c>
      <c r="K33" s="17"/>
      <c r="L33" s="54">
        <v>828000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/>
      <c r="F34" s="45" t="s">
        <v>349</v>
      </c>
      <c r="G34" s="45"/>
      <c r="H34" s="45"/>
      <c r="I34" s="15"/>
      <c r="J34" s="54">
        <v>29122000</v>
      </c>
      <c r="K34" s="17"/>
      <c r="L34" s="54">
        <v>28430000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350</v>
      </c>
      <c r="CE34" s="45"/>
    </row>
    <row r="35" spans="3:83" ht="15" customHeight="1" x14ac:dyDescent="0.2">
      <c r="C35" s="44"/>
      <c r="D35" s="45"/>
      <c r="E35" s="45" t="s">
        <v>308</v>
      </c>
      <c r="F35" s="45"/>
      <c r="G35" s="45"/>
      <c r="H35" s="45"/>
      <c r="I35" s="15"/>
      <c r="J35" s="54">
        <v>3357282.2</v>
      </c>
      <c r="K35" s="17"/>
      <c r="L35" s="54">
        <v>3382160.65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309</v>
      </c>
      <c r="CD35" s="45"/>
      <c r="CE35" s="45"/>
    </row>
    <row r="36" spans="3:83" ht="15" customHeight="1" x14ac:dyDescent="0.2">
      <c r="C36" s="44"/>
      <c r="D36" s="45"/>
      <c r="E36" s="45"/>
      <c r="F36" s="45" t="s">
        <v>310</v>
      </c>
      <c r="G36" s="45"/>
      <c r="H36" s="45"/>
      <c r="I36" s="15"/>
      <c r="J36" s="54">
        <v>3357282.2</v>
      </c>
      <c r="K36" s="17"/>
      <c r="L36" s="54">
        <v>3382160.65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311</v>
      </c>
      <c r="CE36" s="45"/>
    </row>
    <row r="37" spans="3:83" ht="15" customHeight="1" x14ac:dyDescent="0.2">
      <c r="C37" s="44"/>
      <c r="D37" s="45"/>
      <c r="E37" s="45" t="s">
        <v>165</v>
      </c>
      <c r="F37" s="45"/>
      <c r="G37" s="45"/>
      <c r="H37" s="45"/>
      <c r="I37" s="15"/>
      <c r="J37" s="54">
        <v>14355809.67</v>
      </c>
      <c r="K37" s="17"/>
      <c r="L37" s="54">
        <v>18331849.300000001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166</v>
      </c>
      <c r="CD37" s="45"/>
      <c r="CE37" s="45"/>
    </row>
    <row r="38" spans="3:83" ht="15" customHeight="1" x14ac:dyDescent="0.2">
      <c r="C38" s="44"/>
      <c r="D38" s="45"/>
      <c r="E38" s="45" t="s">
        <v>167</v>
      </c>
      <c r="F38" s="45"/>
      <c r="G38" s="45"/>
      <c r="H38" s="45"/>
      <c r="I38" s="15"/>
      <c r="J38" s="54">
        <v>0</v>
      </c>
      <c r="K38" s="17"/>
      <c r="L38" s="54">
        <v>-1189.5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168</v>
      </c>
      <c r="CD38" s="45"/>
      <c r="CE38" s="45"/>
    </row>
    <row r="39" spans="3:83" ht="15" customHeight="1" x14ac:dyDescent="0.2">
      <c r="C39" s="44"/>
      <c r="D39" s="45"/>
      <c r="E39" s="45" t="s">
        <v>169</v>
      </c>
      <c r="F39" s="45"/>
      <c r="G39" s="45"/>
      <c r="H39" s="45"/>
      <c r="I39" s="15"/>
      <c r="J39" s="54">
        <v>38775424.170000002</v>
      </c>
      <c r="K39" s="17"/>
      <c r="L39" s="54">
        <v>33811726.939999998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170</v>
      </c>
      <c r="CD39" s="45"/>
      <c r="CE39" s="45"/>
    </row>
    <row r="40" spans="3:83" ht="15" customHeight="1" x14ac:dyDescent="0.2">
      <c r="C40" s="44"/>
      <c r="D40" s="45"/>
      <c r="E40" s="45" t="s">
        <v>276</v>
      </c>
      <c r="F40" s="45"/>
      <c r="G40" s="45"/>
      <c r="H40" s="45"/>
      <c r="I40" s="15"/>
      <c r="J40" s="54">
        <v>13280234.970000001</v>
      </c>
      <c r="K40" s="17"/>
      <c r="L40" s="54">
        <v>12229815.66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277</v>
      </c>
      <c r="CD40" s="45"/>
      <c r="CE40" s="45"/>
    </row>
    <row r="41" spans="3:83" ht="15" customHeight="1" x14ac:dyDescent="0.2">
      <c r="C41" s="44"/>
      <c r="D41" s="45"/>
      <c r="E41" s="45" t="s">
        <v>300</v>
      </c>
      <c r="F41" s="45"/>
      <c r="G41" s="45"/>
      <c r="H41" s="45"/>
      <c r="I41" s="15"/>
      <c r="J41" s="54">
        <v>-86947.66</v>
      </c>
      <c r="K41" s="17"/>
      <c r="L41" s="54">
        <v>10716.77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301</v>
      </c>
      <c r="CD41" s="45"/>
      <c r="CE41" s="45"/>
    </row>
    <row r="42" spans="3:83" ht="15" customHeight="1" x14ac:dyDescent="0.2">
      <c r="C42" s="44"/>
      <c r="D42" s="45"/>
      <c r="E42" s="45" t="s">
        <v>343</v>
      </c>
      <c r="F42" s="45"/>
      <c r="G42" s="45"/>
      <c r="H42" s="45"/>
      <c r="I42" s="15"/>
      <c r="J42" s="54">
        <v>0</v>
      </c>
      <c r="K42" s="17"/>
      <c r="L42" s="54">
        <v>-87522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344</v>
      </c>
      <c r="CD42" s="45"/>
      <c r="CE42" s="45"/>
    </row>
    <row r="43" spans="3:83" ht="15" customHeight="1" x14ac:dyDescent="0.2">
      <c r="C43" s="44"/>
      <c r="D43" s="45"/>
      <c r="E43" s="45" t="s">
        <v>173</v>
      </c>
      <c r="F43" s="45"/>
      <c r="G43" s="45"/>
      <c r="H43" s="45"/>
      <c r="I43" s="15"/>
      <c r="J43" s="54">
        <v>28146378.440000001</v>
      </c>
      <c r="K43" s="17"/>
      <c r="L43" s="54">
        <v>32516076.5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174</v>
      </c>
      <c r="CD43" s="45"/>
      <c r="CE43" s="45"/>
    </row>
    <row r="44" spans="3:83" ht="15" customHeight="1" x14ac:dyDescent="0.2">
      <c r="C44" s="44"/>
      <c r="D44" s="45"/>
      <c r="E44" s="45" t="s">
        <v>175</v>
      </c>
      <c r="F44" s="45"/>
      <c r="G44" s="45"/>
      <c r="H44" s="45"/>
      <c r="I44" s="15"/>
      <c r="J44" s="54">
        <v>47440958.979999997</v>
      </c>
      <c r="K44" s="17"/>
      <c r="L44" s="54">
        <v>33098457.170000002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176</v>
      </c>
      <c r="CD44" s="45"/>
      <c r="CE44" s="45"/>
    </row>
    <row r="45" spans="3:83" ht="15" customHeight="1" x14ac:dyDescent="0.2">
      <c r="C45" s="44"/>
      <c r="D45" s="45"/>
      <c r="E45" s="45" t="s">
        <v>177</v>
      </c>
      <c r="F45" s="45"/>
      <c r="G45" s="45"/>
      <c r="H45" s="45"/>
      <c r="I45" s="15"/>
      <c r="J45" s="54">
        <v>1319045.01</v>
      </c>
      <c r="K45" s="17"/>
      <c r="L45" s="54">
        <v>1882581.05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178</v>
      </c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523922829.80000001</v>
      </c>
      <c r="K160" s="17"/>
      <c r="L160" s="54">
        <v>521593756.5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-1336597.96</v>
      </c>
      <c r="K161" s="17"/>
      <c r="L161" s="54">
        <v>-2071331.92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86843945.129999995</v>
      </c>
      <c r="K162" s="17"/>
      <c r="L162" s="54">
        <v>86813254.349999994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-717904.41</v>
      </c>
      <c r="K163" s="17"/>
      <c r="L163" s="54">
        <v>-713176.45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-23800.76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-86843945.129999995</v>
      </c>
      <c r="K165" s="17"/>
      <c r="L165" s="54">
        <v>-86813254.349999994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521844526.67000008</v>
      </c>
      <c r="K166" s="17"/>
      <c r="L166" s="46">
        <v>518809248.12999988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-564365233.14999998</v>
      </c>
      <c r="K167" s="17"/>
      <c r="L167" s="54">
        <v>-522438044.27999997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76630805.349999994</v>
      </c>
      <c r="K168" s="17"/>
      <c r="L168" s="54">
        <v>73615664.150000006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-262062.68</v>
      </c>
      <c r="K169" s="17"/>
      <c r="L169" s="54">
        <v>-155296.54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76368742.669999987</v>
      </c>
      <c r="K170" s="17"/>
      <c r="L170" s="46">
        <v>73460367.609999999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-487996490.48000002</v>
      </c>
      <c r="K171" s="17"/>
      <c r="L171" s="46">
        <v>-448977676.66999996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-5723230.1500000004</v>
      </c>
      <c r="K172" s="17"/>
      <c r="L172" s="54">
        <v>-5508990.5999999996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-321093.55</v>
      </c>
      <c r="K173" s="17"/>
      <c r="L173" s="54">
        <v>-347032.1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-426186.32</v>
      </c>
      <c r="K174" s="17"/>
      <c r="L174" s="54">
        <v>-291401.03000000003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-12366000</v>
      </c>
      <c r="K175" s="17"/>
      <c r="L175" s="54">
        <v>-1912000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1557806</v>
      </c>
      <c r="K176" s="17"/>
      <c r="L176" s="54">
        <v>-151793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-277471</v>
      </c>
      <c r="K177" s="17"/>
      <c r="L177" s="54">
        <v>2868937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-505552665.49999994</v>
      </c>
      <c r="K178" s="17"/>
      <c r="L178" s="46">
        <v>-454319956.40000004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16291861.170000136</v>
      </c>
      <c r="K179" s="17"/>
      <c r="L179" s="46">
        <v>64489291.72999984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-20095874.460000001</v>
      </c>
      <c r="K180" s="17"/>
      <c r="L180" s="54">
        <v>-17133519.140000001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-46990.38</v>
      </c>
      <c r="K181" s="17"/>
      <c r="L181" s="54">
        <v>-69382.63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-7677910.1699999999</v>
      </c>
      <c r="K182" s="17"/>
      <c r="L182" s="54">
        <v>-12010575.07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-1036437.44</v>
      </c>
      <c r="K183" s="17"/>
      <c r="L183" s="54">
        <v>-1120904.23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-843064.98</v>
      </c>
      <c r="K184" s="17"/>
      <c r="L184" s="54">
        <v>-615674.31000000006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-717913.98</v>
      </c>
      <c r="K185" s="17"/>
      <c r="L185" s="54">
        <v>-1164809.8400000001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-30418191.41</v>
      </c>
      <c r="K186" s="17"/>
      <c r="L186" s="46">
        <v>-32114865.219999999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-535970856.90999997</v>
      </c>
      <c r="K187" s="17"/>
      <c r="L187" s="46">
        <v>-486434821.62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-14126330.239999864</v>
      </c>
      <c r="K188" s="17"/>
      <c r="L188" s="46">
        <v>32374426.509999841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3673460.77</v>
      </c>
      <c r="K189" s="17"/>
      <c r="L189" s="54">
        <v>3746929.74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-523879.28</v>
      </c>
      <c r="K190" s="17"/>
      <c r="L190" s="54">
        <v>-471340.28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22414109.059999999</v>
      </c>
      <c r="K191" s="17"/>
      <c r="L191" s="54">
        <v>10011699.9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25563690.549999997</v>
      </c>
      <c r="K192" s="17"/>
      <c r="L192" s="46">
        <v>13287289.359999999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244</v>
      </c>
      <c r="G193" s="45"/>
      <c r="H193" s="45"/>
      <c r="I193" s="15"/>
      <c r="J193" s="54">
        <v>1014209.14</v>
      </c>
      <c r="K193" s="17"/>
      <c r="L193" s="54">
        <v>454256.68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ht="15" x14ac:dyDescent="0.2">
      <c r="C194" s="44" t="s">
        <v>248</v>
      </c>
      <c r="D194" s="45"/>
      <c r="E194" s="45"/>
      <c r="F194" s="45"/>
      <c r="G194" s="45"/>
      <c r="H194" s="45"/>
      <c r="I194" s="15"/>
      <c r="J194" s="46">
        <v>26577899.689999998</v>
      </c>
      <c r="K194" s="17"/>
      <c r="L194" s="46">
        <v>13741546.039999999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ht="15" x14ac:dyDescent="0.2">
      <c r="C195" s="44" t="s">
        <v>250</v>
      </c>
      <c r="D195" s="45"/>
      <c r="E195" s="45"/>
      <c r="F195" s="45"/>
      <c r="G195" s="45"/>
      <c r="H195" s="45"/>
      <c r="I195" s="15"/>
      <c r="J195" s="46">
        <v>12451569.450000133</v>
      </c>
      <c r="K195" s="17"/>
      <c r="L195" s="46">
        <v>46115972.549999841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1813016.15</v>
      </c>
      <c r="K312" s="17"/>
      <c r="L312" s="54">
        <v>2087107.55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-18467.95</v>
      </c>
      <c r="K313" s="17"/>
      <c r="L313" s="54">
        <v>-216112.65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1794548.2</v>
      </c>
      <c r="K314" s="17"/>
      <c r="L314" s="46">
        <v>1870994.9000000001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-1106332.75</v>
      </c>
      <c r="K315" s="17"/>
      <c r="L315" s="54">
        <v>-1136981.7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-22461.019999999997</v>
      </c>
      <c r="K316" s="17"/>
      <c r="L316" s="54">
        <v>-24675.88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92000</v>
      </c>
      <c r="K317" s="17"/>
      <c r="L317" s="54">
        <v>-105000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-1036793.77</v>
      </c>
      <c r="K318" s="17"/>
      <c r="L318" s="46">
        <v>-1266657.5799999998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757754.42999999993</v>
      </c>
      <c r="K319" s="17"/>
      <c r="L319" s="46">
        <v>604337.3200000003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-311594.82</v>
      </c>
      <c r="K320" s="17"/>
      <c r="L320" s="54">
        <v>-263862.43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302</v>
      </c>
      <c r="G321" s="45"/>
      <c r="H321" s="45"/>
      <c r="I321" s="15"/>
      <c r="J321" s="54">
        <v>-721.46</v>
      </c>
      <c r="K321" s="17"/>
      <c r="L321" s="54">
        <v>-1058.8599999999999</v>
      </c>
      <c r="M321" s="4"/>
      <c r="N321" s="4"/>
      <c r="O321" s="4"/>
      <c r="CA321" s="44"/>
      <c r="CB321" s="45"/>
      <c r="CC321" s="45"/>
      <c r="CD321" s="45" t="s">
        <v>303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-36148.53</v>
      </c>
      <c r="K322" s="17"/>
      <c r="L322" s="54">
        <v>-84854.399999999994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-16070.390000000001</v>
      </c>
      <c r="K323" s="17"/>
      <c r="L323" s="54">
        <v>-17262.330000000002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226</v>
      </c>
      <c r="G324" s="45"/>
      <c r="H324" s="45"/>
      <c r="I324" s="15"/>
      <c r="J324" s="54">
        <v>-95979.85</v>
      </c>
      <c r="K324" s="17"/>
      <c r="L324" s="54">
        <v>-109604.1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5" customHeight="1" x14ac:dyDescent="0.2">
      <c r="C325" s="44"/>
      <c r="D325" s="45"/>
      <c r="E325" s="45"/>
      <c r="F325" s="45" t="s">
        <v>228</v>
      </c>
      <c r="G325" s="45"/>
      <c r="H325" s="45"/>
      <c r="I325" s="15"/>
      <c r="J325" s="54">
        <v>-11131.55</v>
      </c>
      <c r="K325" s="17"/>
      <c r="L325" s="54">
        <v>-17938.489999999998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5" customHeight="1" x14ac:dyDescent="0.2">
      <c r="C326" s="44" t="s">
        <v>230</v>
      </c>
      <c r="D326" s="45"/>
      <c r="E326" s="45"/>
      <c r="F326" s="45"/>
      <c r="G326" s="45"/>
      <c r="H326" s="45"/>
      <c r="I326" s="15"/>
      <c r="J326" s="46">
        <v>-471646.60000000003</v>
      </c>
      <c r="K326" s="17"/>
      <c r="L326" s="46">
        <v>-494580.61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5" customHeight="1" x14ac:dyDescent="0.2">
      <c r="C327" s="44" t="s">
        <v>232</v>
      </c>
      <c r="D327" s="45"/>
      <c r="E327" s="45"/>
      <c r="F327" s="45"/>
      <c r="G327" s="45"/>
      <c r="H327" s="45"/>
      <c r="I327" s="15"/>
      <c r="J327" s="46">
        <v>-1508440.37</v>
      </c>
      <c r="K327" s="17"/>
      <c r="L327" s="46">
        <v>-1761238.19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5" customHeight="1" x14ac:dyDescent="0.2">
      <c r="C328" s="44" t="s">
        <v>234</v>
      </c>
      <c r="D328" s="45"/>
      <c r="E328" s="45"/>
      <c r="F328" s="45"/>
      <c r="G328" s="45"/>
      <c r="H328" s="45"/>
      <c r="I328" s="15"/>
      <c r="J328" s="46">
        <v>286107.8299999999</v>
      </c>
      <c r="K328" s="17"/>
      <c r="L328" s="46">
        <v>109756.71000000031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5" customHeight="1" x14ac:dyDescent="0.2">
      <c r="C329" s="44"/>
      <c r="D329" s="45"/>
      <c r="E329" s="45"/>
      <c r="F329" s="45" t="s">
        <v>236</v>
      </c>
      <c r="G329" s="45"/>
      <c r="H329" s="45"/>
      <c r="I329" s="15"/>
      <c r="J329" s="54">
        <v>12751.66</v>
      </c>
      <c r="K329" s="17"/>
      <c r="L329" s="54">
        <v>13512.67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5" customHeight="1" x14ac:dyDescent="0.2">
      <c r="C330" s="44"/>
      <c r="D330" s="45"/>
      <c r="E330" s="45"/>
      <c r="F330" s="45" t="s">
        <v>238</v>
      </c>
      <c r="G330" s="45"/>
      <c r="H330" s="45"/>
      <c r="I330" s="15"/>
      <c r="J330" s="54">
        <v>-1818.54</v>
      </c>
      <c r="K330" s="17"/>
      <c r="L330" s="54">
        <v>-1699.81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5" customHeight="1" x14ac:dyDescent="0.2">
      <c r="C331" s="44"/>
      <c r="D331" s="45"/>
      <c r="E331" s="45"/>
      <c r="F331" s="45" t="s">
        <v>240</v>
      </c>
      <c r="G331" s="45"/>
      <c r="H331" s="45"/>
      <c r="I331" s="15"/>
      <c r="J331" s="54">
        <v>1639020.3399999999</v>
      </c>
      <c r="K331" s="17"/>
      <c r="L331" s="54">
        <v>838130.01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5" customHeight="1" x14ac:dyDescent="0.2">
      <c r="C332" s="44" t="s">
        <v>242</v>
      </c>
      <c r="D332" s="45"/>
      <c r="E332" s="45"/>
      <c r="F332" s="45"/>
      <c r="G332" s="45"/>
      <c r="H332" s="45"/>
      <c r="I332" s="15"/>
      <c r="J332" s="46">
        <v>1649953.46</v>
      </c>
      <c r="K332" s="17"/>
      <c r="L332" s="46">
        <v>849942.87000000011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5" customHeight="1" x14ac:dyDescent="0.2">
      <c r="C333" s="44"/>
      <c r="D333" s="45"/>
      <c r="E333" s="45"/>
      <c r="F333" s="45" t="s">
        <v>244</v>
      </c>
      <c r="G333" s="45"/>
      <c r="H333" s="45"/>
      <c r="I333" s="15"/>
      <c r="J333" s="54">
        <v>3520.62</v>
      </c>
      <c r="K333" s="17"/>
      <c r="L333" s="54">
        <v>1638.2</v>
      </c>
      <c r="M333" s="4"/>
      <c r="N333" s="4"/>
      <c r="O333" s="4"/>
      <c r="CA333" s="44"/>
      <c r="CB333" s="45"/>
      <c r="CC333" s="45"/>
      <c r="CD333" s="45" t="s">
        <v>245</v>
      </c>
      <c r="CE333" s="45"/>
    </row>
    <row r="334" spans="3:83" ht="14.45" customHeight="1" x14ac:dyDescent="0.2">
      <c r="C334" s="44" t="s">
        <v>248</v>
      </c>
      <c r="D334" s="45"/>
      <c r="E334" s="45"/>
      <c r="F334" s="45"/>
      <c r="G334" s="45"/>
      <c r="H334" s="45"/>
      <c r="I334" s="15"/>
      <c r="J334" s="46">
        <v>1653474.08</v>
      </c>
      <c r="K334" s="17"/>
      <c r="L334" s="46">
        <v>851581.07000000007</v>
      </c>
      <c r="M334" s="4"/>
      <c r="N334" s="4"/>
      <c r="O334" s="4"/>
      <c r="CA334" s="44" t="s">
        <v>249</v>
      </c>
      <c r="CB334" s="45"/>
      <c r="CC334" s="45"/>
      <c r="CD334" s="45"/>
      <c r="CE334" s="45"/>
    </row>
    <row r="335" spans="3:83" ht="14.45" customHeight="1" x14ac:dyDescent="0.2">
      <c r="C335" s="44" t="s">
        <v>250</v>
      </c>
      <c r="D335" s="45"/>
      <c r="E335" s="45"/>
      <c r="F335" s="45"/>
      <c r="G335" s="45"/>
      <c r="H335" s="45"/>
      <c r="I335" s="15"/>
      <c r="J335" s="46">
        <v>1939581.91</v>
      </c>
      <c r="K335" s="17"/>
      <c r="L335" s="46">
        <v>961337.78000000038</v>
      </c>
      <c r="M335" s="4"/>
      <c r="N335" s="4"/>
      <c r="O335" s="4"/>
      <c r="CA335" s="44" t="s">
        <v>251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1188315806.6500003</v>
      </c>
      <c r="K8" s="17"/>
      <c r="L8" s="46">
        <v>1240887858.4699998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1026627860.7</v>
      </c>
      <c r="K9" s="17"/>
      <c r="L9" s="54">
        <v>968018075.26000011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1026627860.7</v>
      </c>
      <c r="K10" s="17"/>
      <c r="L10" s="54">
        <v>968018075.26000011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21580593.289999999</v>
      </c>
      <c r="K11" s="17"/>
      <c r="L11" s="54">
        <v>28790085.640000001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140072585.26000002</v>
      </c>
      <c r="K12" s="17"/>
      <c r="L12" s="54">
        <v>131724464.71999998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117643793.50000001</v>
      </c>
      <c r="K13" s="17"/>
      <c r="L13" s="54">
        <v>114983836.3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264</v>
      </c>
      <c r="F14" s="45"/>
      <c r="G14" s="45"/>
      <c r="H14" s="45"/>
      <c r="I14" s="15"/>
      <c r="J14" s="54">
        <v>3966282.42</v>
      </c>
      <c r="K14" s="17"/>
      <c r="L14" s="54">
        <v>3826216.32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265</v>
      </c>
      <c r="CD14" s="45"/>
      <c r="CE14" s="45"/>
    </row>
    <row r="15" spans="1:83" ht="15" customHeight="1" x14ac:dyDescent="0.2">
      <c r="C15" s="44"/>
      <c r="D15" s="45"/>
      <c r="E15" s="45" t="s">
        <v>335</v>
      </c>
      <c r="F15" s="45"/>
      <c r="G15" s="45"/>
      <c r="H15" s="45"/>
      <c r="I15" s="15"/>
      <c r="J15" s="54">
        <v>681471.7</v>
      </c>
      <c r="K15" s="17"/>
      <c r="L15" s="54">
        <v>179346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336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17664994.340000004</v>
      </c>
      <c r="K16" s="17"/>
      <c r="L16" s="54">
        <v>12661439.279999999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116043.3</v>
      </c>
      <c r="K17" s="17"/>
      <c r="L17" s="54">
        <v>73626.820000000007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34767.4</v>
      </c>
      <c r="K18" s="17"/>
      <c r="L18" s="54">
        <v>112355232.84999999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1188315806.6500001</v>
      </c>
      <c r="K19" s="17"/>
      <c r="L19" s="46">
        <v>1240887858.47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774835886.70000005</v>
      </c>
      <c r="K20" s="17"/>
      <c r="L20" s="54">
        <v>775513426.29999995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250000</v>
      </c>
      <c r="K21" s="17"/>
      <c r="L21" s="54">
        <v>250000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774585886.70000005</v>
      </c>
      <c r="K22" s="17"/>
      <c r="L22" s="54">
        <v>775263426.29999995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428118474.77999997</v>
      </c>
      <c r="K23" s="17"/>
      <c r="L23" s="54">
        <v>441902446.25999999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342207024.31</v>
      </c>
      <c r="K24" s="17"/>
      <c r="L24" s="54">
        <v>329232755.79000002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4260387.6100000003</v>
      </c>
      <c r="K25" s="17"/>
      <c r="L25" s="54">
        <v>4128224.25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413479919.95000005</v>
      </c>
      <c r="K26" s="17"/>
      <c r="L26" s="54">
        <v>465374432.17000002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194188327.36000001</v>
      </c>
      <c r="K27" s="17"/>
      <c r="L27" s="54">
        <v>221213054.66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187369</v>
      </c>
      <c r="K28" s="17"/>
      <c r="L28" s="54">
        <v>243871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149235687.36000001</v>
      </c>
      <c r="K29" s="17"/>
      <c r="L29" s="54">
        <v>181157417.66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44765271</v>
      </c>
      <c r="K30" s="17"/>
      <c r="L30" s="54">
        <v>39811766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193639.56</v>
      </c>
      <c r="K31" s="17"/>
      <c r="L31" s="54">
        <v>102960.33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38455288.710000001</v>
      </c>
      <c r="K32" s="17"/>
      <c r="L32" s="54">
        <v>20766919.960000001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0</v>
      </c>
      <c r="K33" s="17"/>
      <c r="L33" s="54">
        <v>104233034.43000001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171</v>
      </c>
      <c r="F34" s="45"/>
      <c r="G34" s="45"/>
      <c r="H34" s="45"/>
      <c r="I34" s="15"/>
      <c r="J34" s="54">
        <v>0</v>
      </c>
      <c r="K34" s="17"/>
      <c r="L34" s="54">
        <v>31329.5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172</v>
      </c>
      <c r="CD34" s="45"/>
      <c r="CE34" s="45"/>
    </row>
    <row r="35" spans="3:83" ht="15" customHeight="1" x14ac:dyDescent="0.2">
      <c r="C35" s="44"/>
      <c r="D35" s="45"/>
      <c r="E35" s="45" t="s">
        <v>300</v>
      </c>
      <c r="F35" s="45"/>
      <c r="G35" s="45"/>
      <c r="H35" s="45"/>
      <c r="I35" s="15"/>
      <c r="J35" s="54">
        <v>5323561.74</v>
      </c>
      <c r="K35" s="17"/>
      <c r="L35" s="54">
        <v>9031488.0899999999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301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119406.69</v>
      </c>
      <c r="K36" s="17"/>
      <c r="L36" s="54">
        <v>113416.97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36971825.479999997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138227870.41</v>
      </c>
      <c r="K38" s="17"/>
      <c r="L38" s="54">
        <v>109882228.23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1495667157.2</v>
      </c>
      <c r="K160" s="17"/>
      <c r="L160" s="54">
        <v>1424375842.96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-3981290.84</v>
      </c>
      <c r="K161" s="17"/>
      <c r="L161" s="54">
        <v>-6002287.79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233538900.18000001</v>
      </c>
      <c r="K162" s="17"/>
      <c r="L162" s="54">
        <v>222245315.28999999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-1916458.36</v>
      </c>
      <c r="K163" s="17"/>
      <c r="L163" s="54">
        <v>-1640401.59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-65473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-233538900.18000001</v>
      </c>
      <c r="K165" s="17"/>
      <c r="L165" s="54">
        <v>-222245315.28999999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1489703935.0000002</v>
      </c>
      <c r="K166" s="17"/>
      <c r="L166" s="46">
        <v>1416733153.5800002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-1518533645.3599999</v>
      </c>
      <c r="K167" s="17"/>
      <c r="L167" s="54">
        <v>-1399439570.6199999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227651265.11000001</v>
      </c>
      <c r="K168" s="17"/>
      <c r="L168" s="54">
        <v>209890900.44999999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-1102032.49</v>
      </c>
      <c r="K169" s="17"/>
      <c r="L169" s="54">
        <v>-826090.49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226549232.62</v>
      </c>
      <c r="K170" s="17"/>
      <c r="L170" s="46">
        <v>209064809.95999998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-1291984412.7399998</v>
      </c>
      <c r="K171" s="17"/>
      <c r="L171" s="46">
        <v>-1190374760.6599998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-10470577.42</v>
      </c>
      <c r="K172" s="17"/>
      <c r="L172" s="54">
        <v>-8923926.0600000005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-258966.33</v>
      </c>
      <c r="K173" s="17"/>
      <c r="L173" s="54">
        <v>-256251.43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-12355415.699999999</v>
      </c>
      <c r="K174" s="17"/>
      <c r="L174" s="54">
        <v>-1492292.21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31921730.300000001</v>
      </c>
      <c r="K175" s="17"/>
      <c r="L175" s="54">
        <v>-11593228.85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-163566897</v>
      </c>
      <c r="K176" s="17"/>
      <c r="L176" s="54">
        <v>-111267920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-25497895</v>
      </c>
      <c r="K177" s="17"/>
      <c r="L177" s="54">
        <v>-49497654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-1472212433.8900001</v>
      </c>
      <c r="K178" s="17"/>
      <c r="L178" s="46">
        <v>-1373406033.2099998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17491501.110000134</v>
      </c>
      <c r="K179" s="17"/>
      <c r="L179" s="46">
        <v>43327120.370000362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-44947110.18</v>
      </c>
      <c r="K180" s="17"/>
      <c r="L180" s="54">
        <v>-45828687.409999996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-326193.73</v>
      </c>
      <c r="K181" s="17"/>
      <c r="L181" s="54">
        <v>-605595.51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-17140350.73</v>
      </c>
      <c r="K182" s="17"/>
      <c r="L182" s="54">
        <v>-15293919.57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-2056720.6</v>
      </c>
      <c r="K183" s="17"/>
      <c r="L183" s="54">
        <v>-2846491.75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-3622845.05</v>
      </c>
      <c r="K184" s="17"/>
      <c r="L184" s="54">
        <v>-6771599.1699999999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-1705325.15</v>
      </c>
      <c r="K185" s="17"/>
      <c r="L185" s="54">
        <v>-2585944.33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-69798545.440000013</v>
      </c>
      <c r="K186" s="17"/>
      <c r="L186" s="46">
        <v>-73932237.739999995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-1542010979.3300002</v>
      </c>
      <c r="K187" s="17"/>
      <c r="L187" s="46">
        <v>-1447338270.9499998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-52307044.329999879</v>
      </c>
      <c r="K188" s="17"/>
      <c r="L188" s="46">
        <v>-30605117.369999632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2742189.62</v>
      </c>
      <c r="K189" s="17"/>
      <c r="L189" s="54">
        <v>2559868.94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-375965.15</v>
      </c>
      <c r="K190" s="17"/>
      <c r="L190" s="54">
        <v>-431127.27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36154370.259999998</v>
      </c>
      <c r="K191" s="17"/>
      <c r="L191" s="54">
        <v>18220649.289999999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38520594.729999997</v>
      </c>
      <c r="K192" s="17"/>
      <c r="L192" s="46">
        <v>20349390.960000001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244</v>
      </c>
      <c r="G193" s="45"/>
      <c r="H193" s="45"/>
      <c r="I193" s="15"/>
      <c r="J193" s="54">
        <v>2834.53</v>
      </c>
      <c r="K193" s="17"/>
      <c r="L193" s="54">
        <v>220418.38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ht="15" x14ac:dyDescent="0.2">
      <c r="C194" s="44"/>
      <c r="D194" s="45"/>
      <c r="E194" s="45"/>
      <c r="F194" s="45" t="s">
        <v>246</v>
      </c>
      <c r="G194" s="45"/>
      <c r="H194" s="45"/>
      <c r="I194" s="15"/>
      <c r="J194" s="54">
        <v>-356.41</v>
      </c>
      <c r="K194" s="17"/>
      <c r="L194" s="54">
        <v>-108530.42</v>
      </c>
      <c r="M194" s="4"/>
      <c r="N194" s="4"/>
      <c r="O194" s="4"/>
      <c r="CA194" s="44"/>
      <c r="CB194" s="45"/>
      <c r="CC194" s="45"/>
      <c r="CD194" s="45" t="s">
        <v>247</v>
      </c>
      <c r="CE194" s="45"/>
    </row>
    <row r="195" spans="3:83" ht="15" x14ac:dyDescent="0.2">
      <c r="C195" s="44" t="s">
        <v>248</v>
      </c>
      <c r="D195" s="45"/>
      <c r="E195" s="45"/>
      <c r="F195" s="45"/>
      <c r="G195" s="45"/>
      <c r="H195" s="45"/>
      <c r="I195" s="15"/>
      <c r="J195" s="46">
        <v>38523072.849999994</v>
      </c>
      <c r="K195" s="17"/>
      <c r="L195" s="46">
        <v>20461278.920000002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ht="15" x14ac:dyDescent="0.2">
      <c r="C196" s="44" t="s">
        <v>250</v>
      </c>
      <c r="D196" s="45"/>
      <c r="E196" s="45"/>
      <c r="F196" s="45"/>
      <c r="G196" s="45"/>
      <c r="H196" s="45"/>
      <c r="I196" s="15"/>
      <c r="J196" s="46">
        <v>-13783971.479999883</v>
      </c>
      <c r="K196" s="17"/>
      <c r="L196" s="46">
        <v>-10143838.44999963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346466.9</v>
      </c>
      <c r="K312" s="17"/>
      <c r="L312" s="54">
        <v>395561.45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-858.85</v>
      </c>
      <c r="K313" s="17"/>
      <c r="L313" s="54">
        <v>0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345608.05000000005</v>
      </c>
      <c r="K314" s="17"/>
      <c r="L314" s="46">
        <v>395561.45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-198703.2</v>
      </c>
      <c r="K315" s="17"/>
      <c r="L315" s="54">
        <v>-275028.95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-2761.3</v>
      </c>
      <c r="K316" s="17"/>
      <c r="L316" s="54">
        <v>-1131.4000000000001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56502</v>
      </c>
      <c r="K317" s="17"/>
      <c r="L317" s="54">
        <v>149378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-144962.5</v>
      </c>
      <c r="K318" s="17"/>
      <c r="L318" s="46">
        <v>-126782.35000000003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200645.55000000005</v>
      </c>
      <c r="K319" s="17"/>
      <c r="L319" s="46">
        <v>268779.09999999998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-46840.3</v>
      </c>
      <c r="K320" s="17"/>
      <c r="L320" s="54">
        <v>-51626.22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-23687.85</v>
      </c>
      <c r="K321" s="17"/>
      <c r="L321" s="54">
        <v>-56304.18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-3177.71</v>
      </c>
      <c r="K322" s="17"/>
      <c r="L322" s="54">
        <v>-552.88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-104.3</v>
      </c>
      <c r="K323" s="17"/>
      <c r="L323" s="54">
        <v>-1.35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-3609.3</v>
      </c>
      <c r="K324" s="17"/>
      <c r="L324" s="54">
        <v>-19577.18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-77419.460000000006</v>
      </c>
      <c r="K325" s="17"/>
      <c r="L325" s="46">
        <v>-128061.81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-222381.96000000002</v>
      </c>
      <c r="K326" s="17"/>
      <c r="L326" s="46">
        <v>-254844.16000000003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123226.09000000004</v>
      </c>
      <c r="K327" s="17"/>
      <c r="L327" s="46">
        <v>140717.28999999998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636.17999999999995</v>
      </c>
      <c r="K328" s="17"/>
      <c r="L328" s="54">
        <v>714.73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-87.22</v>
      </c>
      <c r="K329" s="17"/>
      <c r="L329" s="54">
        <v>-120.37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8387.74</v>
      </c>
      <c r="K330" s="17"/>
      <c r="L330" s="54">
        <v>5087.33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8936.6999999999989</v>
      </c>
      <c r="K331" s="17"/>
      <c r="L331" s="46">
        <v>5681.69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/>
      <c r="D332" s="45"/>
      <c r="E332" s="45"/>
      <c r="F332" s="45" t="s">
        <v>244</v>
      </c>
      <c r="G332" s="45"/>
      <c r="H332" s="45"/>
      <c r="I332" s="15"/>
      <c r="J332" s="54">
        <v>0.65</v>
      </c>
      <c r="K332" s="17"/>
      <c r="L332" s="54">
        <v>61.54</v>
      </c>
      <c r="M332" s="4"/>
      <c r="N332" s="4"/>
      <c r="O332" s="4"/>
      <c r="CA332" s="44"/>
      <c r="CB332" s="45"/>
      <c r="CC332" s="45"/>
      <c r="CD332" s="45" t="s">
        <v>245</v>
      </c>
      <c r="CE332" s="45"/>
    </row>
    <row r="333" spans="3:83" ht="14.45" customHeight="1" x14ac:dyDescent="0.2">
      <c r="C333" s="44"/>
      <c r="D333" s="45"/>
      <c r="E333" s="45"/>
      <c r="F333" s="45" t="s">
        <v>246</v>
      </c>
      <c r="G333" s="45"/>
      <c r="H333" s="45"/>
      <c r="I333" s="15"/>
      <c r="J333" s="54">
        <v>-0.08</v>
      </c>
      <c r="K333" s="17"/>
      <c r="L333" s="54">
        <v>-30.3</v>
      </c>
      <c r="M333" s="4"/>
      <c r="N333" s="4"/>
      <c r="O333" s="4"/>
      <c r="CA333" s="44"/>
      <c r="CB333" s="45"/>
      <c r="CC333" s="45"/>
      <c r="CD333" s="45" t="s">
        <v>247</v>
      </c>
      <c r="CE333" s="45"/>
    </row>
    <row r="334" spans="3:83" ht="14.45" customHeight="1" x14ac:dyDescent="0.2">
      <c r="C334" s="44" t="s">
        <v>248</v>
      </c>
      <c r="D334" s="45"/>
      <c r="E334" s="45"/>
      <c r="F334" s="45"/>
      <c r="G334" s="45"/>
      <c r="H334" s="45"/>
      <c r="I334" s="15"/>
      <c r="J334" s="46">
        <v>8937.2699999999986</v>
      </c>
      <c r="K334" s="17"/>
      <c r="L334" s="46">
        <v>5712.9299999999994</v>
      </c>
      <c r="M334" s="4"/>
      <c r="N334" s="4"/>
      <c r="O334" s="4"/>
      <c r="CA334" s="44" t="s">
        <v>249</v>
      </c>
      <c r="CB334" s="45"/>
      <c r="CC334" s="45"/>
      <c r="CD334" s="45"/>
      <c r="CE334" s="45"/>
    </row>
    <row r="335" spans="3:83" ht="14.45" customHeight="1" x14ac:dyDescent="0.2">
      <c r="C335" s="44" t="s">
        <v>250</v>
      </c>
      <c r="D335" s="45"/>
      <c r="E335" s="45"/>
      <c r="F335" s="45"/>
      <c r="G335" s="45"/>
      <c r="H335" s="45"/>
      <c r="I335" s="15"/>
      <c r="J335" s="46">
        <v>132163.36000000004</v>
      </c>
      <c r="K335" s="17"/>
      <c r="L335" s="46">
        <v>146430.21999999997</v>
      </c>
      <c r="M335" s="4"/>
      <c r="N335" s="4"/>
      <c r="O335" s="4"/>
      <c r="CA335" s="44" t="s">
        <v>251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202414025</v>
      </c>
      <c r="K8" s="17"/>
      <c r="L8" s="46">
        <v>189436101.68000001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178045034.51999998</v>
      </c>
      <c r="K9" s="17"/>
      <c r="L9" s="54">
        <v>171748084.91999999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178045034.51999998</v>
      </c>
      <c r="K10" s="17"/>
      <c r="L10" s="54">
        <v>171748084.91999999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129</v>
      </c>
      <c r="E11" s="45"/>
      <c r="F11" s="45"/>
      <c r="G11" s="45"/>
      <c r="H11" s="45"/>
      <c r="I11" s="15"/>
      <c r="J11" s="54">
        <v>17656412.460000001</v>
      </c>
      <c r="K11" s="17"/>
      <c r="L11" s="54">
        <v>15082925.890000002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130</v>
      </c>
      <c r="CC11" s="45"/>
      <c r="CD11" s="45"/>
      <c r="CE11" s="45"/>
    </row>
    <row r="12" spans="1:83" ht="15" customHeight="1" x14ac:dyDescent="0.2">
      <c r="C12" s="44"/>
      <c r="D12" s="45"/>
      <c r="E12" s="45" t="s">
        <v>131</v>
      </c>
      <c r="F12" s="45"/>
      <c r="G12" s="45"/>
      <c r="H12" s="45"/>
      <c r="I12" s="15"/>
      <c r="J12" s="54">
        <v>13257706.450000001</v>
      </c>
      <c r="K12" s="17"/>
      <c r="L12" s="54">
        <v>13237498.450000001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132</v>
      </c>
      <c r="CD12" s="45"/>
      <c r="CE12" s="45"/>
    </row>
    <row r="13" spans="1:83" ht="15" customHeight="1" x14ac:dyDescent="0.2">
      <c r="C13" s="44"/>
      <c r="D13" s="45"/>
      <c r="E13" s="45" t="s">
        <v>133</v>
      </c>
      <c r="F13" s="45"/>
      <c r="G13" s="45"/>
      <c r="H13" s="45"/>
      <c r="I13" s="15"/>
      <c r="J13" s="54">
        <v>4398706.01</v>
      </c>
      <c r="K13" s="17"/>
      <c r="L13" s="54">
        <v>1845427.44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">
      <c r="C14" s="44"/>
      <c r="D14" s="45" t="s">
        <v>137</v>
      </c>
      <c r="E14" s="45"/>
      <c r="F14" s="45"/>
      <c r="G14" s="45"/>
      <c r="H14" s="45"/>
      <c r="I14" s="15"/>
      <c r="J14" s="54">
        <v>1552994.99</v>
      </c>
      <c r="K14" s="17"/>
      <c r="L14" s="54">
        <v>-230140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138</v>
      </c>
      <c r="CC14" s="45"/>
      <c r="CD14" s="45"/>
      <c r="CE14" s="45"/>
    </row>
    <row r="15" spans="1:83" ht="15" customHeight="1" x14ac:dyDescent="0.2">
      <c r="C15" s="44"/>
      <c r="D15" s="45" t="s">
        <v>266</v>
      </c>
      <c r="E15" s="45"/>
      <c r="F15" s="45"/>
      <c r="G15" s="45"/>
      <c r="H15" s="45"/>
      <c r="I15" s="15"/>
      <c r="J15" s="54">
        <v>5159583.03</v>
      </c>
      <c r="K15" s="17"/>
      <c r="L15" s="54">
        <v>2835230.87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267</v>
      </c>
      <c r="CC15" s="45"/>
      <c r="CD15" s="45"/>
      <c r="CE15" s="45"/>
    </row>
    <row r="16" spans="1:83" ht="15" customHeight="1" x14ac:dyDescent="0.2">
      <c r="C16" s="44" t="s">
        <v>139</v>
      </c>
      <c r="D16" s="45"/>
      <c r="E16" s="45"/>
      <c r="F16" s="45"/>
      <c r="G16" s="45"/>
      <c r="H16" s="45"/>
      <c r="I16" s="15"/>
      <c r="J16" s="46">
        <v>202414025</v>
      </c>
      <c r="K16" s="17"/>
      <c r="L16" s="46">
        <v>189436101.68000001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140</v>
      </c>
      <c r="CB16" s="45"/>
      <c r="CC16" s="45"/>
      <c r="CD16" s="45"/>
      <c r="CE16" s="45"/>
    </row>
    <row r="17" spans="3:83" ht="15" customHeight="1" x14ac:dyDescent="0.2">
      <c r="C17" s="44"/>
      <c r="D17" s="45" t="s">
        <v>141</v>
      </c>
      <c r="E17" s="45"/>
      <c r="F17" s="45"/>
      <c r="G17" s="45"/>
      <c r="H17" s="45"/>
      <c r="I17" s="15"/>
      <c r="J17" s="54">
        <v>94664660.650000006</v>
      </c>
      <c r="K17" s="17"/>
      <c r="L17" s="54">
        <v>99334066.849999994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142</v>
      </c>
      <c r="CC17" s="45"/>
      <c r="CD17" s="45"/>
      <c r="CE17" s="45"/>
    </row>
    <row r="18" spans="3:83" ht="15" customHeight="1" x14ac:dyDescent="0.2">
      <c r="C18" s="44"/>
      <c r="D18" s="45"/>
      <c r="E18" s="45" t="s">
        <v>143</v>
      </c>
      <c r="F18" s="45"/>
      <c r="G18" s="45"/>
      <c r="H18" s="45"/>
      <c r="I18" s="15"/>
      <c r="J18" s="54">
        <v>100000</v>
      </c>
      <c r="K18" s="17"/>
      <c r="L18" s="54">
        <v>100000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144</v>
      </c>
      <c r="CD18" s="45"/>
      <c r="CE18" s="45"/>
    </row>
    <row r="19" spans="3:83" ht="15" customHeight="1" x14ac:dyDescent="0.2">
      <c r="C19" s="44"/>
      <c r="D19" s="45"/>
      <c r="E19" s="45" t="s">
        <v>145</v>
      </c>
      <c r="F19" s="45"/>
      <c r="G19" s="45"/>
      <c r="H19" s="45"/>
      <c r="I19" s="15"/>
      <c r="J19" s="54">
        <v>94564660.650000006</v>
      </c>
      <c r="K19" s="17"/>
      <c r="L19" s="54">
        <v>99234066.849999994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">
      <c r="C20" s="44"/>
      <c r="D20" s="45"/>
      <c r="E20" s="45"/>
      <c r="F20" s="45" t="s">
        <v>147</v>
      </c>
      <c r="G20" s="45"/>
      <c r="H20" s="45"/>
      <c r="I20" s="15"/>
      <c r="J20" s="54">
        <v>40757141.229999997</v>
      </c>
      <c r="K20" s="17"/>
      <c r="L20" s="54">
        <v>47436800.840000004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148</v>
      </c>
      <c r="CE20" s="45"/>
    </row>
    <row r="21" spans="3:83" ht="15" customHeight="1" x14ac:dyDescent="0.2">
      <c r="C21" s="44"/>
      <c r="D21" s="45"/>
      <c r="E21" s="45"/>
      <c r="F21" s="45" t="s">
        <v>149</v>
      </c>
      <c r="G21" s="45"/>
      <c r="H21" s="45"/>
      <c r="I21" s="15"/>
      <c r="J21" s="54">
        <v>53466033.479999997</v>
      </c>
      <c r="K21" s="17"/>
      <c r="L21" s="54">
        <v>51455769.270000003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150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341485.94</v>
      </c>
      <c r="K22" s="17"/>
      <c r="L22" s="54">
        <v>341496.74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107749364.35000001</v>
      </c>
      <c r="K23" s="17"/>
      <c r="L23" s="54">
        <v>90102034.829999998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63460076.990000002</v>
      </c>
      <c r="K24" s="17"/>
      <c r="L24" s="54">
        <v>59772934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161</v>
      </c>
      <c r="G25" s="45"/>
      <c r="H25" s="45"/>
      <c r="I25" s="15"/>
      <c r="J25" s="54">
        <v>35052428.990000002</v>
      </c>
      <c r="K25" s="17"/>
      <c r="L25" s="54">
        <v>38112771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162</v>
      </c>
      <c r="CE25" s="45"/>
    </row>
    <row r="26" spans="3:83" ht="15" customHeight="1" x14ac:dyDescent="0.2">
      <c r="C26" s="44"/>
      <c r="D26" s="45"/>
      <c r="E26" s="45"/>
      <c r="F26" s="45" t="s">
        <v>163</v>
      </c>
      <c r="G26" s="45"/>
      <c r="H26" s="45"/>
      <c r="I26" s="15"/>
      <c r="J26" s="54">
        <v>28407648</v>
      </c>
      <c r="K26" s="17"/>
      <c r="L26" s="54">
        <v>21660163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164</v>
      </c>
      <c r="CE26" s="45"/>
    </row>
    <row r="27" spans="3:83" ht="15" customHeight="1" x14ac:dyDescent="0.2">
      <c r="C27" s="44"/>
      <c r="D27" s="45"/>
      <c r="E27" s="45" t="s">
        <v>167</v>
      </c>
      <c r="F27" s="45"/>
      <c r="G27" s="45"/>
      <c r="H27" s="45"/>
      <c r="I27" s="15"/>
      <c r="J27" s="54">
        <v>9112860.5</v>
      </c>
      <c r="K27" s="17"/>
      <c r="L27" s="54">
        <v>4834786.2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168</v>
      </c>
      <c r="CD27" s="45"/>
      <c r="CE27" s="45"/>
    </row>
    <row r="28" spans="3:83" ht="15" customHeight="1" x14ac:dyDescent="0.2">
      <c r="C28" s="44"/>
      <c r="D28" s="45"/>
      <c r="E28" s="45" t="s">
        <v>169</v>
      </c>
      <c r="F28" s="45"/>
      <c r="G28" s="45"/>
      <c r="H28" s="45"/>
      <c r="I28" s="15"/>
      <c r="J28" s="54">
        <v>15936620.279999999</v>
      </c>
      <c r="K28" s="17"/>
      <c r="L28" s="54">
        <v>13440345.300000001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170</v>
      </c>
      <c r="CD28" s="45"/>
      <c r="CE28" s="45"/>
    </row>
    <row r="29" spans="3:83" ht="15" customHeight="1" x14ac:dyDescent="0.2">
      <c r="C29" s="44"/>
      <c r="D29" s="45"/>
      <c r="E29" s="45" t="s">
        <v>175</v>
      </c>
      <c r="F29" s="45"/>
      <c r="G29" s="45"/>
      <c r="H29" s="45"/>
      <c r="I29" s="15"/>
      <c r="J29" s="54">
        <v>248241.68</v>
      </c>
      <c r="K29" s="17"/>
      <c r="L29" s="54">
        <v>2735884.05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176</v>
      </c>
      <c r="CD29" s="45"/>
      <c r="CE29" s="45"/>
    </row>
    <row r="30" spans="3:83" ht="15" customHeight="1" x14ac:dyDescent="0.2">
      <c r="C30" s="44"/>
      <c r="D30" s="45"/>
      <c r="E30" s="45" t="s">
        <v>177</v>
      </c>
      <c r="F30" s="45"/>
      <c r="G30" s="45"/>
      <c r="H30" s="45"/>
      <c r="I30" s="15"/>
      <c r="J30" s="54">
        <v>18991564.899999999</v>
      </c>
      <c r="K30" s="17"/>
      <c r="L30" s="54">
        <v>9318085.2799999993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178</v>
      </c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278198116.55000001</v>
      </c>
      <c r="K160" s="17"/>
      <c r="L160" s="54">
        <v>251528333.62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-860672.73</v>
      </c>
      <c r="K161" s="17"/>
      <c r="L161" s="54">
        <v>-338290.58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34015717.600000001</v>
      </c>
      <c r="K162" s="17"/>
      <c r="L162" s="54">
        <v>29642156.300000001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-280350</v>
      </c>
      <c r="K163" s="17"/>
      <c r="L163" s="54">
        <v>-371774.4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-11624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-34015717.600000001</v>
      </c>
      <c r="K165" s="17"/>
      <c r="L165" s="54">
        <v>-29642156.300000001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277045469.81999999</v>
      </c>
      <c r="K166" s="17"/>
      <c r="L166" s="46">
        <v>250818268.63999999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-287835803.88999999</v>
      </c>
      <c r="K167" s="17"/>
      <c r="L167" s="54">
        <v>-257827170.41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44885359.75</v>
      </c>
      <c r="K168" s="17"/>
      <c r="L168" s="54">
        <v>39287296.399999999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-141278.88</v>
      </c>
      <c r="K169" s="17"/>
      <c r="L169" s="54">
        <v>-56493.45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44744080.869999997</v>
      </c>
      <c r="K170" s="17"/>
      <c r="L170" s="46">
        <v>39230802.949999996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-243091723.01999998</v>
      </c>
      <c r="K171" s="17"/>
      <c r="L171" s="46">
        <v>-218596367.46000001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-1802384.5</v>
      </c>
      <c r="K172" s="17"/>
      <c r="L172" s="54">
        <v>-1791255.75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-534419.75</v>
      </c>
      <c r="K173" s="17"/>
      <c r="L173" s="54">
        <v>-511318.1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-2319570.9</v>
      </c>
      <c r="K174" s="17"/>
      <c r="L174" s="54">
        <v>-135180.92000000001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3060342</v>
      </c>
      <c r="K175" s="17"/>
      <c r="L175" s="54">
        <v>-1130383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-19134138</v>
      </c>
      <c r="K176" s="17"/>
      <c r="L176" s="54">
        <v>-20044504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-7574099.9199999999</v>
      </c>
      <c r="K177" s="17"/>
      <c r="L177" s="54">
        <v>4346003.97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-271395994.08999997</v>
      </c>
      <c r="K178" s="17"/>
      <c r="L178" s="46">
        <v>-237863005.25999996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5649475.7300000191</v>
      </c>
      <c r="K179" s="17"/>
      <c r="L179" s="46">
        <v>12955263.380000025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-7700111.7000000002</v>
      </c>
      <c r="K180" s="17"/>
      <c r="L180" s="54">
        <v>-6659093.25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-193113.52</v>
      </c>
      <c r="K181" s="17"/>
      <c r="L181" s="54">
        <v>-48574.07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-5699107.3600000003</v>
      </c>
      <c r="K182" s="17"/>
      <c r="L182" s="54">
        <v>-4334190.99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-803575.65</v>
      </c>
      <c r="K183" s="17"/>
      <c r="L183" s="54">
        <v>-660719.6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-36883.1</v>
      </c>
      <c r="K184" s="17"/>
      <c r="L184" s="54">
        <v>-114557.84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-217764.65</v>
      </c>
      <c r="K185" s="17"/>
      <c r="L185" s="54">
        <v>-220731.15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-14650555.98</v>
      </c>
      <c r="K186" s="17"/>
      <c r="L186" s="46">
        <v>-12037866.9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-286046550.06999999</v>
      </c>
      <c r="K187" s="17"/>
      <c r="L187" s="46">
        <v>-249900872.15999997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-9001080.2499999814</v>
      </c>
      <c r="K188" s="17"/>
      <c r="L188" s="46">
        <v>917396.48000002466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12791.81</v>
      </c>
      <c r="K189" s="17"/>
      <c r="L189" s="54">
        <v>10870.72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-42819.88</v>
      </c>
      <c r="K190" s="17"/>
      <c r="L190" s="54">
        <v>-36022.94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2353459.7799999998</v>
      </c>
      <c r="K191" s="17"/>
      <c r="L191" s="54">
        <v>3811741.39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2323431.71</v>
      </c>
      <c r="K192" s="17"/>
      <c r="L192" s="46">
        <v>3786589.17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246</v>
      </c>
      <c r="G193" s="45"/>
      <c r="H193" s="45"/>
      <c r="I193" s="15"/>
      <c r="J193" s="54">
        <v>-2011.06</v>
      </c>
      <c r="K193" s="17"/>
      <c r="L193" s="54">
        <v>-502381.84</v>
      </c>
      <c r="M193" s="4"/>
      <c r="N193" s="4"/>
      <c r="O193" s="4"/>
      <c r="CA193" s="44"/>
      <c r="CB193" s="45"/>
      <c r="CC193" s="45"/>
      <c r="CD193" s="45" t="s">
        <v>247</v>
      </c>
      <c r="CE193" s="45"/>
    </row>
    <row r="194" spans="3:83" ht="15" x14ac:dyDescent="0.2">
      <c r="C194" s="44" t="s">
        <v>248</v>
      </c>
      <c r="D194" s="45"/>
      <c r="E194" s="45"/>
      <c r="F194" s="45"/>
      <c r="G194" s="45"/>
      <c r="H194" s="45"/>
      <c r="I194" s="15"/>
      <c r="J194" s="46">
        <v>2321420.65</v>
      </c>
      <c r="K194" s="17"/>
      <c r="L194" s="46">
        <v>3284207.33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ht="15" x14ac:dyDescent="0.2">
      <c r="C195" s="44" t="s">
        <v>250</v>
      </c>
      <c r="D195" s="45"/>
      <c r="E195" s="45"/>
      <c r="F195" s="45"/>
      <c r="G195" s="45"/>
      <c r="H195" s="45"/>
      <c r="I195" s="15"/>
      <c r="J195" s="46">
        <v>-6679659.599999981</v>
      </c>
      <c r="K195" s="17"/>
      <c r="L195" s="46">
        <v>4201603.8100000247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220</v>
      </c>
      <c r="G312" s="45"/>
      <c r="H312" s="45"/>
      <c r="I312" s="15"/>
      <c r="J312" s="54">
        <v>-7.15</v>
      </c>
      <c r="K312" s="17"/>
      <c r="L312" s="54">
        <v>0</v>
      </c>
      <c r="M312" s="4"/>
      <c r="N312" s="4"/>
      <c r="O312" s="4"/>
      <c r="CA312" s="44"/>
      <c r="CB312" s="45"/>
      <c r="CC312" s="45"/>
      <c r="CD312" s="45" t="s">
        <v>221</v>
      </c>
      <c r="CE312" s="45"/>
    </row>
    <row r="313" spans="2:83" ht="14.45" customHeight="1" x14ac:dyDescent="0.2">
      <c r="C313" s="44"/>
      <c r="D313" s="45"/>
      <c r="E313" s="45"/>
      <c r="F313" s="45" t="s">
        <v>222</v>
      </c>
      <c r="G313" s="45"/>
      <c r="H313" s="45"/>
      <c r="I313" s="15"/>
      <c r="J313" s="54">
        <v>-3.45</v>
      </c>
      <c r="K313" s="17"/>
      <c r="L313" s="54">
        <v>0</v>
      </c>
      <c r="M313" s="4"/>
      <c r="N313" s="4"/>
      <c r="O313" s="4"/>
      <c r="CA313" s="44"/>
      <c r="CB313" s="45"/>
      <c r="CC313" s="45"/>
      <c r="CD313" s="45" t="s">
        <v>223</v>
      </c>
      <c r="CE313" s="45"/>
    </row>
    <row r="314" spans="2:83" ht="14.45" customHeight="1" x14ac:dyDescent="0.2">
      <c r="C314" s="44"/>
      <c r="D314" s="45"/>
      <c r="E314" s="45"/>
      <c r="F314" s="45" t="s">
        <v>228</v>
      </c>
      <c r="G314" s="45"/>
      <c r="H314" s="45"/>
      <c r="I314" s="15"/>
      <c r="J314" s="54">
        <v>-0.2</v>
      </c>
      <c r="K314" s="17"/>
      <c r="L314" s="54">
        <v>0</v>
      </c>
      <c r="M314" s="4"/>
      <c r="N314" s="4"/>
      <c r="O314" s="4"/>
      <c r="CA314" s="44"/>
      <c r="CB314" s="45"/>
      <c r="CC314" s="45"/>
      <c r="CD314" s="45" t="s">
        <v>229</v>
      </c>
      <c r="CE314" s="45"/>
    </row>
    <row r="315" spans="2:83" ht="14.45" customHeight="1" x14ac:dyDescent="0.2">
      <c r="C315" s="44" t="s">
        <v>230</v>
      </c>
      <c r="D315" s="45"/>
      <c r="E315" s="45"/>
      <c r="F315" s="45"/>
      <c r="G315" s="45"/>
      <c r="H315" s="45"/>
      <c r="I315" s="15"/>
      <c r="J315" s="46">
        <v>-10.8</v>
      </c>
      <c r="K315" s="17"/>
      <c r="L315" s="46">
        <v>0</v>
      </c>
      <c r="M315" s="4"/>
      <c r="N315" s="4"/>
      <c r="O315" s="4"/>
      <c r="CA315" s="44" t="s">
        <v>231</v>
      </c>
      <c r="CB315" s="45"/>
      <c r="CC315" s="45"/>
      <c r="CD315" s="45"/>
      <c r="CE315" s="45"/>
    </row>
    <row r="316" spans="2:83" ht="14.45" customHeight="1" x14ac:dyDescent="0.2">
      <c r="C316" s="44" t="s">
        <v>232</v>
      </c>
      <c r="D316" s="45"/>
      <c r="E316" s="45"/>
      <c r="F316" s="45"/>
      <c r="G316" s="45"/>
      <c r="H316" s="45"/>
      <c r="I316" s="15"/>
      <c r="J316" s="46">
        <v>-10.8</v>
      </c>
      <c r="K316" s="17"/>
      <c r="L316" s="46">
        <v>0</v>
      </c>
      <c r="M316" s="4"/>
      <c r="N316" s="4"/>
      <c r="O316" s="4"/>
      <c r="CA316" s="44" t="s">
        <v>233</v>
      </c>
      <c r="CB316" s="45"/>
      <c r="CC316" s="45"/>
      <c r="CD316" s="45"/>
      <c r="CE316" s="45"/>
    </row>
    <row r="317" spans="2:83" ht="14.45" customHeight="1" x14ac:dyDescent="0.2">
      <c r="C317" s="44" t="s">
        <v>234</v>
      </c>
      <c r="D317" s="45"/>
      <c r="E317" s="45"/>
      <c r="F317" s="45"/>
      <c r="G317" s="45"/>
      <c r="H317" s="45"/>
      <c r="I317" s="15"/>
      <c r="J317" s="46">
        <v>-10.8</v>
      </c>
      <c r="K317" s="17"/>
      <c r="L317" s="46">
        <v>0</v>
      </c>
      <c r="M317" s="4"/>
      <c r="N317" s="4"/>
      <c r="O317" s="4"/>
      <c r="CA317" s="44" t="s">
        <v>235</v>
      </c>
      <c r="CB317" s="45"/>
      <c r="CC317" s="45"/>
      <c r="CD317" s="45"/>
      <c r="CE317" s="45"/>
    </row>
    <row r="318" spans="2:83" ht="14.45" customHeight="1" x14ac:dyDescent="0.2">
      <c r="C318" s="44" t="s">
        <v>250</v>
      </c>
      <c r="D318" s="45"/>
      <c r="E318" s="45"/>
      <c r="F318" s="45"/>
      <c r="G318" s="45"/>
      <c r="H318" s="45"/>
      <c r="I318" s="15"/>
      <c r="J318" s="46">
        <v>-10.8</v>
      </c>
      <c r="K318" s="17"/>
      <c r="L318" s="46">
        <v>0</v>
      </c>
      <c r="M318" s="4"/>
      <c r="N318" s="4"/>
      <c r="O318" s="4"/>
      <c r="CA318" s="44" t="s">
        <v>251</v>
      </c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56347933</v>
      </c>
      <c r="K8" s="17"/>
      <c r="L8" s="46">
        <v>51561954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39153133</v>
      </c>
      <c r="K9" s="17"/>
      <c r="L9" s="54">
        <v>37173476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19291125</v>
      </c>
      <c r="K10" s="17"/>
      <c r="L10" s="54">
        <v>18556653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19862008</v>
      </c>
      <c r="K11" s="17"/>
      <c r="L11" s="54">
        <v>18616823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766166</v>
      </c>
      <c r="K12" s="17"/>
      <c r="L12" s="54">
        <v>816987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171419</v>
      </c>
      <c r="K13" s="17"/>
      <c r="L13" s="54">
        <v>114719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1563287</v>
      </c>
      <c r="K14" s="17"/>
      <c r="L14" s="54">
        <v>1609401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877613</v>
      </c>
      <c r="K15" s="17"/>
      <c r="L15" s="54">
        <v>1030445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264</v>
      </c>
      <c r="F16" s="45"/>
      <c r="G16" s="45"/>
      <c r="H16" s="45"/>
      <c r="I16" s="15"/>
      <c r="J16" s="54">
        <v>166181</v>
      </c>
      <c r="K16" s="17"/>
      <c r="L16" s="54">
        <v>241492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495602</v>
      </c>
      <c r="K17" s="17"/>
      <c r="L17" s="54">
        <v>313574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23891</v>
      </c>
      <c r="K18" s="17"/>
      <c r="L18" s="54">
        <v>23890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14693928</v>
      </c>
      <c r="K19" s="17"/>
      <c r="L19" s="54">
        <v>11847371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56347933</v>
      </c>
      <c r="K20" s="17"/>
      <c r="L20" s="46">
        <v>51561954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23935206</v>
      </c>
      <c r="K21" s="17"/>
      <c r="L21" s="54">
        <v>23126919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23935206</v>
      </c>
      <c r="K22" s="17"/>
      <c r="L22" s="54">
        <v>23126919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13566696</v>
      </c>
      <c r="K23" s="17"/>
      <c r="L23" s="54">
        <v>13910919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216280</v>
      </c>
      <c r="K24" s="17"/>
      <c r="L24" s="54">
        <v>215660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268</v>
      </c>
      <c r="G25" s="45"/>
      <c r="H25" s="45"/>
      <c r="I25" s="15"/>
      <c r="J25" s="54">
        <v>10152230</v>
      </c>
      <c r="K25" s="17"/>
      <c r="L25" s="54">
        <v>9000340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269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32412727</v>
      </c>
      <c r="K26" s="17"/>
      <c r="L26" s="54">
        <v>28435035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17585086</v>
      </c>
      <c r="K27" s="17"/>
      <c r="L27" s="54">
        <v>14275053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8000</v>
      </c>
      <c r="K28" s="17"/>
      <c r="L28" s="54">
        <v>8000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5060000</v>
      </c>
      <c r="K29" s="17"/>
      <c r="L29" s="54">
        <v>4620000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270</v>
      </c>
      <c r="G30" s="45"/>
      <c r="H30" s="45"/>
      <c r="I30" s="15"/>
      <c r="J30" s="54">
        <v>12517086</v>
      </c>
      <c r="K30" s="17"/>
      <c r="L30" s="54">
        <v>9647053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271</v>
      </c>
      <c r="CE30" s="45"/>
    </row>
    <row r="31" spans="3:83" ht="15" customHeight="1" x14ac:dyDescent="0.2">
      <c r="C31" s="44"/>
      <c r="D31" s="45"/>
      <c r="E31" s="45" t="s">
        <v>314</v>
      </c>
      <c r="F31" s="45"/>
      <c r="G31" s="45"/>
      <c r="H31" s="45"/>
      <c r="I31" s="15"/>
      <c r="J31" s="54">
        <v>1704037</v>
      </c>
      <c r="K31" s="17"/>
      <c r="L31" s="54">
        <v>1579923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315</v>
      </c>
      <c r="CD31" s="45"/>
      <c r="CE31" s="45"/>
    </row>
    <row r="32" spans="3:83" ht="15" customHeight="1" x14ac:dyDescent="0.2">
      <c r="C32" s="44"/>
      <c r="D32" s="45"/>
      <c r="E32" s="45" t="s">
        <v>308</v>
      </c>
      <c r="F32" s="45"/>
      <c r="G32" s="45"/>
      <c r="H32" s="45"/>
      <c r="I32" s="15"/>
      <c r="J32" s="54">
        <v>500000</v>
      </c>
      <c r="K32" s="17"/>
      <c r="L32" s="54">
        <v>500000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309</v>
      </c>
      <c r="CD32" s="45"/>
      <c r="CE32" s="45"/>
    </row>
    <row r="33" spans="3:83" ht="15" customHeight="1" x14ac:dyDescent="0.2">
      <c r="C33" s="44"/>
      <c r="D33" s="45"/>
      <c r="E33" s="45"/>
      <c r="F33" s="45" t="s">
        <v>316</v>
      </c>
      <c r="G33" s="45"/>
      <c r="H33" s="45"/>
      <c r="I33" s="15"/>
      <c r="J33" s="54">
        <v>500000</v>
      </c>
      <c r="K33" s="17"/>
      <c r="L33" s="54">
        <v>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317</v>
      </c>
      <c r="CE33" s="45"/>
    </row>
    <row r="34" spans="3:83" ht="15" customHeight="1" x14ac:dyDescent="0.2">
      <c r="C34" s="44"/>
      <c r="D34" s="45"/>
      <c r="E34" s="45" t="s">
        <v>272</v>
      </c>
      <c r="F34" s="45"/>
      <c r="G34" s="45"/>
      <c r="H34" s="45"/>
      <c r="I34" s="15"/>
      <c r="J34" s="54">
        <v>1920000</v>
      </c>
      <c r="K34" s="17"/>
      <c r="L34" s="54">
        <v>1770000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273</v>
      </c>
      <c r="CD34" s="45"/>
      <c r="CE34" s="45"/>
    </row>
    <row r="35" spans="3:83" ht="15" customHeight="1" x14ac:dyDescent="0.2">
      <c r="C35" s="44"/>
      <c r="D35" s="45"/>
      <c r="E35" s="45" t="s">
        <v>167</v>
      </c>
      <c r="F35" s="45"/>
      <c r="G35" s="45"/>
      <c r="H35" s="45"/>
      <c r="I35" s="15"/>
      <c r="J35" s="54">
        <v>1485376</v>
      </c>
      <c r="K35" s="17"/>
      <c r="L35" s="54">
        <v>936945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168</v>
      </c>
      <c r="CD35" s="45"/>
      <c r="CE35" s="45"/>
    </row>
    <row r="36" spans="3:83" ht="15" customHeight="1" x14ac:dyDescent="0.2">
      <c r="C36" s="44"/>
      <c r="D36" s="45"/>
      <c r="E36" s="45" t="s">
        <v>169</v>
      </c>
      <c r="F36" s="45"/>
      <c r="G36" s="45"/>
      <c r="H36" s="45"/>
      <c r="I36" s="15"/>
      <c r="J36" s="54">
        <v>8557645</v>
      </c>
      <c r="K36" s="17"/>
      <c r="L36" s="54">
        <v>8683734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170</v>
      </c>
      <c r="CD36" s="45"/>
      <c r="CE36" s="45"/>
    </row>
    <row r="37" spans="3:83" ht="15" customHeight="1" x14ac:dyDescent="0.2">
      <c r="C37" s="44"/>
      <c r="D37" s="45"/>
      <c r="E37" s="45" t="s">
        <v>276</v>
      </c>
      <c r="F37" s="45"/>
      <c r="G37" s="45"/>
      <c r="H37" s="45"/>
      <c r="I37" s="15"/>
      <c r="J37" s="54">
        <v>50313</v>
      </c>
      <c r="K37" s="17"/>
      <c r="L37" s="54">
        <v>234956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277</v>
      </c>
      <c r="CD37" s="45"/>
      <c r="CE37" s="45"/>
    </row>
    <row r="38" spans="3:83" ht="15" customHeight="1" x14ac:dyDescent="0.2">
      <c r="C38" s="44"/>
      <c r="D38" s="45"/>
      <c r="E38" s="45" t="s">
        <v>278</v>
      </c>
      <c r="F38" s="45"/>
      <c r="G38" s="45"/>
      <c r="H38" s="45"/>
      <c r="I38" s="15"/>
      <c r="J38" s="54">
        <v>54563</v>
      </c>
      <c r="K38" s="17"/>
      <c r="L38" s="54">
        <v>50411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279</v>
      </c>
      <c r="CD38" s="45"/>
      <c r="CE38" s="45"/>
    </row>
    <row r="39" spans="3:83" ht="15" customHeight="1" x14ac:dyDescent="0.2">
      <c r="C39" s="44"/>
      <c r="D39" s="45"/>
      <c r="E39" s="45" t="s">
        <v>300</v>
      </c>
      <c r="F39" s="45"/>
      <c r="G39" s="45"/>
      <c r="H39" s="45"/>
      <c r="I39" s="15"/>
      <c r="J39" s="54">
        <v>32929</v>
      </c>
      <c r="K39" s="17"/>
      <c r="L39" s="54">
        <v>21048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301</v>
      </c>
      <c r="CD39" s="45"/>
      <c r="CE39" s="45"/>
    </row>
    <row r="40" spans="3:83" ht="15" customHeight="1" x14ac:dyDescent="0.2">
      <c r="C40" s="44"/>
      <c r="D40" s="45"/>
      <c r="E40" s="45" t="s">
        <v>173</v>
      </c>
      <c r="F40" s="45"/>
      <c r="G40" s="45"/>
      <c r="H40" s="45"/>
      <c r="I40" s="15"/>
      <c r="J40" s="54">
        <v>67834</v>
      </c>
      <c r="K40" s="17"/>
      <c r="L40" s="54">
        <v>16863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174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454944</v>
      </c>
      <c r="K41" s="17"/>
      <c r="L41" s="54">
        <v>366102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33052579</v>
      </c>
      <c r="K160" s="17"/>
      <c r="L160" s="54">
        <v>32203114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-98111</v>
      </c>
      <c r="K161" s="17"/>
      <c r="L161" s="54">
        <v>-73784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-297473</v>
      </c>
      <c r="K162" s="17"/>
      <c r="L162" s="54">
        <v>-289828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2636734</v>
      </c>
      <c r="K163" s="17"/>
      <c r="L163" s="54">
        <v>2736613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-44962</v>
      </c>
      <c r="K164" s="17"/>
      <c r="L164" s="54">
        <v>-40099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-1528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-2636734</v>
      </c>
      <c r="K166" s="17"/>
      <c r="L166" s="54">
        <v>-2736613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32610505</v>
      </c>
      <c r="K167" s="17"/>
      <c r="L167" s="46">
        <v>31799403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-36402462</v>
      </c>
      <c r="K168" s="17"/>
      <c r="L168" s="54">
        <v>-34875785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5312431</v>
      </c>
      <c r="K169" s="17"/>
      <c r="L169" s="54">
        <v>5154642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5312431</v>
      </c>
      <c r="K170" s="17"/>
      <c r="L170" s="46">
        <v>5154642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-31090031</v>
      </c>
      <c r="K171" s="17"/>
      <c r="L171" s="46">
        <v>-29721143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-551093</v>
      </c>
      <c r="K172" s="17"/>
      <c r="L172" s="54">
        <v>-323761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286</v>
      </c>
      <c r="G173" s="45"/>
      <c r="H173" s="45"/>
      <c r="I173" s="15"/>
      <c r="J173" s="54">
        <v>375139</v>
      </c>
      <c r="K173" s="17"/>
      <c r="L173" s="54">
        <v>393185</v>
      </c>
      <c r="M173" s="4"/>
      <c r="N173" s="4"/>
      <c r="O173" s="4"/>
      <c r="CA173" s="44"/>
      <c r="CB173" s="45"/>
      <c r="CC173" s="45"/>
      <c r="CD173" s="45" t="s">
        <v>287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-440000</v>
      </c>
      <c r="K174" s="17"/>
      <c r="L174" s="54">
        <v>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-27217</v>
      </c>
      <c r="K175" s="17"/>
      <c r="L175" s="54">
        <v>927636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0</v>
      </c>
      <c r="K176" s="17"/>
      <c r="L176" s="54">
        <v>-270000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-31733202</v>
      </c>
      <c r="K177" s="17"/>
      <c r="L177" s="46">
        <v>-28994083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877303</v>
      </c>
      <c r="K178" s="17"/>
      <c r="L178" s="46">
        <v>2805320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220</v>
      </c>
      <c r="G179" s="45"/>
      <c r="H179" s="45"/>
      <c r="I179" s="15"/>
      <c r="J179" s="54">
        <v>-1104450</v>
      </c>
      <c r="K179" s="17"/>
      <c r="L179" s="54">
        <v>-1149374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-760259</v>
      </c>
      <c r="K180" s="17"/>
      <c r="L180" s="54">
        <v>-735747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-115059</v>
      </c>
      <c r="K181" s="17"/>
      <c r="L181" s="54">
        <v>-122426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-19107</v>
      </c>
      <c r="K182" s="17"/>
      <c r="L182" s="54">
        <v>-32253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/>
      <c r="D183" s="45"/>
      <c r="E183" s="45"/>
      <c r="F183" s="45" t="s">
        <v>228</v>
      </c>
      <c r="G183" s="45"/>
      <c r="H183" s="45"/>
      <c r="I183" s="15"/>
      <c r="J183" s="54">
        <v>-43398</v>
      </c>
      <c r="K183" s="17"/>
      <c r="L183" s="54">
        <v>-46610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-2042273</v>
      </c>
      <c r="K184" s="17"/>
      <c r="L184" s="46">
        <v>-2086410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-33775475</v>
      </c>
      <c r="K185" s="17"/>
      <c r="L185" s="46">
        <v>-31080493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-1164970</v>
      </c>
      <c r="K186" s="17"/>
      <c r="L186" s="46">
        <v>718910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49003</v>
      </c>
      <c r="K187" s="17"/>
      <c r="L187" s="54">
        <v>35041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-14122</v>
      </c>
      <c r="K188" s="17"/>
      <c r="L188" s="54">
        <v>-16015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785866</v>
      </c>
      <c r="K189" s="17"/>
      <c r="L189" s="54">
        <v>-20714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820747</v>
      </c>
      <c r="K190" s="17"/>
      <c r="L190" s="46">
        <v>-1688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820747</v>
      </c>
      <c r="K191" s="17"/>
      <c r="L191" s="46">
        <v>-1688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-344223</v>
      </c>
      <c r="K192" s="17"/>
      <c r="L192" s="46">
        <v>717222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620</v>
      </c>
      <c r="K312" s="17"/>
      <c r="L312" s="54">
        <v>725.6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620</v>
      </c>
      <c r="K313" s="17"/>
      <c r="L313" s="46">
        <v>725.6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 t="s">
        <v>218</v>
      </c>
      <c r="D314" s="45"/>
      <c r="E314" s="45"/>
      <c r="F314" s="45"/>
      <c r="G314" s="45"/>
      <c r="H314" s="45"/>
      <c r="I314" s="15"/>
      <c r="J314" s="46">
        <v>620</v>
      </c>
      <c r="K314" s="17"/>
      <c r="L314" s="46">
        <v>725.6</v>
      </c>
      <c r="M314" s="4"/>
      <c r="N314" s="4"/>
      <c r="O314" s="4"/>
      <c r="CA314" s="44" t="s">
        <v>219</v>
      </c>
      <c r="CB314" s="45"/>
      <c r="CC314" s="45"/>
      <c r="CD314" s="45"/>
      <c r="CE314" s="45"/>
    </row>
    <row r="315" spans="2:83" ht="14.45" customHeight="1" x14ac:dyDescent="0.2">
      <c r="C315" s="44" t="s">
        <v>234</v>
      </c>
      <c r="D315" s="45"/>
      <c r="E315" s="45"/>
      <c r="F315" s="45"/>
      <c r="G315" s="45"/>
      <c r="H315" s="45"/>
      <c r="I315" s="15"/>
      <c r="J315" s="46">
        <v>620</v>
      </c>
      <c r="K315" s="17"/>
      <c r="L315" s="46">
        <v>725.6</v>
      </c>
      <c r="M315" s="4"/>
      <c r="N315" s="4"/>
      <c r="O315" s="4"/>
      <c r="CA315" s="44" t="s">
        <v>235</v>
      </c>
      <c r="CB315" s="45"/>
      <c r="CC315" s="45"/>
      <c r="CD315" s="45"/>
      <c r="CE315" s="45"/>
    </row>
    <row r="316" spans="2:83" ht="14.45" customHeight="1" x14ac:dyDescent="0.2">
      <c r="C316" s="44" t="s">
        <v>250</v>
      </c>
      <c r="D316" s="45"/>
      <c r="E316" s="45"/>
      <c r="F316" s="45"/>
      <c r="G316" s="45"/>
      <c r="H316" s="45"/>
      <c r="I316" s="15"/>
      <c r="J316" s="46">
        <v>620</v>
      </c>
      <c r="K316" s="17"/>
      <c r="L316" s="46">
        <v>725.6</v>
      </c>
      <c r="M316" s="4"/>
      <c r="N316" s="4"/>
      <c r="O316" s="4"/>
      <c r="CA316" s="44" t="s">
        <v>251</v>
      </c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10116123</v>
      </c>
      <c r="K464" s="17"/>
      <c r="L464" s="54">
        <v>10256049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-47295</v>
      </c>
      <c r="K465" s="17"/>
      <c r="L465" s="54">
        <v>-43182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280</v>
      </c>
      <c r="G466" s="45"/>
      <c r="H466" s="45"/>
      <c r="I466" s="15"/>
      <c r="J466" s="54">
        <v>-115197</v>
      </c>
      <c r="K466" s="17"/>
      <c r="L466" s="54">
        <v>-154259</v>
      </c>
      <c r="CA466" s="44"/>
      <c r="CB466" s="45"/>
      <c r="CC466" s="45"/>
      <c r="CD466" s="45" t="s">
        <v>281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9953631</v>
      </c>
      <c r="K467" s="17"/>
      <c r="L467" s="46">
        <v>10058608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-5697539</v>
      </c>
      <c r="K468" s="17"/>
      <c r="L468" s="54">
        <v>-6735261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1000</v>
      </c>
      <c r="K469" s="17"/>
      <c r="L469" s="54">
        <v>0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 t="s">
        <v>204</v>
      </c>
      <c r="D470" s="45"/>
      <c r="E470" s="45"/>
      <c r="F470" s="45"/>
      <c r="G470" s="45"/>
      <c r="H470" s="45"/>
      <c r="I470" s="15"/>
      <c r="J470" s="46">
        <v>-5696539</v>
      </c>
      <c r="K470" s="17"/>
      <c r="L470" s="46">
        <v>-6735261</v>
      </c>
      <c r="CA470" s="44" t="s">
        <v>205</v>
      </c>
      <c r="CB470" s="45"/>
      <c r="CC470" s="45"/>
      <c r="CD470" s="45"/>
      <c r="CE470" s="45"/>
    </row>
    <row r="471" spans="3:83" s="4" customFormat="1" ht="14.45" customHeight="1" x14ac:dyDescent="0.2">
      <c r="C471" s="44"/>
      <c r="D471" s="45"/>
      <c r="E471" s="45"/>
      <c r="F471" s="45" t="s">
        <v>208</v>
      </c>
      <c r="G471" s="45"/>
      <c r="H471" s="45"/>
      <c r="I471" s="15"/>
      <c r="J471" s="54">
        <v>24540</v>
      </c>
      <c r="K471" s="17"/>
      <c r="L471" s="54">
        <v>44016</v>
      </c>
      <c r="CA471" s="44"/>
      <c r="CB471" s="45"/>
      <c r="CC471" s="45"/>
      <c r="CD471" s="45" t="s">
        <v>209</v>
      </c>
      <c r="CE471" s="45"/>
    </row>
    <row r="472" spans="3:83" s="4" customFormat="1" ht="14.45" customHeight="1" x14ac:dyDescent="0.2">
      <c r="C472" s="44"/>
      <c r="D472" s="45"/>
      <c r="E472" s="45"/>
      <c r="F472" s="45" t="s">
        <v>286</v>
      </c>
      <c r="G472" s="45"/>
      <c r="H472" s="45"/>
      <c r="I472" s="15"/>
      <c r="J472" s="54">
        <v>75249</v>
      </c>
      <c r="K472" s="17"/>
      <c r="L472" s="54">
        <v>92015</v>
      </c>
      <c r="CA472" s="44"/>
      <c r="CB472" s="45"/>
      <c r="CC472" s="45"/>
      <c r="CD472" s="45" t="s">
        <v>287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210</v>
      </c>
      <c r="G473" s="45"/>
      <c r="H473" s="45"/>
      <c r="I473" s="15"/>
      <c r="J473" s="54">
        <v>-2870033</v>
      </c>
      <c r="K473" s="17"/>
      <c r="L473" s="54">
        <v>-169977</v>
      </c>
      <c r="CA473" s="44"/>
      <c r="CB473" s="45"/>
      <c r="CC473" s="45"/>
      <c r="CD473" s="45" t="s">
        <v>211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318</v>
      </c>
      <c r="G474" s="45"/>
      <c r="H474" s="45"/>
      <c r="I474" s="15"/>
      <c r="J474" s="54">
        <v>-124114</v>
      </c>
      <c r="K474" s="17"/>
      <c r="L474" s="54">
        <v>40295</v>
      </c>
      <c r="CA474" s="44"/>
      <c r="CB474" s="45"/>
      <c r="CC474" s="45"/>
      <c r="CD474" s="45" t="s">
        <v>319</v>
      </c>
      <c r="CE474" s="45"/>
    </row>
    <row r="475" spans="3:83" s="4" customFormat="1" ht="14.45" customHeight="1" x14ac:dyDescent="0.2">
      <c r="C475" s="44" t="s">
        <v>216</v>
      </c>
      <c r="D475" s="45"/>
      <c r="E475" s="45"/>
      <c r="F475" s="45"/>
      <c r="G475" s="45"/>
      <c r="H475" s="45"/>
      <c r="I475" s="15"/>
      <c r="J475" s="46">
        <v>-8590897</v>
      </c>
      <c r="K475" s="17"/>
      <c r="L475" s="46">
        <v>-6728912</v>
      </c>
      <c r="CA475" s="44" t="s">
        <v>217</v>
      </c>
      <c r="CB475" s="45"/>
      <c r="CC475" s="45"/>
      <c r="CD475" s="45"/>
      <c r="CE475" s="45"/>
    </row>
    <row r="476" spans="3:83" s="4" customFormat="1" ht="14.45" customHeight="1" x14ac:dyDescent="0.2">
      <c r="C476" s="44" t="s">
        <v>218</v>
      </c>
      <c r="D476" s="45"/>
      <c r="E476" s="45"/>
      <c r="F476" s="45"/>
      <c r="G476" s="45"/>
      <c r="H476" s="45"/>
      <c r="I476" s="15"/>
      <c r="J476" s="46">
        <v>1362734</v>
      </c>
      <c r="K476" s="17"/>
      <c r="L476" s="46">
        <v>3329696</v>
      </c>
      <c r="CA476" s="44" t="s">
        <v>219</v>
      </c>
      <c r="CB476" s="45"/>
      <c r="CC476" s="45"/>
      <c r="CD476" s="45"/>
      <c r="CE476" s="45"/>
    </row>
    <row r="477" spans="3:83" s="4" customFormat="1" ht="14.45" customHeight="1" x14ac:dyDescent="0.2">
      <c r="C477" s="44"/>
      <c r="D477" s="45"/>
      <c r="E477" s="45"/>
      <c r="F477" s="45" t="s">
        <v>220</v>
      </c>
      <c r="G477" s="45"/>
      <c r="H477" s="45"/>
      <c r="I477" s="15"/>
      <c r="J477" s="54">
        <v>-736300</v>
      </c>
      <c r="K477" s="17"/>
      <c r="L477" s="54">
        <v>-766249</v>
      </c>
      <c r="CA477" s="44"/>
      <c r="CB477" s="45"/>
      <c r="CC477" s="45"/>
      <c r="CD477" s="45" t="s">
        <v>221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222</v>
      </c>
      <c r="G478" s="45"/>
      <c r="H478" s="45"/>
      <c r="I478" s="15"/>
      <c r="J478" s="54">
        <v>-433677</v>
      </c>
      <c r="K478" s="17"/>
      <c r="L478" s="54">
        <v>-399446</v>
      </c>
      <c r="CA478" s="44"/>
      <c r="CB478" s="45"/>
      <c r="CC478" s="45"/>
      <c r="CD478" s="45" t="s">
        <v>223</v>
      </c>
      <c r="CE478" s="45"/>
    </row>
    <row r="479" spans="3:83" ht="15" x14ac:dyDescent="0.2">
      <c r="C479" s="44"/>
      <c r="D479" s="45"/>
      <c r="E479" s="45"/>
      <c r="F479" s="45" t="s">
        <v>224</v>
      </c>
      <c r="G479" s="45"/>
      <c r="H479" s="45"/>
      <c r="I479" s="15"/>
      <c r="J479" s="54">
        <v>-76706</v>
      </c>
      <c r="K479" s="17"/>
      <c r="L479" s="54">
        <v>-81617</v>
      </c>
      <c r="CA479" s="44"/>
      <c r="CB479" s="45"/>
      <c r="CC479" s="45"/>
      <c r="CD479" s="45" t="s">
        <v>225</v>
      </c>
      <c r="CE479" s="45"/>
    </row>
    <row r="480" spans="3:83" ht="15" x14ac:dyDescent="0.2">
      <c r="C480" s="44"/>
      <c r="D480" s="45"/>
      <c r="E480" s="45"/>
      <c r="F480" s="45" t="s">
        <v>226</v>
      </c>
      <c r="G480" s="45"/>
      <c r="H480" s="45"/>
      <c r="I480" s="15"/>
      <c r="J480" s="54">
        <v>-54032</v>
      </c>
      <c r="K480" s="17"/>
      <c r="L480" s="54">
        <v>-49772</v>
      </c>
      <c r="CA480" s="44"/>
      <c r="CB480" s="45"/>
      <c r="CC480" s="45"/>
      <c r="CD480" s="45" t="s">
        <v>227</v>
      </c>
      <c r="CE480" s="45"/>
    </row>
    <row r="481" spans="3:83" ht="15" x14ac:dyDescent="0.2">
      <c r="C481" s="44"/>
      <c r="D481" s="45"/>
      <c r="E481" s="45"/>
      <c r="F481" s="45" t="s">
        <v>228</v>
      </c>
      <c r="G481" s="45"/>
      <c r="H481" s="45"/>
      <c r="I481" s="15"/>
      <c r="J481" s="54">
        <v>-28931</v>
      </c>
      <c r="K481" s="17"/>
      <c r="L481" s="54">
        <v>-31074</v>
      </c>
      <c r="CA481" s="44"/>
      <c r="CB481" s="45"/>
      <c r="CC481" s="45"/>
      <c r="CD481" s="45" t="s">
        <v>229</v>
      </c>
      <c r="CE481" s="45"/>
    </row>
    <row r="482" spans="3:83" ht="15" x14ac:dyDescent="0.2">
      <c r="C482" s="44" t="s">
        <v>230</v>
      </c>
      <c r="D482" s="45"/>
      <c r="E482" s="45"/>
      <c r="F482" s="45"/>
      <c r="G482" s="45"/>
      <c r="H482" s="45"/>
      <c r="I482" s="15"/>
      <c r="J482" s="46">
        <v>-1329646</v>
      </c>
      <c r="K482" s="17"/>
      <c r="L482" s="46">
        <v>-1328158</v>
      </c>
      <c r="CA482" s="44" t="s">
        <v>231</v>
      </c>
      <c r="CB482" s="45"/>
      <c r="CC482" s="45"/>
      <c r="CD482" s="45"/>
      <c r="CE482" s="45"/>
    </row>
    <row r="483" spans="3:83" ht="15" x14ac:dyDescent="0.2">
      <c r="C483" s="44" t="s">
        <v>232</v>
      </c>
      <c r="D483" s="45"/>
      <c r="E483" s="45"/>
      <c r="F483" s="45"/>
      <c r="G483" s="45"/>
      <c r="H483" s="45"/>
      <c r="I483" s="15"/>
      <c r="J483" s="46">
        <v>-9920543</v>
      </c>
      <c r="K483" s="17"/>
      <c r="L483" s="46">
        <v>-8057070</v>
      </c>
      <c r="CA483" s="44" t="s">
        <v>233</v>
      </c>
      <c r="CB483" s="45"/>
      <c r="CC483" s="45"/>
      <c r="CD483" s="45"/>
      <c r="CE483" s="45"/>
    </row>
    <row r="484" spans="3:83" ht="15" x14ac:dyDescent="0.2">
      <c r="C484" s="44" t="s">
        <v>234</v>
      </c>
      <c r="D484" s="45"/>
      <c r="E484" s="45"/>
      <c r="F484" s="45"/>
      <c r="G484" s="45"/>
      <c r="H484" s="45"/>
      <c r="I484" s="15"/>
      <c r="J484" s="46">
        <v>33088</v>
      </c>
      <c r="K484" s="17"/>
      <c r="L484" s="46">
        <v>2001538</v>
      </c>
      <c r="CA484" s="44" t="s">
        <v>235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288</v>
      </c>
      <c r="G485" s="45"/>
      <c r="H485" s="45"/>
      <c r="I485" s="15"/>
      <c r="J485" s="54">
        <v>84191</v>
      </c>
      <c r="K485" s="17"/>
      <c r="L485" s="54">
        <v>77796</v>
      </c>
      <c r="CA485" s="44"/>
      <c r="CB485" s="45"/>
      <c r="CC485" s="45"/>
      <c r="CD485" s="45" t="s">
        <v>289</v>
      </c>
      <c r="CE485" s="45"/>
    </row>
    <row r="486" spans="3:83" ht="15" x14ac:dyDescent="0.2">
      <c r="C486" s="44"/>
      <c r="D486" s="45"/>
      <c r="E486" s="45"/>
      <c r="F486" s="45" t="s">
        <v>322</v>
      </c>
      <c r="G486" s="45"/>
      <c r="H486" s="45"/>
      <c r="I486" s="15"/>
      <c r="J486" s="54">
        <v>-9417</v>
      </c>
      <c r="K486" s="17"/>
      <c r="L486" s="54">
        <v>-10676</v>
      </c>
      <c r="CA486" s="44"/>
      <c r="CB486" s="45"/>
      <c r="CC486" s="45"/>
      <c r="CD486" s="45" t="s">
        <v>323</v>
      </c>
      <c r="CE486" s="45"/>
    </row>
    <row r="487" spans="3:83" ht="15" x14ac:dyDescent="0.2">
      <c r="C487" s="44"/>
      <c r="D487" s="45"/>
      <c r="E487" s="45"/>
      <c r="F487" s="45" t="s">
        <v>290</v>
      </c>
      <c r="G487" s="45"/>
      <c r="H487" s="45"/>
      <c r="I487" s="15"/>
      <c r="J487" s="54">
        <v>1189912</v>
      </c>
      <c r="K487" s="17"/>
      <c r="L487" s="54">
        <v>176617</v>
      </c>
      <c r="CA487" s="44"/>
      <c r="CB487" s="45"/>
      <c r="CC487" s="45"/>
      <c r="CD487" s="45" t="s">
        <v>291</v>
      </c>
      <c r="CE487" s="45"/>
    </row>
    <row r="488" spans="3:83" ht="15" x14ac:dyDescent="0.2">
      <c r="C488" s="44" t="s">
        <v>242</v>
      </c>
      <c r="D488" s="45"/>
      <c r="E488" s="45"/>
      <c r="F488" s="45"/>
      <c r="G488" s="45"/>
      <c r="H488" s="45"/>
      <c r="I488" s="15"/>
      <c r="J488" s="46">
        <v>1264686</v>
      </c>
      <c r="K488" s="17"/>
      <c r="L488" s="46">
        <v>243737</v>
      </c>
      <c r="CA488" s="44" t="s">
        <v>243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292</v>
      </c>
      <c r="G489" s="45"/>
      <c r="H489" s="45"/>
      <c r="I489" s="15"/>
      <c r="J489" s="54">
        <v>-145884</v>
      </c>
      <c r="K489" s="17"/>
      <c r="L489" s="54">
        <v>162778</v>
      </c>
      <c r="CA489" s="44"/>
      <c r="CB489" s="45"/>
      <c r="CC489" s="45"/>
      <c r="CD489" s="45" t="s">
        <v>293</v>
      </c>
      <c r="CE489" s="45"/>
    </row>
    <row r="490" spans="3:83" ht="15" x14ac:dyDescent="0.2">
      <c r="C490" s="44" t="s">
        <v>294</v>
      </c>
      <c r="D490" s="45"/>
      <c r="E490" s="45"/>
      <c r="F490" s="45"/>
      <c r="G490" s="45"/>
      <c r="H490" s="45"/>
      <c r="I490" s="15"/>
      <c r="J490" s="46">
        <v>1118802</v>
      </c>
      <c r="K490" s="17"/>
      <c r="L490" s="46">
        <v>406515</v>
      </c>
      <c r="CA490" s="44" t="s">
        <v>295</v>
      </c>
      <c r="CB490" s="45"/>
      <c r="CC490" s="45"/>
      <c r="CD490" s="45"/>
      <c r="CE490" s="45"/>
    </row>
    <row r="491" spans="3:83" ht="15" x14ac:dyDescent="0.2">
      <c r="C491" s="44" t="s">
        <v>296</v>
      </c>
      <c r="D491" s="45"/>
      <c r="E491" s="45"/>
      <c r="F491" s="45"/>
      <c r="G491" s="45"/>
      <c r="H491" s="45"/>
      <c r="I491" s="15"/>
      <c r="J491" s="46">
        <v>1151890</v>
      </c>
      <c r="K491" s="17"/>
      <c r="L491" s="46">
        <v>2408053</v>
      </c>
      <c r="CA491" s="44" t="s">
        <v>297</v>
      </c>
      <c r="CB491" s="45"/>
      <c r="CC491" s="45"/>
      <c r="CD491" s="45"/>
      <c r="CE491" s="45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243622654.94000003</v>
      </c>
      <c r="K8" s="17"/>
      <c r="L8" s="46">
        <v>239281523.51999998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138812419.01999998</v>
      </c>
      <c r="K9" s="17"/>
      <c r="L9" s="54">
        <v>133104517.78999999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138812419.01999998</v>
      </c>
      <c r="K10" s="17"/>
      <c r="L10" s="54">
        <v>133104517.78999999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34670297.350000001</v>
      </c>
      <c r="K11" s="17"/>
      <c r="L11" s="54">
        <v>34794785.350000001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30113771.120000001</v>
      </c>
      <c r="K12" s="17"/>
      <c r="L12" s="54">
        <v>31252373.189999998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24121289.899999999</v>
      </c>
      <c r="K13" s="17"/>
      <c r="L13" s="54">
        <v>25557698.620000001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341</v>
      </c>
      <c r="F14" s="45"/>
      <c r="G14" s="45"/>
      <c r="H14" s="45"/>
      <c r="I14" s="15"/>
      <c r="J14" s="54">
        <v>0</v>
      </c>
      <c r="K14" s="17"/>
      <c r="L14" s="54">
        <v>190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342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5895694.0999999996</v>
      </c>
      <c r="K15" s="17"/>
      <c r="L15" s="54">
        <v>5691300.5700000003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96787.12</v>
      </c>
      <c r="K16" s="17"/>
      <c r="L16" s="54">
        <v>3184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1722346.46</v>
      </c>
      <c r="K17" s="17"/>
      <c r="L17" s="54">
        <v>2525864.92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38303820.990000002</v>
      </c>
      <c r="K18" s="17"/>
      <c r="L18" s="54">
        <v>37603982.270000003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243622654.94</v>
      </c>
      <c r="K19" s="17"/>
      <c r="L19" s="46">
        <v>239281523.52000007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87655788.590000004</v>
      </c>
      <c r="K20" s="17"/>
      <c r="L20" s="54">
        <v>91401110.909999996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87555788.590000004</v>
      </c>
      <c r="K22" s="17"/>
      <c r="L22" s="54">
        <v>91301110.909999996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87555788.590000004</v>
      </c>
      <c r="K23" s="17"/>
      <c r="L23" s="54">
        <v>91301110.909999996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155966866.34999999</v>
      </c>
      <c r="K24" s="17"/>
      <c r="L24" s="54">
        <v>147880412.61000001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47640000</v>
      </c>
      <c r="K25" s="17"/>
      <c r="L25" s="54">
        <v>47300000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161</v>
      </c>
      <c r="G26" s="45"/>
      <c r="H26" s="45"/>
      <c r="I26" s="15"/>
      <c r="J26" s="54">
        <v>47640000</v>
      </c>
      <c r="K26" s="17"/>
      <c r="L26" s="54">
        <v>47300000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">
      <c r="C27" s="44"/>
      <c r="D27" s="45"/>
      <c r="E27" s="45" t="s">
        <v>298</v>
      </c>
      <c r="F27" s="45"/>
      <c r="G27" s="45"/>
      <c r="H27" s="45"/>
      <c r="I27" s="15"/>
      <c r="J27" s="54">
        <v>757288</v>
      </c>
      <c r="K27" s="17"/>
      <c r="L27" s="54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299</v>
      </c>
      <c r="CD27" s="45"/>
      <c r="CE27" s="45"/>
    </row>
    <row r="28" spans="3:83" ht="15" customHeight="1" x14ac:dyDescent="0.2">
      <c r="C28" s="44"/>
      <c r="D28" s="45"/>
      <c r="E28" s="45" t="s">
        <v>165</v>
      </c>
      <c r="F28" s="45"/>
      <c r="G28" s="45"/>
      <c r="H28" s="45"/>
      <c r="I28" s="15"/>
      <c r="J28" s="54">
        <v>419315.66</v>
      </c>
      <c r="K28" s="17"/>
      <c r="L28" s="54">
        <v>431205.83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166</v>
      </c>
      <c r="CD28" s="45"/>
      <c r="CE28" s="45"/>
    </row>
    <row r="29" spans="3:83" ht="15" customHeight="1" x14ac:dyDescent="0.2">
      <c r="C29" s="44"/>
      <c r="D29" s="45"/>
      <c r="E29" s="45" t="s">
        <v>167</v>
      </c>
      <c r="F29" s="45"/>
      <c r="G29" s="45"/>
      <c r="H29" s="45"/>
      <c r="I29" s="15"/>
      <c r="J29" s="54">
        <v>16093959.699999999</v>
      </c>
      <c r="K29" s="17"/>
      <c r="L29" s="54">
        <v>14287725.050000001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">
      <c r="C30" s="44"/>
      <c r="D30" s="45"/>
      <c r="E30" s="45" t="s">
        <v>169</v>
      </c>
      <c r="F30" s="45"/>
      <c r="G30" s="45"/>
      <c r="H30" s="45"/>
      <c r="I30" s="15"/>
      <c r="J30" s="54">
        <v>19346809.489999998</v>
      </c>
      <c r="K30" s="17"/>
      <c r="L30" s="54">
        <v>15509861.02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">
      <c r="C31" s="44"/>
      <c r="D31" s="45"/>
      <c r="E31" s="45" t="s">
        <v>276</v>
      </c>
      <c r="F31" s="45"/>
      <c r="G31" s="45"/>
      <c r="H31" s="45"/>
      <c r="I31" s="15"/>
      <c r="J31" s="54">
        <v>1255985.05</v>
      </c>
      <c r="K31" s="17"/>
      <c r="L31" s="54">
        <v>2818651.8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277</v>
      </c>
      <c r="CD31" s="45"/>
      <c r="CE31" s="45"/>
    </row>
    <row r="32" spans="3:83" ht="15" customHeight="1" x14ac:dyDescent="0.2">
      <c r="C32" s="44"/>
      <c r="D32" s="45"/>
      <c r="E32" s="45" t="s">
        <v>300</v>
      </c>
      <c r="F32" s="45"/>
      <c r="G32" s="45"/>
      <c r="H32" s="45"/>
      <c r="I32" s="15"/>
      <c r="J32" s="54">
        <v>305198.5</v>
      </c>
      <c r="K32" s="17"/>
      <c r="L32" s="54">
        <v>372691.05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301</v>
      </c>
      <c r="CD32" s="45"/>
      <c r="CE32" s="45"/>
    </row>
    <row r="33" spans="3:83" ht="15" customHeight="1" x14ac:dyDescent="0.2">
      <c r="C33" s="44"/>
      <c r="D33" s="45"/>
      <c r="E33" s="45" t="s">
        <v>339</v>
      </c>
      <c r="F33" s="45"/>
      <c r="G33" s="45"/>
      <c r="H33" s="45"/>
      <c r="I33" s="15"/>
      <c r="J33" s="54">
        <v>34545218</v>
      </c>
      <c r="K33" s="17"/>
      <c r="L33" s="54">
        <v>34774897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340</v>
      </c>
      <c r="CD33" s="45"/>
      <c r="CE33" s="45"/>
    </row>
    <row r="34" spans="3:83" ht="15" customHeight="1" x14ac:dyDescent="0.2">
      <c r="C34" s="44"/>
      <c r="D34" s="45"/>
      <c r="E34" s="45" t="s">
        <v>175</v>
      </c>
      <c r="F34" s="45"/>
      <c r="G34" s="45"/>
      <c r="H34" s="45"/>
      <c r="I34" s="15"/>
      <c r="J34" s="54">
        <v>0</v>
      </c>
      <c r="K34" s="17"/>
      <c r="L34" s="54">
        <v>48725.8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176</v>
      </c>
      <c r="CD34" s="45"/>
      <c r="CE34" s="45"/>
    </row>
    <row r="35" spans="3:83" ht="15" customHeight="1" x14ac:dyDescent="0.2">
      <c r="C35" s="44"/>
      <c r="D35" s="45"/>
      <c r="E35" s="45" t="s">
        <v>177</v>
      </c>
      <c r="F35" s="45"/>
      <c r="G35" s="45"/>
      <c r="H35" s="45"/>
      <c r="I35" s="15"/>
      <c r="J35" s="54">
        <v>35603091.950000003</v>
      </c>
      <c r="K35" s="17"/>
      <c r="L35" s="54">
        <v>32336655.059999999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289679807.75999999</v>
      </c>
      <c r="K160" s="17"/>
      <c r="L160" s="54">
        <v>297535479.12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-5589611.0899999999</v>
      </c>
      <c r="K161" s="17"/>
      <c r="L161" s="54">
        <v>-1326787.53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-41000</v>
      </c>
      <c r="K162" s="17"/>
      <c r="L162" s="54">
        <v>-42000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57236358.530000001</v>
      </c>
      <c r="K163" s="17"/>
      <c r="L163" s="54">
        <v>59637012.450000003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4276467.9000000004</v>
      </c>
      <c r="K164" s="17"/>
      <c r="L164" s="54">
        <v>89889.29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-345204.58</v>
      </c>
      <c r="K165" s="17"/>
      <c r="L165" s="54">
        <v>-358398.24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-11804</v>
      </c>
      <c r="K166" s="17"/>
      <c r="L166" s="54">
        <v>0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-57236358.530000001</v>
      </c>
      <c r="K167" s="17"/>
      <c r="L167" s="54">
        <v>-59637012.450000003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287968655.99000001</v>
      </c>
      <c r="K168" s="17"/>
      <c r="L168" s="46">
        <v>295898182.64000005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-257531108.37</v>
      </c>
      <c r="K169" s="17"/>
      <c r="L169" s="54">
        <v>-250632585.66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42077615.25</v>
      </c>
      <c r="K170" s="17"/>
      <c r="L170" s="54">
        <v>41283459.799999997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282</v>
      </c>
      <c r="G171" s="45"/>
      <c r="H171" s="45"/>
      <c r="I171" s="15"/>
      <c r="J171" s="54">
        <v>-1354023.02</v>
      </c>
      <c r="K171" s="17"/>
      <c r="L171" s="54">
        <v>-19940.25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40723592.229999997</v>
      </c>
      <c r="K172" s="17"/>
      <c r="L172" s="46">
        <v>41263519.549999997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-216807516.14000002</v>
      </c>
      <c r="K173" s="17"/>
      <c r="L173" s="46">
        <v>-209369066.11000001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-188717</v>
      </c>
      <c r="K174" s="17"/>
      <c r="L174" s="54">
        <v>-134199.6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-2784416.98</v>
      </c>
      <c r="K175" s="17"/>
      <c r="L175" s="54">
        <v>-153348.25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-340000</v>
      </c>
      <c r="K176" s="17"/>
      <c r="L176" s="54">
        <v>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-63831011</v>
      </c>
      <c r="K177" s="17"/>
      <c r="L177" s="54">
        <v>-84383094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-2527539</v>
      </c>
      <c r="K178" s="17"/>
      <c r="L178" s="54">
        <v>16182360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-286479200.12</v>
      </c>
      <c r="K179" s="17"/>
      <c r="L179" s="46">
        <v>-277857347.96000004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1489455.8700000048</v>
      </c>
      <c r="K180" s="17"/>
      <c r="L180" s="46">
        <v>18040834.680000007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-6880190.3799999999</v>
      </c>
      <c r="K181" s="17"/>
      <c r="L181" s="54">
        <v>-6532611.3600000003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302</v>
      </c>
      <c r="G182" s="45"/>
      <c r="H182" s="45"/>
      <c r="I182" s="15"/>
      <c r="J182" s="54">
        <v>-259178.06</v>
      </c>
      <c r="K182" s="17"/>
      <c r="L182" s="54">
        <v>-215469.49</v>
      </c>
      <c r="M182" s="4"/>
      <c r="N182" s="4"/>
      <c r="O182" s="4"/>
      <c r="CA182" s="44"/>
      <c r="CB182" s="45"/>
      <c r="CC182" s="45"/>
      <c r="CD182" s="45" t="s">
        <v>303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-2758902.89</v>
      </c>
      <c r="K183" s="17"/>
      <c r="L183" s="54">
        <v>-1546832.04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-574308.81999999995</v>
      </c>
      <c r="K184" s="17"/>
      <c r="L184" s="54">
        <v>-450112.08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-169128.89</v>
      </c>
      <c r="K185" s="17"/>
      <c r="L185" s="54">
        <v>-1574434.56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-67097.94</v>
      </c>
      <c r="K186" s="17"/>
      <c r="L186" s="54">
        <v>-83291.360000000001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-10708806.98</v>
      </c>
      <c r="K187" s="17"/>
      <c r="L187" s="46">
        <v>-10402750.890000001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-297188007.10000002</v>
      </c>
      <c r="K188" s="17"/>
      <c r="L188" s="46">
        <v>-288260098.85000002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-9219351.1099999957</v>
      </c>
      <c r="K189" s="17"/>
      <c r="L189" s="46">
        <v>7638083.7900000066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602178.88</v>
      </c>
      <c r="K190" s="17"/>
      <c r="L190" s="54">
        <v>287976.90999999997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-216213.56</v>
      </c>
      <c r="K191" s="17"/>
      <c r="L191" s="54">
        <v>-134193.9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304</v>
      </c>
      <c r="G192" s="45"/>
      <c r="H192" s="45"/>
      <c r="I192" s="15"/>
      <c r="J192" s="54">
        <v>-757288</v>
      </c>
      <c r="K192" s="17"/>
      <c r="L192" s="54">
        <v>0</v>
      </c>
      <c r="M192" s="4"/>
      <c r="N192" s="4"/>
      <c r="O192" s="4"/>
      <c r="CA192" s="44"/>
      <c r="CB192" s="45"/>
      <c r="CC192" s="45"/>
      <c r="CD192" s="45" t="s">
        <v>305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5845351.4699999997</v>
      </c>
      <c r="K193" s="17"/>
      <c r="L193" s="54">
        <v>2076954.17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5474028.79</v>
      </c>
      <c r="K194" s="17"/>
      <c r="L194" s="46">
        <v>2230737.1799999997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248</v>
      </c>
      <c r="D195" s="45"/>
      <c r="E195" s="45"/>
      <c r="F195" s="45"/>
      <c r="G195" s="45"/>
      <c r="H195" s="45"/>
      <c r="I195" s="15"/>
      <c r="J195" s="46">
        <v>5474028.79</v>
      </c>
      <c r="K195" s="17"/>
      <c r="L195" s="46">
        <v>2230737.1799999997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ht="15" x14ac:dyDescent="0.2">
      <c r="C196" s="44" t="s">
        <v>250</v>
      </c>
      <c r="D196" s="45"/>
      <c r="E196" s="45"/>
      <c r="F196" s="45"/>
      <c r="G196" s="45"/>
      <c r="H196" s="45"/>
      <c r="I196" s="15"/>
      <c r="J196" s="46">
        <v>-3745322.3199999956</v>
      </c>
      <c r="K196" s="17"/>
      <c r="L196" s="46">
        <v>9868820.9700000063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617" sqref="C61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120200535.47999999</v>
      </c>
      <c r="K8" s="17"/>
      <c r="L8" s="46">
        <v>160081227.5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127</v>
      </c>
      <c r="E9" s="45"/>
      <c r="F9" s="45"/>
      <c r="G9" s="45"/>
      <c r="H9" s="45"/>
      <c r="I9" s="15"/>
      <c r="J9" s="54">
        <v>341132.45</v>
      </c>
      <c r="K9" s="17"/>
      <c r="L9" s="54">
        <v>134993.5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128</v>
      </c>
      <c r="CC9" s="45"/>
      <c r="CD9" s="45"/>
      <c r="CE9" s="45"/>
    </row>
    <row r="10" spans="1:83" ht="15" customHeight="1" x14ac:dyDescent="0.2">
      <c r="C10" s="44"/>
      <c r="D10" s="45" t="s">
        <v>129</v>
      </c>
      <c r="E10" s="45"/>
      <c r="F10" s="45"/>
      <c r="G10" s="45"/>
      <c r="H10" s="45"/>
      <c r="I10" s="15"/>
      <c r="J10" s="54">
        <v>19760926.900000002</v>
      </c>
      <c r="K10" s="17"/>
      <c r="L10" s="54">
        <v>14124725.680000002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 t="s">
        <v>130</v>
      </c>
      <c r="CC10" s="45"/>
      <c r="CD10" s="45"/>
      <c r="CE10" s="45"/>
    </row>
    <row r="11" spans="1:83" ht="15" customHeight="1" x14ac:dyDescent="0.2">
      <c r="C11" s="44"/>
      <c r="D11" s="45"/>
      <c r="E11" s="45" t="s">
        <v>131</v>
      </c>
      <c r="F11" s="45"/>
      <c r="G11" s="45"/>
      <c r="H11" s="45"/>
      <c r="I11" s="15"/>
      <c r="J11" s="54">
        <v>16616496.300000001</v>
      </c>
      <c r="K11" s="17"/>
      <c r="L11" s="54">
        <v>12353756.430000002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132</v>
      </c>
      <c r="CD11" s="45"/>
      <c r="CE11" s="45"/>
    </row>
    <row r="12" spans="1:83" ht="15" customHeight="1" x14ac:dyDescent="0.2">
      <c r="C12" s="44"/>
      <c r="D12" s="45"/>
      <c r="E12" s="45" t="s">
        <v>264</v>
      </c>
      <c r="F12" s="45"/>
      <c r="G12" s="45"/>
      <c r="H12" s="45"/>
      <c r="I12" s="15"/>
      <c r="J12" s="54">
        <v>0</v>
      </c>
      <c r="K12" s="17"/>
      <c r="L12" s="54">
        <v>323528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265</v>
      </c>
      <c r="CD12" s="45"/>
      <c r="CE12" s="45"/>
    </row>
    <row r="13" spans="1:83" ht="15" customHeight="1" x14ac:dyDescent="0.2">
      <c r="C13" s="44"/>
      <c r="D13" s="45"/>
      <c r="E13" s="45" t="s">
        <v>133</v>
      </c>
      <c r="F13" s="45"/>
      <c r="G13" s="45"/>
      <c r="H13" s="45"/>
      <c r="I13" s="15"/>
      <c r="J13" s="54">
        <v>3144430.6</v>
      </c>
      <c r="K13" s="17"/>
      <c r="L13" s="54">
        <v>1447441.25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">
      <c r="C14" s="44"/>
      <c r="D14" s="45" t="s">
        <v>137</v>
      </c>
      <c r="E14" s="45"/>
      <c r="F14" s="45"/>
      <c r="G14" s="45"/>
      <c r="H14" s="45"/>
      <c r="I14" s="15"/>
      <c r="J14" s="54">
        <v>149212.60999999999</v>
      </c>
      <c r="K14" s="17"/>
      <c r="L14" s="54">
        <v>686748.16000000003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138</v>
      </c>
      <c r="CC14" s="45"/>
      <c r="CD14" s="45"/>
      <c r="CE14" s="45"/>
    </row>
    <row r="15" spans="1:83" ht="15" customHeight="1" x14ac:dyDescent="0.2">
      <c r="C15" s="44"/>
      <c r="D15" s="45" t="s">
        <v>266</v>
      </c>
      <c r="E15" s="45"/>
      <c r="F15" s="45"/>
      <c r="G15" s="45"/>
      <c r="H15" s="45"/>
      <c r="I15" s="15"/>
      <c r="J15" s="54">
        <v>99949263.519999996</v>
      </c>
      <c r="K15" s="17"/>
      <c r="L15" s="54">
        <v>145134760.16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267</v>
      </c>
      <c r="CC15" s="45"/>
      <c r="CD15" s="45"/>
      <c r="CE15" s="45"/>
    </row>
    <row r="16" spans="1:83" ht="15" customHeight="1" x14ac:dyDescent="0.2">
      <c r="C16" s="44" t="s">
        <v>139</v>
      </c>
      <c r="D16" s="45"/>
      <c r="E16" s="45"/>
      <c r="F16" s="45"/>
      <c r="G16" s="45"/>
      <c r="H16" s="45"/>
      <c r="I16" s="15"/>
      <c r="J16" s="46">
        <v>120200535.48000002</v>
      </c>
      <c r="K16" s="17"/>
      <c r="L16" s="46">
        <v>160081227.5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140</v>
      </c>
      <c r="CB16" s="45"/>
      <c r="CC16" s="45"/>
      <c r="CD16" s="45"/>
      <c r="CE16" s="45"/>
    </row>
    <row r="17" spans="3:83" ht="15" customHeight="1" x14ac:dyDescent="0.2">
      <c r="C17" s="44"/>
      <c r="D17" s="45" t="s">
        <v>141</v>
      </c>
      <c r="E17" s="45"/>
      <c r="F17" s="45"/>
      <c r="G17" s="45"/>
      <c r="H17" s="45"/>
      <c r="I17" s="15"/>
      <c r="J17" s="54">
        <v>16849233.899999999</v>
      </c>
      <c r="K17" s="17"/>
      <c r="L17" s="54">
        <v>37739751.399999999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142</v>
      </c>
      <c r="CC17" s="45"/>
      <c r="CD17" s="45"/>
      <c r="CE17" s="45"/>
    </row>
    <row r="18" spans="3:83" ht="15" customHeight="1" x14ac:dyDescent="0.2">
      <c r="C18" s="44"/>
      <c r="D18" s="45"/>
      <c r="E18" s="45" t="s">
        <v>143</v>
      </c>
      <c r="F18" s="45"/>
      <c r="G18" s="45"/>
      <c r="H18" s="45"/>
      <c r="I18" s="15"/>
      <c r="J18" s="54">
        <v>150000</v>
      </c>
      <c r="K18" s="17"/>
      <c r="L18" s="54">
        <v>150000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144</v>
      </c>
      <c r="CD18" s="45"/>
      <c r="CE18" s="45"/>
    </row>
    <row r="19" spans="3:83" ht="15" customHeight="1" x14ac:dyDescent="0.2">
      <c r="C19" s="44"/>
      <c r="D19" s="45"/>
      <c r="E19" s="45" t="s">
        <v>145</v>
      </c>
      <c r="F19" s="45"/>
      <c r="G19" s="45"/>
      <c r="H19" s="45"/>
      <c r="I19" s="15"/>
      <c r="J19" s="54">
        <v>16699233.9</v>
      </c>
      <c r="K19" s="17"/>
      <c r="L19" s="54">
        <v>37589751.399999999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">
      <c r="C20" s="44"/>
      <c r="D20" s="45"/>
      <c r="E20" s="45"/>
      <c r="F20" s="45" t="s">
        <v>353</v>
      </c>
      <c r="G20" s="45"/>
      <c r="H20" s="45"/>
      <c r="I20" s="15"/>
      <c r="J20" s="54">
        <v>16657533.9</v>
      </c>
      <c r="K20" s="17"/>
      <c r="L20" s="54">
        <v>37548051.399999999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148</v>
      </c>
      <c r="CE20" s="45"/>
    </row>
    <row r="21" spans="3:83" ht="15" customHeight="1" x14ac:dyDescent="0.2">
      <c r="C21" s="44"/>
      <c r="D21" s="45"/>
      <c r="E21" s="45"/>
      <c r="F21" s="45" t="s">
        <v>151</v>
      </c>
      <c r="G21" s="45"/>
      <c r="H21" s="45"/>
      <c r="I21" s="15"/>
      <c r="J21" s="54">
        <v>41700</v>
      </c>
      <c r="K21" s="17"/>
      <c r="L21" s="54">
        <v>41700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152</v>
      </c>
      <c r="CE21" s="45"/>
    </row>
    <row r="22" spans="3:83" ht="15" customHeight="1" x14ac:dyDescent="0.2">
      <c r="C22" s="44"/>
      <c r="D22" s="45" t="s">
        <v>153</v>
      </c>
      <c r="E22" s="45"/>
      <c r="F22" s="45"/>
      <c r="G22" s="45"/>
      <c r="H22" s="45"/>
      <c r="I22" s="15"/>
      <c r="J22" s="54">
        <v>103351301.58000001</v>
      </c>
      <c r="K22" s="17"/>
      <c r="L22" s="54">
        <v>122341476.09999999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154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155</v>
      </c>
      <c r="F23" s="45"/>
      <c r="G23" s="45"/>
      <c r="H23" s="45"/>
      <c r="I23" s="15"/>
      <c r="J23" s="54">
        <v>30800000</v>
      </c>
      <c r="K23" s="17"/>
      <c r="L23" s="54">
        <v>26900000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156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161</v>
      </c>
      <c r="G24" s="45"/>
      <c r="H24" s="45"/>
      <c r="I24" s="15"/>
      <c r="J24" s="54">
        <v>30800000</v>
      </c>
      <c r="K24" s="17"/>
      <c r="L24" s="54">
        <v>26900000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162</v>
      </c>
      <c r="CE24" s="45"/>
    </row>
    <row r="25" spans="3:83" ht="15" customHeight="1" x14ac:dyDescent="0.2">
      <c r="C25" s="44"/>
      <c r="D25" s="45"/>
      <c r="E25" s="45" t="s">
        <v>165</v>
      </c>
      <c r="F25" s="45"/>
      <c r="G25" s="45"/>
      <c r="H25" s="45"/>
      <c r="I25" s="15"/>
      <c r="J25" s="54">
        <v>315395.95</v>
      </c>
      <c r="K25" s="17"/>
      <c r="L25" s="54">
        <v>1112988.6499999999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166</v>
      </c>
      <c r="CD25" s="45"/>
      <c r="CE25" s="45"/>
    </row>
    <row r="26" spans="3:83" ht="15" customHeight="1" x14ac:dyDescent="0.2">
      <c r="C26" s="44"/>
      <c r="D26" s="45"/>
      <c r="E26" s="45" t="s">
        <v>167</v>
      </c>
      <c r="F26" s="45"/>
      <c r="G26" s="45"/>
      <c r="H26" s="45"/>
      <c r="I26" s="15"/>
      <c r="J26" s="54">
        <v>26413.65</v>
      </c>
      <c r="K26" s="17"/>
      <c r="L26" s="54">
        <v>1596544.15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168</v>
      </c>
      <c r="CD26" s="45"/>
      <c r="CE26" s="45"/>
    </row>
    <row r="27" spans="3:83" ht="15" customHeight="1" x14ac:dyDescent="0.2">
      <c r="C27" s="44"/>
      <c r="D27" s="45"/>
      <c r="E27" s="45" t="s">
        <v>169</v>
      </c>
      <c r="F27" s="45"/>
      <c r="G27" s="45"/>
      <c r="H27" s="45"/>
      <c r="I27" s="15"/>
      <c r="J27" s="54">
        <v>2351284.2200000002</v>
      </c>
      <c r="K27" s="17"/>
      <c r="L27" s="54">
        <v>37473144.850000001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170</v>
      </c>
      <c r="CD27" s="45"/>
      <c r="CE27" s="45"/>
    </row>
    <row r="28" spans="3:83" ht="15" customHeight="1" x14ac:dyDescent="0.2">
      <c r="C28" s="44"/>
      <c r="D28" s="45"/>
      <c r="E28" s="45" t="s">
        <v>276</v>
      </c>
      <c r="F28" s="45"/>
      <c r="G28" s="45"/>
      <c r="H28" s="45"/>
      <c r="I28" s="15"/>
      <c r="J28" s="54">
        <v>12924.6</v>
      </c>
      <c r="K28" s="17"/>
      <c r="L28" s="54">
        <v>3405.2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277</v>
      </c>
      <c r="CD28" s="45"/>
      <c r="CE28" s="45"/>
    </row>
    <row r="29" spans="3:83" ht="15" customHeight="1" x14ac:dyDescent="0.2">
      <c r="C29" s="44"/>
      <c r="D29" s="45"/>
      <c r="E29" s="45" t="s">
        <v>278</v>
      </c>
      <c r="F29" s="45"/>
      <c r="G29" s="45"/>
      <c r="H29" s="45"/>
      <c r="I29" s="15"/>
      <c r="J29" s="54">
        <v>76160.84</v>
      </c>
      <c r="K29" s="17"/>
      <c r="L29" s="54">
        <v>814344.97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279</v>
      </c>
      <c r="CD29" s="45"/>
      <c r="CE29" s="45"/>
    </row>
    <row r="30" spans="3:83" ht="15" customHeight="1" x14ac:dyDescent="0.2">
      <c r="C30" s="44"/>
      <c r="D30" s="45"/>
      <c r="E30" s="45" t="s">
        <v>300</v>
      </c>
      <c r="F30" s="45"/>
      <c r="G30" s="45"/>
      <c r="H30" s="45"/>
      <c r="I30" s="15"/>
      <c r="J30" s="54">
        <v>533993.25</v>
      </c>
      <c r="K30" s="17"/>
      <c r="L30" s="54">
        <v>1473536.25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301</v>
      </c>
      <c r="CD30" s="45"/>
      <c r="CE30" s="45"/>
    </row>
    <row r="31" spans="3:83" ht="15" customHeight="1" x14ac:dyDescent="0.2">
      <c r="C31" s="44"/>
      <c r="D31" s="45"/>
      <c r="E31" s="45" t="s">
        <v>173</v>
      </c>
      <c r="F31" s="45"/>
      <c r="G31" s="45"/>
      <c r="H31" s="45"/>
      <c r="I31" s="15"/>
      <c r="J31" s="54">
        <v>0</v>
      </c>
      <c r="K31" s="17"/>
      <c r="L31" s="54">
        <v>1438.96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174</v>
      </c>
      <c r="CD31" s="45"/>
      <c r="CE31" s="45"/>
    </row>
    <row r="32" spans="3:83" ht="15" customHeight="1" x14ac:dyDescent="0.2">
      <c r="C32" s="44"/>
      <c r="D32" s="45"/>
      <c r="E32" s="45" t="s">
        <v>175</v>
      </c>
      <c r="F32" s="45"/>
      <c r="G32" s="45"/>
      <c r="H32" s="45"/>
      <c r="I32" s="15"/>
      <c r="J32" s="54">
        <v>7393886.0700000003</v>
      </c>
      <c r="K32" s="17"/>
      <c r="L32" s="54">
        <v>1843418.07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176</v>
      </c>
      <c r="CD32" s="45"/>
      <c r="CE32" s="45"/>
    </row>
    <row r="33" spans="3:83" ht="15" customHeight="1" x14ac:dyDescent="0.2">
      <c r="C33" s="44"/>
      <c r="D33" s="45"/>
      <c r="E33" s="45" t="s">
        <v>177</v>
      </c>
      <c r="F33" s="45"/>
      <c r="G33" s="45"/>
      <c r="H33" s="45"/>
      <c r="I33" s="15"/>
      <c r="J33" s="54">
        <v>61841243</v>
      </c>
      <c r="K33" s="17"/>
      <c r="L33" s="54">
        <v>51122655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178</v>
      </c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274623068.44999999</v>
      </c>
      <c r="K160" s="17"/>
      <c r="L160" s="54">
        <v>254346433.25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-639196.55000000005</v>
      </c>
      <c r="K161" s="17"/>
      <c r="L161" s="54">
        <v>-598112.37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31287161.949999999</v>
      </c>
      <c r="K162" s="17"/>
      <c r="L162" s="54">
        <v>26217584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-432782.4</v>
      </c>
      <c r="K163" s="17"/>
      <c r="L163" s="54">
        <v>-409540.8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-13440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-31287161.949999999</v>
      </c>
      <c r="K165" s="17"/>
      <c r="L165" s="54">
        <v>-26217584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273537649.5</v>
      </c>
      <c r="K166" s="17"/>
      <c r="L166" s="46">
        <v>253338780.07999998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-191726975.55000001</v>
      </c>
      <c r="K167" s="17"/>
      <c r="L167" s="54">
        <v>-170449522.03999999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39288886.5</v>
      </c>
      <c r="K168" s="17"/>
      <c r="L168" s="54">
        <v>34060124.850000001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-44033.7</v>
      </c>
      <c r="K169" s="17"/>
      <c r="L169" s="54">
        <v>-43488.29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39244852.799999997</v>
      </c>
      <c r="K170" s="17"/>
      <c r="L170" s="46">
        <v>34016636.560000002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-152482122.75</v>
      </c>
      <c r="K171" s="17"/>
      <c r="L171" s="46">
        <v>-136432885.47999999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-104600.5</v>
      </c>
      <c r="K172" s="17"/>
      <c r="L172" s="54">
        <v>-204852.45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-3031503.93</v>
      </c>
      <c r="K173" s="17"/>
      <c r="L173" s="54">
        <v>-3609995.3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-1636225.19</v>
      </c>
      <c r="K174" s="17"/>
      <c r="L174" s="54">
        <v>1904066.01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-116713.05</v>
      </c>
      <c r="K175" s="17"/>
      <c r="L175" s="54">
        <v>-490816.96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-3900000</v>
      </c>
      <c r="K176" s="17"/>
      <c r="L176" s="54">
        <v>15400000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-111689760</v>
      </c>
      <c r="K177" s="17"/>
      <c r="L177" s="54">
        <v>-131715712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-10156943</v>
      </c>
      <c r="K178" s="17"/>
      <c r="L178" s="54">
        <v>14406121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-283117868.42000002</v>
      </c>
      <c r="K179" s="17"/>
      <c r="L179" s="46">
        <v>-240744075.18000001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-9580218.9200000167</v>
      </c>
      <c r="K180" s="17"/>
      <c r="L180" s="46">
        <v>12594704.899999976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-230352</v>
      </c>
      <c r="K181" s="17"/>
      <c r="L181" s="54">
        <v>-39195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-10421715.199999999</v>
      </c>
      <c r="K182" s="17"/>
      <c r="L182" s="54">
        <v>-11221705.6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-47869.84</v>
      </c>
      <c r="K183" s="17"/>
      <c r="L183" s="54">
        <v>-39150.03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-284985.7</v>
      </c>
      <c r="K184" s="17"/>
      <c r="L184" s="54">
        <v>-145538.87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-10984922.739999998</v>
      </c>
      <c r="K185" s="17"/>
      <c r="L185" s="46">
        <v>-11445589.499999998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-294102791.16000003</v>
      </c>
      <c r="K186" s="17"/>
      <c r="L186" s="46">
        <v>-252189664.68000001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-20565141.660000015</v>
      </c>
      <c r="K187" s="17"/>
      <c r="L187" s="46">
        <v>1149115.399999978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40895.06</v>
      </c>
      <c r="K188" s="17"/>
      <c r="L188" s="54">
        <v>1503552.81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-366270.9</v>
      </c>
      <c r="K189" s="17"/>
      <c r="L189" s="54">
        <v>-367408.32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-325375.84000000003</v>
      </c>
      <c r="K190" s="17"/>
      <c r="L190" s="46">
        <v>1136144.49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-325375.84000000003</v>
      </c>
      <c r="K191" s="17"/>
      <c r="L191" s="46">
        <v>1136144.49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-20890517.500000015</v>
      </c>
      <c r="K192" s="17"/>
      <c r="L192" s="46">
        <v>2285259.8899999782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 t="s">
        <v>354</v>
      </c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17128872.16</v>
      </c>
      <c r="K8" s="17"/>
      <c r="L8" s="46">
        <v>16388414.010000002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15322734.569999998</v>
      </c>
      <c r="K9" s="17"/>
      <c r="L9" s="54">
        <v>14573344.02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15322734.569999998</v>
      </c>
      <c r="K10" s="17"/>
      <c r="L10" s="54">
        <v>14573344.02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8136.8500000000058</v>
      </c>
      <c r="K11" s="17"/>
      <c r="L11" s="54">
        <v>2937.0999999999767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16448.43</v>
      </c>
      <c r="K12" s="17"/>
      <c r="L12" s="54">
        <v>16282.04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451302.94999999995</v>
      </c>
      <c r="K13" s="17"/>
      <c r="L13" s="54">
        <v>243644.12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339283.22</v>
      </c>
      <c r="K14" s="17"/>
      <c r="L14" s="54">
        <v>185166.56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93456.73</v>
      </c>
      <c r="K15" s="17"/>
      <c r="L15" s="54">
        <v>52229.31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18563</v>
      </c>
      <c r="K16" s="17"/>
      <c r="L16" s="54">
        <v>6248.25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1330249.3600000001</v>
      </c>
      <c r="K17" s="17"/>
      <c r="L17" s="54">
        <v>1552206.73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17128872.16</v>
      </c>
      <c r="K18" s="17"/>
      <c r="L18" s="46">
        <v>16388414.01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12543716.109999999</v>
      </c>
      <c r="K19" s="17"/>
      <c r="L19" s="54">
        <v>12078014.41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12543716.109999999</v>
      </c>
      <c r="K20" s="17"/>
      <c r="L20" s="54">
        <v>12078014.41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11308367.380000001</v>
      </c>
      <c r="K21" s="17"/>
      <c r="L21" s="54">
        <v>11010023.48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1235348.73</v>
      </c>
      <c r="K22" s="17"/>
      <c r="L22" s="54">
        <v>1067990.93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4585156.05</v>
      </c>
      <c r="K23" s="17"/>
      <c r="L23" s="54">
        <v>4310399.5999999996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2045000</v>
      </c>
      <c r="K24" s="17"/>
      <c r="L24" s="54">
        <v>1847000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26000</v>
      </c>
      <c r="K25" s="17"/>
      <c r="L25" s="54">
        <v>47000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105000</v>
      </c>
      <c r="K26" s="17"/>
      <c r="L26" s="54">
        <v>106000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1914000</v>
      </c>
      <c r="K27" s="17"/>
      <c r="L27" s="54">
        <v>1694000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165</v>
      </c>
      <c r="F28" s="45"/>
      <c r="G28" s="45"/>
      <c r="H28" s="45"/>
      <c r="I28" s="15"/>
      <c r="J28" s="54">
        <v>-1332.3</v>
      </c>
      <c r="K28" s="17"/>
      <c r="L28" s="54">
        <v>-1233.3499999999999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166</v>
      </c>
      <c r="CD28" s="45"/>
      <c r="CE28" s="45"/>
    </row>
    <row r="29" spans="3:83" ht="15" customHeight="1" x14ac:dyDescent="0.2">
      <c r="C29" s="44"/>
      <c r="D29" s="45"/>
      <c r="E29" s="45" t="s">
        <v>167</v>
      </c>
      <c r="F29" s="45"/>
      <c r="G29" s="45"/>
      <c r="H29" s="45"/>
      <c r="I29" s="15"/>
      <c r="J29" s="54">
        <v>-11213.45</v>
      </c>
      <c r="K29" s="17"/>
      <c r="L29" s="54">
        <v>6712.8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">
      <c r="C30" s="44"/>
      <c r="D30" s="45"/>
      <c r="E30" s="45" t="s">
        <v>169</v>
      </c>
      <c r="F30" s="45"/>
      <c r="G30" s="45"/>
      <c r="H30" s="45"/>
      <c r="I30" s="15"/>
      <c r="J30" s="54">
        <v>1926889.45</v>
      </c>
      <c r="K30" s="17"/>
      <c r="L30" s="54">
        <v>1386804.95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">
      <c r="C31" s="44"/>
      <c r="D31" s="45"/>
      <c r="E31" s="45" t="s">
        <v>278</v>
      </c>
      <c r="F31" s="45"/>
      <c r="G31" s="45"/>
      <c r="H31" s="45"/>
      <c r="I31" s="15"/>
      <c r="J31" s="54">
        <v>117929.25</v>
      </c>
      <c r="K31" s="17"/>
      <c r="L31" s="54">
        <v>125554.7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279</v>
      </c>
      <c r="CD31" s="45"/>
      <c r="CE31" s="45"/>
    </row>
    <row r="32" spans="3:83" ht="15" customHeight="1" x14ac:dyDescent="0.2">
      <c r="C32" s="44"/>
      <c r="D32" s="45"/>
      <c r="E32" s="45" t="s">
        <v>300</v>
      </c>
      <c r="F32" s="45"/>
      <c r="G32" s="45"/>
      <c r="H32" s="45"/>
      <c r="I32" s="15"/>
      <c r="J32" s="54">
        <v>36640.25</v>
      </c>
      <c r="K32" s="17"/>
      <c r="L32" s="54">
        <v>89567.95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301</v>
      </c>
      <c r="CD32" s="45"/>
      <c r="CE32" s="45"/>
    </row>
    <row r="33" spans="3:83" ht="15" customHeight="1" x14ac:dyDescent="0.2">
      <c r="C33" s="44"/>
      <c r="D33" s="45"/>
      <c r="E33" s="45" t="s">
        <v>173</v>
      </c>
      <c r="F33" s="45"/>
      <c r="G33" s="45"/>
      <c r="H33" s="45"/>
      <c r="I33" s="15"/>
      <c r="J33" s="54">
        <v>66242.850000000006</v>
      </c>
      <c r="K33" s="17"/>
      <c r="L33" s="54">
        <v>30992.55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174</v>
      </c>
      <c r="CD33" s="45"/>
      <c r="CE33" s="45"/>
    </row>
    <row r="34" spans="3:83" ht="15" customHeight="1" x14ac:dyDescent="0.2">
      <c r="C34" s="44"/>
      <c r="D34" s="45"/>
      <c r="E34" s="45" t="s">
        <v>177</v>
      </c>
      <c r="F34" s="45"/>
      <c r="G34" s="45"/>
      <c r="H34" s="45"/>
      <c r="I34" s="15"/>
      <c r="J34" s="54">
        <v>405000</v>
      </c>
      <c r="K34" s="17"/>
      <c r="L34" s="54">
        <v>825000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11001527.75</v>
      </c>
      <c r="K160" s="17"/>
      <c r="L160" s="54">
        <v>10995520.449999999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1079.3</v>
      </c>
      <c r="K161" s="17"/>
      <c r="L161" s="54">
        <v>0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-44006.1</v>
      </c>
      <c r="K162" s="17"/>
      <c r="L162" s="54">
        <v>-43982.1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1594486.1</v>
      </c>
      <c r="K163" s="17"/>
      <c r="L163" s="54">
        <v>1732275.2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-16065.6</v>
      </c>
      <c r="K164" s="17"/>
      <c r="L164" s="54">
        <v>-23150.400000000001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-586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-1594486.1</v>
      </c>
      <c r="K166" s="17"/>
      <c r="L166" s="54">
        <v>-1732275.2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10941949.350000001</v>
      </c>
      <c r="K167" s="17"/>
      <c r="L167" s="46">
        <v>10928387.949999999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-11176236.050000001</v>
      </c>
      <c r="K168" s="17"/>
      <c r="L168" s="54">
        <v>-10393671.85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1845332.4</v>
      </c>
      <c r="K169" s="17"/>
      <c r="L169" s="54">
        <v>1785895.55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441.5</v>
      </c>
      <c r="K170" s="17"/>
      <c r="L170" s="54">
        <v>0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1845773.9</v>
      </c>
      <c r="K171" s="17"/>
      <c r="L171" s="46">
        <v>1785895.55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-9330462.1500000004</v>
      </c>
      <c r="K172" s="17"/>
      <c r="L172" s="46">
        <v>-8607776.2999999989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-39341.65</v>
      </c>
      <c r="K173" s="17"/>
      <c r="L173" s="54">
        <v>-40350.300000000003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-180739.14</v>
      </c>
      <c r="K174" s="17"/>
      <c r="L174" s="54">
        <v>-32141.26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-220000</v>
      </c>
      <c r="K175" s="17"/>
      <c r="L175" s="54">
        <v>-275000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-1403523</v>
      </c>
      <c r="K176" s="17"/>
      <c r="L176" s="54">
        <v>-1132096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420000</v>
      </c>
      <c r="K177" s="17"/>
      <c r="L177" s="54">
        <v>-250000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-10754065.940000001</v>
      </c>
      <c r="K178" s="17"/>
      <c r="L178" s="46">
        <v>-10337363.859999999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187883.41000000015</v>
      </c>
      <c r="K179" s="17"/>
      <c r="L179" s="46">
        <v>591024.08999999985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-269359.34999999998</v>
      </c>
      <c r="K180" s="17"/>
      <c r="L180" s="54">
        <v>-265866.45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-304425.38</v>
      </c>
      <c r="K181" s="17"/>
      <c r="L181" s="54">
        <v>-291250.98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-5634.6</v>
      </c>
      <c r="K182" s="17"/>
      <c r="L182" s="54">
        <v>-4271.8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228</v>
      </c>
      <c r="G183" s="45"/>
      <c r="H183" s="45"/>
      <c r="I183" s="15"/>
      <c r="J183" s="54">
        <v>-6795.4</v>
      </c>
      <c r="K183" s="17"/>
      <c r="L183" s="54">
        <v>-4922.6499999999996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-586214.73</v>
      </c>
      <c r="K184" s="17"/>
      <c r="L184" s="46">
        <v>-566311.88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-11340280.670000002</v>
      </c>
      <c r="K185" s="17"/>
      <c r="L185" s="46">
        <v>-10903675.74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-398331.31999999983</v>
      </c>
      <c r="K186" s="17"/>
      <c r="L186" s="46">
        <v>24712.209999999846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213731.06</v>
      </c>
      <c r="K187" s="17"/>
      <c r="L187" s="54">
        <v>244108.45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-624.44000000000005</v>
      </c>
      <c r="K188" s="17"/>
      <c r="L188" s="54">
        <v>-967.79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483568.6</v>
      </c>
      <c r="K189" s="17"/>
      <c r="L189" s="54">
        <v>307456.48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696675.22</v>
      </c>
      <c r="K190" s="17"/>
      <c r="L190" s="46">
        <v>550597.14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696675.22</v>
      </c>
      <c r="K191" s="17"/>
      <c r="L191" s="46">
        <v>550597.14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298343.90000000014</v>
      </c>
      <c r="K192" s="17"/>
      <c r="L192" s="46">
        <v>575309.34999999986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378269.4</v>
      </c>
      <c r="K312" s="17"/>
      <c r="L312" s="54">
        <v>312174.8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378269.4</v>
      </c>
      <c r="K313" s="17"/>
      <c r="L313" s="46">
        <v>312174.8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-236327.95</v>
      </c>
      <c r="K314" s="17"/>
      <c r="L314" s="54">
        <v>-381023.7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22000</v>
      </c>
      <c r="K315" s="17"/>
      <c r="L315" s="54">
        <v>41000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-214327.95</v>
      </c>
      <c r="K316" s="17"/>
      <c r="L316" s="46">
        <v>-340023.7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163941.45000000001</v>
      </c>
      <c r="K317" s="17"/>
      <c r="L317" s="46">
        <v>-27848.900000000023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-8330.7000000000007</v>
      </c>
      <c r="K318" s="17"/>
      <c r="L318" s="54">
        <v>-8222.65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-9415.2000000000007</v>
      </c>
      <c r="K319" s="17"/>
      <c r="L319" s="54">
        <v>-9007.75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/>
      <c r="D320" s="45"/>
      <c r="E320" s="45"/>
      <c r="F320" s="45" t="s">
        <v>224</v>
      </c>
      <c r="G320" s="45"/>
      <c r="H320" s="45"/>
      <c r="I320" s="15"/>
      <c r="J320" s="54">
        <v>-174.3</v>
      </c>
      <c r="K320" s="17"/>
      <c r="L320" s="54">
        <v>-132.1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-210.14999999999998</v>
      </c>
      <c r="K321" s="17"/>
      <c r="L321" s="54">
        <v>-152.25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-18130.349999999999</v>
      </c>
      <c r="K322" s="17"/>
      <c r="L322" s="46">
        <v>-17514.75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-232458.30000000002</v>
      </c>
      <c r="K323" s="17"/>
      <c r="L323" s="46">
        <v>-357538.45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145811.1</v>
      </c>
      <c r="K324" s="17"/>
      <c r="L324" s="46">
        <v>-45363.650000000023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6610.25</v>
      </c>
      <c r="K325" s="17"/>
      <c r="L325" s="54">
        <v>7549.75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-19.3</v>
      </c>
      <c r="K326" s="17"/>
      <c r="L326" s="54">
        <v>-29.95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14955.75</v>
      </c>
      <c r="K327" s="17"/>
      <c r="L327" s="54">
        <v>9508.9500000000007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21546.7</v>
      </c>
      <c r="K328" s="17"/>
      <c r="L328" s="46">
        <v>17028.75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248</v>
      </c>
      <c r="D329" s="45"/>
      <c r="E329" s="45"/>
      <c r="F329" s="45"/>
      <c r="G329" s="45"/>
      <c r="H329" s="45"/>
      <c r="I329" s="15"/>
      <c r="J329" s="46">
        <v>21546.7</v>
      </c>
      <c r="K329" s="17"/>
      <c r="L329" s="46">
        <v>17028.75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5" customHeight="1" x14ac:dyDescent="0.2">
      <c r="C330" s="44" t="s">
        <v>250</v>
      </c>
      <c r="D330" s="45"/>
      <c r="E330" s="45"/>
      <c r="F330" s="45"/>
      <c r="G330" s="45"/>
      <c r="H330" s="45"/>
      <c r="I330" s="15"/>
      <c r="J330" s="46">
        <v>167357.80000000002</v>
      </c>
      <c r="K330" s="17"/>
      <c r="L330" s="46">
        <v>-28334.900000000023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1402419834.8499997</v>
      </c>
      <c r="K8" s="17"/>
      <c r="L8" s="46">
        <v>1450230724.2299998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899733582.12</v>
      </c>
      <c r="K9" s="17"/>
      <c r="L9" s="54">
        <v>864469787.52999997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899733582.12</v>
      </c>
      <c r="K10" s="17"/>
      <c r="L10" s="54">
        <v>864469787.52999997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25258099.93</v>
      </c>
      <c r="K11" s="17"/>
      <c r="L11" s="54">
        <v>14338896.950000001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1897075.95</v>
      </c>
      <c r="K12" s="17"/>
      <c r="L12" s="54">
        <v>2157210.7200000002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111327275.16</v>
      </c>
      <c r="K13" s="17"/>
      <c r="L13" s="54">
        <v>87176263.579999998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141282237.35000002</v>
      </c>
      <c r="K14" s="17"/>
      <c r="L14" s="54">
        <v>128389887.85000001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104992884.48999999</v>
      </c>
      <c r="K15" s="17"/>
      <c r="L15" s="54">
        <v>96603377.620000005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35717229.490000002</v>
      </c>
      <c r="K16" s="17"/>
      <c r="L16" s="54">
        <v>15251773.390000001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572123.37</v>
      </c>
      <c r="K17" s="17"/>
      <c r="L17" s="54">
        <v>16534736.84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24705011.780000001</v>
      </c>
      <c r="K18" s="17"/>
      <c r="L18" s="54">
        <v>740940.92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198216552.56</v>
      </c>
      <c r="K19" s="17"/>
      <c r="L19" s="54">
        <v>352957736.68000001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1402419834.8500001</v>
      </c>
      <c r="K20" s="17"/>
      <c r="L20" s="46">
        <v>1450230724.2300003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685884976.5</v>
      </c>
      <c r="K21" s="17"/>
      <c r="L21" s="54">
        <v>678999772.89999998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143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144</v>
      </c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685784976.5</v>
      </c>
      <c r="K23" s="17"/>
      <c r="L23" s="54">
        <v>678899772.89999998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630444153.03999996</v>
      </c>
      <c r="K24" s="17"/>
      <c r="L24" s="54">
        <v>622226554.69000006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149</v>
      </c>
      <c r="G25" s="45"/>
      <c r="H25" s="45"/>
      <c r="I25" s="15"/>
      <c r="J25" s="54">
        <v>17008613.18</v>
      </c>
      <c r="K25" s="17"/>
      <c r="L25" s="54">
        <v>17404152.5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">
      <c r="C26" s="44"/>
      <c r="D26" s="45"/>
      <c r="E26" s="45"/>
      <c r="F26" s="45" t="s">
        <v>151</v>
      </c>
      <c r="G26" s="45"/>
      <c r="H26" s="45"/>
      <c r="I26" s="15"/>
      <c r="J26" s="54">
        <v>53504406.640000001</v>
      </c>
      <c r="K26" s="17"/>
      <c r="L26" s="54">
        <v>53244987.07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">
      <c r="C27" s="44"/>
      <c r="D27" s="45"/>
      <c r="E27" s="45"/>
      <c r="F27" s="45" t="s">
        <v>324</v>
      </c>
      <c r="G27" s="45"/>
      <c r="H27" s="45"/>
      <c r="I27" s="15"/>
      <c r="J27" s="54">
        <v>-15172196.359999999</v>
      </c>
      <c r="K27" s="17"/>
      <c r="L27" s="54">
        <v>-13975921.359999999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325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716534858.3499999</v>
      </c>
      <c r="K28" s="17"/>
      <c r="L28" s="54">
        <v>771230951.33000004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316408604</v>
      </c>
      <c r="K29" s="17"/>
      <c r="L29" s="54">
        <v>320386605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254260</v>
      </c>
      <c r="K30" s="17"/>
      <c r="L30" s="54">
        <v>269173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313049363</v>
      </c>
      <c r="K31" s="17"/>
      <c r="L31" s="54">
        <v>317748526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3104981</v>
      </c>
      <c r="K32" s="17"/>
      <c r="L32" s="54">
        <v>2368906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 t="s">
        <v>308</v>
      </c>
      <c r="F33" s="45"/>
      <c r="G33" s="45"/>
      <c r="H33" s="45"/>
      <c r="I33" s="15"/>
      <c r="J33" s="54">
        <v>1959000</v>
      </c>
      <c r="K33" s="17"/>
      <c r="L33" s="54">
        <v>5313400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">
      <c r="C34" s="44"/>
      <c r="D34" s="45"/>
      <c r="E34" s="45"/>
      <c r="F34" s="45" t="s">
        <v>310</v>
      </c>
      <c r="G34" s="45"/>
      <c r="H34" s="45"/>
      <c r="I34" s="15"/>
      <c r="J34" s="54">
        <v>1959000</v>
      </c>
      <c r="K34" s="17"/>
      <c r="L34" s="54">
        <v>5313400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311</v>
      </c>
      <c r="CE34" s="45"/>
    </row>
    <row r="35" spans="3:83" ht="15" customHeight="1" x14ac:dyDescent="0.2">
      <c r="C35" s="44"/>
      <c r="D35" s="45"/>
      <c r="E35" s="45" t="s">
        <v>274</v>
      </c>
      <c r="F35" s="45"/>
      <c r="G35" s="45"/>
      <c r="H35" s="45"/>
      <c r="I35" s="15"/>
      <c r="J35" s="54">
        <v>2084478.98</v>
      </c>
      <c r="K35" s="17"/>
      <c r="L35" s="54">
        <v>1025343.57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1513332.8499999999</v>
      </c>
      <c r="K36" s="17"/>
      <c r="L36" s="54">
        <v>5335936.41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167</v>
      </c>
      <c r="F37" s="45"/>
      <c r="G37" s="45"/>
      <c r="H37" s="45"/>
      <c r="I37" s="15"/>
      <c r="J37" s="54">
        <v>112130053.68000001</v>
      </c>
      <c r="K37" s="17"/>
      <c r="L37" s="54">
        <v>137737599.27000001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">
      <c r="C38" s="44"/>
      <c r="D38" s="45"/>
      <c r="E38" s="45" t="s">
        <v>169</v>
      </c>
      <c r="F38" s="45"/>
      <c r="G38" s="45"/>
      <c r="H38" s="45"/>
      <c r="I38" s="15"/>
      <c r="J38" s="54">
        <v>233560408.65000001</v>
      </c>
      <c r="K38" s="17"/>
      <c r="L38" s="54">
        <v>220265041.38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">
      <c r="C39" s="44"/>
      <c r="D39" s="45"/>
      <c r="E39" s="45" t="s">
        <v>276</v>
      </c>
      <c r="F39" s="45"/>
      <c r="G39" s="45"/>
      <c r="H39" s="45"/>
      <c r="I39" s="15"/>
      <c r="J39" s="54">
        <v>-1836.1</v>
      </c>
      <c r="K39" s="17"/>
      <c r="L39" s="54">
        <v>-2297.8000000000002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277</v>
      </c>
      <c r="CD39" s="45"/>
      <c r="CE39" s="45"/>
    </row>
    <row r="40" spans="3:83" ht="15" customHeight="1" x14ac:dyDescent="0.2">
      <c r="C40" s="44"/>
      <c r="D40" s="45"/>
      <c r="E40" s="45" t="s">
        <v>171</v>
      </c>
      <c r="F40" s="45"/>
      <c r="G40" s="45"/>
      <c r="H40" s="45"/>
      <c r="I40" s="15"/>
      <c r="J40" s="54">
        <v>113910.85</v>
      </c>
      <c r="K40" s="17"/>
      <c r="L40" s="54">
        <v>153508.54999999999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172</v>
      </c>
      <c r="CD40" s="45"/>
      <c r="CE40" s="45"/>
    </row>
    <row r="41" spans="3:83" ht="15" customHeight="1" x14ac:dyDescent="0.2">
      <c r="C41" s="44"/>
      <c r="D41" s="45"/>
      <c r="E41" s="45" t="s">
        <v>300</v>
      </c>
      <c r="F41" s="45"/>
      <c r="G41" s="45"/>
      <c r="H41" s="45"/>
      <c r="I41" s="15"/>
      <c r="J41" s="54">
        <v>4551322.28</v>
      </c>
      <c r="K41" s="17"/>
      <c r="L41" s="54">
        <v>212049.94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301</v>
      </c>
      <c r="CD41" s="45"/>
      <c r="CE41" s="45"/>
    </row>
    <row r="42" spans="3:83" ht="15" customHeight="1" x14ac:dyDescent="0.2">
      <c r="C42" s="44"/>
      <c r="D42" s="45"/>
      <c r="E42" s="45" t="s">
        <v>173</v>
      </c>
      <c r="F42" s="45"/>
      <c r="G42" s="45"/>
      <c r="H42" s="45"/>
      <c r="I42" s="15"/>
      <c r="J42" s="54">
        <v>11654628.48</v>
      </c>
      <c r="K42" s="17"/>
      <c r="L42" s="54">
        <v>6001383.5599999996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174</v>
      </c>
      <c r="CD42" s="45"/>
      <c r="CE42" s="45"/>
    </row>
    <row r="43" spans="3:83" ht="15" customHeight="1" x14ac:dyDescent="0.2">
      <c r="C43" s="44"/>
      <c r="D43" s="45"/>
      <c r="E43" s="45" t="s">
        <v>175</v>
      </c>
      <c r="F43" s="45"/>
      <c r="G43" s="45"/>
      <c r="H43" s="45"/>
      <c r="I43" s="15"/>
      <c r="J43" s="54">
        <v>18150437.039999999</v>
      </c>
      <c r="K43" s="17"/>
      <c r="L43" s="54">
        <v>63346512.57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176</v>
      </c>
      <c r="CD43" s="45"/>
      <c r="CE43" s="45"/>
    </row>
    <row r="44" spans="3:83" ht="15" customHeight="1" x14ac:dyDescent="0.2">
      <c r="C44" s="44"/>
      <c r="D44" s="45"/>
      <c r="E44" s="45" t="s">
        <v>177</v>
      </c>
      <c r="F44" s="45"/>
      <c r="G44" s="45"/>
      <c r="H44" s="45"/>
      <c r="I44" s="15"/>
      <c r="J44" s="54">
        <v>14410517.640000001</v>
      </c>
      <c r="K44" s="17"/>
      <c r="L44" s="54">
        <v>11455868.880000001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178</v>
      </c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2095871998.9300001</v>
      </c>
      <c r="K160" s="17"/>
      <c r="L160" s="54">
        <v>2024654238.45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-5839369.3899999997</v>
      </c>
      <c r="K161" s="17"/>
      <c r="L161" s="54">
        <v>-4783584.78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279188443.41000003</v>
      </c>
      <c r="K162" s="17"/>
      <c r="L162" s="54">
        <v>280657247.26999998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4223913.95</v>
      </c>
      <c r="K163" s="17"/>
      <c r="L163" s="54">
        <v>4081952.4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-2552169.6</v>
      </c>
      <c r="K164" s="17"/>
      <c r="L164" s="54">
        <v>-2261491.2000000002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-82921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-283412357.36000001</v>
      </c>
      <c r="K166" s="17"/>
      <c r="L166" s="54">
        <v>-284739199.67000002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2087397538.9399996</v>
      </c>
      <c r="K167" s="17"/>
      <c r="L167" s="46">
        <v>2017609162.4700003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-2495437091.1599998</v>
      </c>
      <c r="K168" s="17"/>
      <c r="L168" s="54">
        <v>-2368429918.3200002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334359007.55000001</v>
      </c>
      <c r="K169" s="17"/>
      <c r="L169" s="54">
        <v>317064293.89999998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-916055.98</v>
      </c>
      <c r="K170" s="17"/>
      <c r="L170" s="54">
        <v>-699687.83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333442951.56999999</v>
      </c>
      <c r="K171" s="17"/>
      <c r="L171" s="46">
        <v>316364606.06999999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-2161994139.5899997</v>
      </c>
      <c r="K172" s="17"/>
      <c r="L172" s="46">
        <v>-2052065312.2500002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-5735442.8799999999</v>
      </c>
      <c r="K173" s="17"/>
      <c r="L173" s="54">
        <v>-4309708.1500000004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-4793298.13</v>
      </c>
      <c r="K174" s="17"/>
      <c r="L174" s="54">
        <v>-4228296.3499999996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-20990950.260000002</v>
      </c>
      <c r="K175" s="17"/>
      <c r="L175" s="54">
        <v>-4956660.88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4699163</v>
      </c>
      <c r="K176" s="17"/>
      <c r="L176" s="54">
        <v>-21652905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194935398.00999999</v>
      </c>
      <c r="K177" s="17"/>
      <c r="L177" s="54">
        <v>221697465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21830320</v>
      </c>
      <c r="K178" s="17"/>
      <c r="L178" s="54">
        <v>-11155715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-1972048949.8500001</v>
      </c>
      <c r="K179" s="17"/>
      <c r="L179" s="46">
        <v>-1876671132.6300001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115348589.08999944</v>
      </c>
      <c r="K180" s="17"/>
      <c r="L180" s="46">
        <v>140938029.84000015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-55329682.439999998</v>
      </c>
      <c r="K181" s="17"/>
      <c r="L181" s="54">
        <v>-54287705.130000003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302</v>
      </c>
      <c r="G182" s="45"/>
      <c r="H182" s="45"/>
      <c r="I182" s="15"/>
      <c r="J182" s="54">
        <v>-42557.7</v>
      </c>
      <c r="K182" s="17"/>
      <c r="L182" s="54">
        <v>-45303.98</v>
      </c>
      <c r="M182" s="4"/>
      <c r="N182" s="4"/>
      <c r="O182" s="4"/>
      <c r="CA182" s="44"/>
      <c r="CB182" s="45"/>
      <c r="CC182" s="45"/>
      <c r="CD182" s="45" t="s">
        <v>303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-44739981.170000002</v>
      </c>
      <c r="K183" s="17"/>
      <c r="L183" s="54">
        <v>-39498982.149999999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-5926350.4699999997</v>
      </c>
      <c r="K184" s="17"/>
      <c r="L184" s="54">
        <v>-6295762.71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-3855740.29</v>
      </c>
      <c r="K185" s="17"/>
      <c r="L185" s="54">
        <v>-3812648.4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-3870637.71</v>
      </c>
      <c r="K186" s="17"/>
      <c r="L186" s="54">
        <v>-1336273.8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-113764949.78</v>
      </c>
      <c r="K187" s="17"/>
      <c r="L187" s="46">
        <v>-105276676.16999999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-2085813899.6300001</v>
      </c>
      <c r="K188" s="17"/>
      <c r="L188" s="46">
        <v>-1981947808.8000002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1583639.3099994361</v>
      </c>
      <c r="K189" s="17"/>
      <c r="L189" s="46">
        <v>35661353.670000166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3704015.03</v>
      </c>
      <c r="K190" s="17"/>
      <c r="L190" s="54">
        <v>2603147.73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-1284822.07</v>
      </c>
      <c r="K191" s="17"/>
      <c r="L191" s="54">
        <v>-3669325.39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4181514.6</v>
      </c>
      <c r="K192" s="17"/>
      <c r="L192" s="54">
        <v>-1960176.71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6600707.5600000005</v>
      </c>
      <c r="K193" s="17"/>
      <c r="L193" s="46">
        <v>-3026354.37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244</v>
      </c>
      <c r="G194" s="45"/>
      <c r="H194" s="45"/>
      <c r="I194" s="15"/>
      <c r="J194" s="54">
        <v>34560.03</v>
      </c>
      <c r="K194" s="17"/>
      <c r="L194" s="54">
        <v>34562.89</v>
      </c>
      <c r="M194" s="4"/>
      <c r="N194" s="4"/>
      <c r="O194" s="4"/>
      <c r="CA194" s="44"/>
      <c r="CB194" s="45"/>
      <c r="CC194" s="45"/>
      <c r="CD194" s="45" t="s">
        <v>245</v>
      </c>
      <c r="CE194" s="45"/>
    </row>
    <row r="195" spans="3:83" ht="15" x14ac:dyDescent="0.2">
      <c r="C195" s="44"/>
      <c r="D195" s="45"/>
      <c r="E195" s="45"/>
      <c r="F195" s="45" t="s">
        <v>246</v>
      </c>
      <c r="G195" s="45"/>
      <c r="H195" s="45"/>
      <c r="I195" s="15"/>
      <c r="J195" s="54">
        <v>-1308.55</v>
      </c>
      <c r="K195" s="17"/>
      <c r="L195" s="54">
        <v>-984.74</v>
      </c>
      <c r="M195" s="4"/>
      <c r="N195" s="4"/>
      <c r="O195" s="4"/>
      <c r="CA195" s="44"/>
      <c r="CB195" s="45"/>
      <c r="CC195" s="45"/>
      <c r="CD195" s="45" t="s">
        <v>247</v>
      </c>
      <c r="CE195" s="45"/>
    </row>
    <row r="196" spans="3:83" ht="15" x14ac:dyDescent="0.2">
      <c r="C196" s="44" t="s">
        <v>248</v>
      </c>
      <c r="D196" s="45"/>
      <c r="E196" s="45"/>
      <c r="F196" s="45"/>
      <c r="G196" s="45"/>
      <c r="H196" s="45"/>
      <c r="I196" s="15"/>
      <c r="J196" s="46">
        <v>6633959.040000001</v>
      </c>
      <c r="K196" s="17"/>
      <c r="L196" s="46">
        <v>-2992776.22</v>
      </c>
      <c r="M196" s="4"/>
      <c r="N196" s="4"/>
      <c r="O196" s="4"/>
      <c r="CA196" s="44" t="s">
        <v>249</v>
      </c>
      <c r="CB196" s="45"/>
      <c r="CC196" s="45"/>
      <c r="CD196" s="45"/>
      <c r="CE196" s="45"/>
    </row>
    <row r="197" spans="3:83" ht="15" x14ac:dyDescent="0.2">
      <c r="C197" s="44" t="s">
        <v>250</v>
      </c>
      <c r="D197" s="45"/>
      <c r="E197" s="45"/>
      <c r="F197" s="45"/>
      <c r="G197" s="45"/>
      <c r="H197" s="45"/>
      <c r="I197" s="15"/>
      <c r="J197" s="46">
        <v>8217598.3499994371</v>
      </c>
      <c r="K197" s="17"/>
      <c r="L197" s="46">
        <v>32668577.450000163</v>
      </c>
      <c r="M197" s="4"/>
      <c r="N197" s="4"/>
      <c r="O197" s="4"/>
      <c r="CA197" s="44" t="s">
        <v>251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1730136.15</v>
      </c>
      <c r="K312" s="17"/>
      <c r="L312" s="54">
        <v>2097085.9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-3370.24</v>
      </c>
      <c r="K313" s="17"/>
      <c r="L313" s="54">
        <v>-3527.45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1726765.91</v>
      </c>
      <c r="K314" s="17"/>
      <c r="L314" s="46">
        <v>2093558.45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-1391147.35</v>
      </c>
      <c r="K315" s="17"/>
      <c r="L315" s="54">
        <v>-1239810.3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-1000</v>
      </c>
      <c r="K316" s="17"/>
      <c r="L316" s="54">
        <v>-1241.4100000000001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14913</v>
      </c>
      <c r="K317" s="17"/>
      <c r="L317" s="54">
        <v>22427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-1377234.35</v>
      </c>
      <c r="K318" s="17"/>
      <c r="L318" s="46">
        <v>-1218624.71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349531.55999999982</v>
      </c>
      <c r="K319" s="17"/>
      <c r="L319" s="46">
        <v>874933.74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-45674.49</v>
      </c>
      <c r="K320" s="17"/>
      <c r="L320" s="54">
        <v>-56229.84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-36329.57</v>
      </c>
      <c r="K321" s="17"/>
      <c r="L321" s="54">
        <v>-41071.449999999997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-4892.18</v>
      </c>
      <c r="K322" s="17"/>
      <c r="L322" s="54">
        <v>-6520.99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-20.55</v>
      </c>
      <c r="K323" s="17"/>
      <c r="L323" s="54">
        <v>-29.87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-3195.2</v>
      </c>
      <c r="K324" s="17"/>
      <c r="L324" s="54">
        <v>-1384.08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-90111.989999999991</v>
      </c>
      <c r="K325" s="17"/>
      <c r="L325" s="46">
        <v>-105236.23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-1467346.34</v>
      </c>
      <c r="K326" s="17"/>
      <c r="L326" s="46">
        <v>-1323860.94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259419.56999999983</v>
      </c>
      <c r="K327" s="17"/>
      <c r="L327" s="46">
        <v>769697.51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 t="s">
        <v>250</v>
      </c>
      <c r="D328" s="45"/>
      <c r="E328" s="45"/>
      <c r="F328" s="45"/>
      <c r="G328" s="45"/>
      <c r="H328" s="45"/>
      <c r="I328" s="15"/>
      <c r="J328" s="46">
        <v>259419.56999999983</v>
      </c>
      <c r="K328" s="17"/>
      <c r="L328" s="46">
        <v>769697.51</v>
      </c>
      <c r="M328" s="4"/>
      <c r="N328" s="4"/>
      <c r="O328" s="4"/>
      <c r="CA328" s="44" t="s">
        <v>251</v>
      </c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2543728210.0099998</v>
      </c>
      <c r="K8" s="17"/>
      <c r="L8" s="46">
        <v>2879763124.3399997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1936044210.0599999</v>
      </c>
      <c r="K9" s="17"/>
      <c r="L9" s="54">
        <v>2008061629.5899997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1936044210.0599999</v>
      </c>
      <c r="K10" s="17"/>
      <c r="L10" s="54">
        <v>2008061629.5899997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0</v>
      </c>
      <c r="K11" s="17"/>
      <c r="L11" s="54">
        <v>1447.9000000000233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5902941.3800000008</v>
      </c>
      <c r="K12" s="17"/>
      <c r="L12" s="54">
        <v>5619272.54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214119815.62</v>
      </c>
      <c r="K13" s="17"/>
      <c r="L13" s="54">
        <v>203965850.52000001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138202872.75</v>
      </c>
      <c r="K14" s="17"/>
      <c r="L14" s="54">
        <v>139778267.56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73779860.270000011</v>
      </c>
      <c r="K15" s="17"/>
      <c r="L15" s="54">
        <v>61443365.240000002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2137082.6</v>
      </c>
      <c r="K16" s="17"/>
      <c r="L16" s="54">
        <v>2744217.72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5706351.4699999997</v>
      </c>
      <c r="K17" s="17"/>
      <c r="L17" s="54">
        <v>328099.34999999998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266</v>
      </c>
      <c r="E18" s="45"/>
      <c r="F18" s="45"/>
      <c r="G18" s="45"/>
      <c r="H18" s="45"/>
      <c r="I18" s="15"/>
      <c r="J18" s="54">
        <v>381954891.48000002</v>
      </c>
      <c r="K18" s="17"/>
      <c r="L18" s="54">
        <v>661786824.44000006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267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2543728210.0100002</v>
      </c>
      <c r="K19" s="17"/>
      <c r="L19" s="46">
        <v>2879763124.3400002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758667184.16999996</v>
      </c>
      <c r="K20" s="17"/>
      <c r="L20" s="54">
        <v>821515539.80999994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758567184.16999996</v>
      </c>
      <c r="K22" s="17"/>
      <c r="L22" s="54">
        <v>821415539.80999994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750458453.59000003</v>
      </c>
      <c r="K23" s="17"/>
      <c r="L23" s="54">
        <v>814645985.92999995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8108730.5800000001</v>
      </c>
      <c r="K24" s="17"/>
      <c r="L24" s="54">
        <v>6769553.8799999999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1785061025.8399999</v>
      </c>
      <c r="K25" s="17"/>
      <c r="L25" s="54">
        <v>2058247584.53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644729589</v>
      </c>
      <c r="K26" s="17"/>
      <c r="L26" s="54">
        <v>832201267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643601597</v>
      </c>
      <c r="K27" s="17"/>
      <c r="L27" s="54">
        <v>801312153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/>
      <c r="F28" s="45" t="s">
        <v>163</v>
      </c>
      <c r="G28" s="45"/>
      <c r="H28" s="45"/>
      <c r="I28" s="15"/>
      <c r="J28" s="54">
        <v>1127992</v>
      </c>
      <c r="K28" s="17"/>
      <c r="L28" s="54">
        <v>889114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">
      <c r="C29" s="44"/>
      <c r="D29" s="45"/>
      <c r="E29" s="45"/>
      <c r="F29" s="45" t="s">
        <v>306</v>
      </c>
      <c r="G29" s="45"/>
      <c r="H29" s="45"/>
      <c r="I29" s="15"/>
      <c r="J29" s="54">
        <v>0</v>
      </c>
      <c r="K29" s="17"/>
      <c r="L29" s="54">
        <v>30000000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307</v>
      </c>
      <c r="CE29" s="45"/>
    </row>
    <row r="30" spans="3:83" ht="15" customHeight="1" x14ac:dyDescent="0.2">
      <c r="C30" s="44"/>
      <c r="D30" s="45"/>
      <c r="E30" s="45" t="s">
        <v>308</v>
      </c>
      <c r="F30" s="45"/>
      <c r="G30" s="45"/>
      <c r="H30" s="45"/>
      <c r="I30" s="15"/>
      <c r="J30" s="54">
        <v>349857.35</v>
      </c>
      <c r="K30" s="17"/>
      <c r="L30" s="54">
        <v>380172.35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309</v>
      </c>
      <c r="CD30" s="45"/>
      <c r="CE30" s="45"/>
    </row>
    <row r="31" spans="3:83" ht="15" customHeight="1" x14ac:dyDescent="0.2">
      <c r="C31" s="44"/>
      <c r="D31" s="45"/>
      <c r="E31" s="45"/>
      <c r="F31" s="45" t="s">
        <v>310</v>
      </c>
      <c r="G31" s="45"/>
      <c r="H31" s="45"/>
      <c r="I31" s="15"/>
      <c r="J31" s="54">
        <v>349857.35</v>
      </c>
      <c r="K31" s="17"/>
      <c r="L31" s="54">
        <v>380172.35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311</v>
      </c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24445031.530000001</v>
      </c>
      <c r="K32" s="17"/>
      <c r="L32" s="54">
        <v>26289407.649999999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531187307.06</v>
      </c>
      <c r="K33" s="17"/>
      <c r="L33" s="54">
        <v>476456466.81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276</v>
      </c>
      <c r="F34" s="45"/>
      <c r="G34" s="45"/>
      <c r="H34" s="45"/>
      <c r="I34" s="15"/>
      <c r="J34" s="54">
        <v>20139223.07</v>
      </c>
      <c r="K34" s="17"/>
      <c r="L34" s="54">
        <v>20441439.219999999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277</v>
      </c>
      <c r="CD34" s="45"/>
      <c r="CE34" s="45"/>
    </row>
    <row r="35" spans="3:83" ht="15" customHeight="1" x14ac:dyDescent="0.2">
      <c r="C35" s="44"/>
      <c r="D35" s="45"/>
      <c r="E35" s="45" t="s">
        <v>300</v>
      </c>
      <c r="F35" s="45"/>
      <c r="G35" s="45"/>
      <c r="H35" s="45"/>
      <c r="I35" s="15"/>
      <c r="J35" s="54">
        <v>1718903.44</v>
      </c>
      <c r="K35" s="17"/>
      <c r="L35" s="54">
        <v>1549888.65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301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0</v>
      </c>
      <c r="K36" s="17"/>
      <c r="L36" s="54">
        <v>706823.51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4394877.8899999997</v>
      </c>
      <c r="K37" s="17"/>
      <c r="L37" s="54">
        <v>7718866.29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558096236.5</v>
      </c>
      <c r="K38" s="17"/>
      <c r="L38" s="54">
        <v>692503253.04999995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3489046427.0999999</v>
      </c>
      <c r="K160" s="17"/>
      <c r="L160" s="54">
        <v>3611099715.25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-14869860.960000001</v>
      </c>
      <c r="K161" s="17"/>
      <c r="L161" s="54">
        <v>-15173452.17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479233092.64999998</v>
      </c>
      <c r="K162" s="17"/>
      <c r="L162" s="54">
        <v>493648077.10000002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-4499678.05</v>
      </c>
      <c r="K163" s="17"/>
      <c r="L163" s="54">
        <v>-4724325.2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-158647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-479233092.64999998</v>
      </c>
      <c r="K165" s="17"/>
      <c r="L165" s="54">
        <v>-493648077.10000002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3469518241.0899997</v>
      </c>
      <c r="K166" s="17"/>
      <c r="L166" s="46">
        <v>3591201937.8800001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-2998209735</v>
      </c>
      <c r="K167" s="17"/>
      <c r="L167" s="54">
        <v>-2800995459.7800002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470270795.99000001</v>
      </c>
      <c r="K168" s="17"/>
      <c r="L168" s="54">
        <v>455993204.88999999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-1078088.81</v>
      </c>
      <c r="K169" s="17"/>
      <c r="L169" s="54">
        <v>-1222335.74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469192707.18000001</v>
      </c>
      <c r="K170" s="17"/>
      <c r="L170" s="46">
        <v>454770869.14999998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-2529017027.8200002</v>
      </c>
      <c r="K171" s="17"/>
      <c r="L171" s="46">
        <v>-2346224590.6300001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-458644</v>
      </c>
      <c r="K172" s="17"/>
      <c r="L172" s="54">
        <v>-319672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-140028.70000000001</v>
      </c>
      <c r="K173" s="17"/>
      <c r="L173" s="54">
        <v>-124554.9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-36880330.590000004</v>
      </c>
      <c r="K174" s="17"/>
      <c r="L174" s="54">
        <v>-4991211.2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157710556</v>
      </c>
      <c r="K175" s="17"/>
      <c r="L175" s="54">
        <v>38671677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312</v>
      </c>
      <c r="G176" s="45"/>
      <c r="H176" s="45"/>
      <c r="I176" s="15"/>
      <c r="J176" s="54">
        <v>-836065</v>
      </c>
      <c r="K176" s="17"/>
      <c r="L176" s="54">
        <v>-30000000</v>
      </c>
      <c r="M176" s="4"/>
      <c r="N176" s="4"/>
      <c r="O176" s="4"/>
      <c r="CA176" s="44"/>
      <c r="CB176" s="45"/>
      <c r="CC176" s="45"/>
      <c r="CD176" s="45" t="s">
        <v>313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-1096517682</v>
      </c>
      <c r="K177" s="17"/>
      <c r="L177" s="54">
        <v>-1029970723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142161633</v>
      </c>
      <c r="K178" s="17"/>
      <c r="L178" s="54">
        <v>-68764418.099999994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-3363977589.1100001</v>
      </c>
      <c r="K179" s="17"/>
      <c r="L179" s="46">
        <v>-3441723492.8299999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105540651.97999954</v>
      </c>
      <c r="K180" s="17"/>
      <c r="L180" s="46">
        <v>149478445.05000019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-193226070.06</v>
      </c>
      <c r="K181" s="17"/>
      <c r="L181" s="54">
        <v>-167236140.75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-1226487.8899999999</v>
      </c>
      <c r="K182" s="17"/>
      <c r="L182" s="54">
        <v>-116620.7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226</v>
      </c>
      <c r="G183" s="45"/>
      <c r="H183" s="45"/>
      <c r="I183" s="15"/>
      <c r="J183" s="54">
        <v>-2073424.89</v>
      </c>
      <c r="K183" s="17"/>
      <c r="L183" s="54">
        <v>-1706625.87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-1443.9</v>
      </c>
      <c r="K184" s="17"/>
      <c r="L184" s="54">
        <v>-3463.96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-196527426.73999998</v>
      </c>
      <c r="K185" s="17"/>
      <c r="L185" s="46">
        <v>-169062851.28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-3560505015.8499999</v>
      </c>
      <c r="K186" s="17"/>
      <c r="L186" s="46">
        <v>-3610786344.1100001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-90986774.760000437</v>
      </c>
      <c r="K187" s="17"/>
      <c r="L187" s="46">
        <v>-19584406.22999981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382597.35</v>
      </c>
      <c r="K188" s="17"/>
      <c r="L188" s="54">
        <v>376260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-1576388.71</v>
      </c>
      <c r="K189" s="17"/>
      <c r="L189" s="54">
        <v>-1132448.4099999999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27993033.780000001</v>
      </c>
      <c r="K190" s="17"/>
      <c r="L190" s="54">
        <v>48701872.530000001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26799242.420000002</v>
      </c>
      <c r="K191" s="17"/>
      <c r="L191" s="46">
        <v>47945684.120000005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248</v>
      </c>
      <c r="D192" s="45"/>
      <c r="E192" s="45"/>
      <c r="F192" s="45"/>
      <c r="G192" s="45"/>
      <c r="H192" s="45"/>
      <c r="I192" s="15"/>
      <c r="J192" s="46">
        <v>26799242.420000002</v>
      </c>
      <c r="K192" s="17"/>
      <c r="L192" s="46">
        <v>47945684.120000005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ht="15" x14ac:dyDescent="0.2">
      <c r="C193" s="44" t="s">
        <v>250</v>
      </c>
      <c r="D193" s="45"/>
      <c r="E193" s="45"/>
      <c r="F193" s="45"/>
      <c r="G193" s="45"/>
      <c r="H193" s="45"/>
      <c r="I193" s="15"/>
      <c r="J193" s="46">
        <v>-64187532.340000436</v>
      </c>
      <c r="K193" s="17"/>
      <c r="L193" s="46">
        <v>28361277.890000194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 t="s">
        <v>258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259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8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214578106.64999998</v>
      </c>
      <c r="K8" s="17"/>
      <c r="L8" s="46">
        <v>193888408.75999999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146462817.90999997</v>
      </c>
      <c r="K9" s="17"/>
      <c r="L9" s="54">
        <v>131962791.85999998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111317477.29999998</v>
      </c>
      <c r="K10" s="17"/>
      <c r="L10" s="54">
        <v>98486479.639999986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35145340.609999999</v>
      </c>
      <c r="K11" s="17"/>
      <c r="L11" s="54">
        <v>33476312.219999999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262</v>
      </c>
      <c r="E12" s="45"/>
      <c r="F12" s="45"/>
      <c r="G12" s="45"/>
      <c r="H12" s="45"/>
      <c r="I12" s="15"/>
      <c r="J12" s="54">
        <v>205632.8</v>
      </c>
      <c r="K12" s="17"/>
      <c r="L12" s="54">
        <v>170027.85000000003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117219.65000000002</v>
      </c>
      <c r="K13" s="17"/>
      <c r="L13" s="54">
        <v>72244.149999999994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466730.72000000003</v>
      </c>
      <c r="K14" s="17"/>
      <c r="L14" s="54">
        <v>348610.68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 t="s">
        <v>129</v>
      </c>
      <c r="E15" s="45"/>
      <c r="F15" s="45"/>
      <c r="G15" s="45"/>
      <c r="H15" s="45"/>
      <c r="I15" s="15"/>
      <c r="J15" s="54">
        <v>44472023.219999999</v>
      </c>
      <c r="K15" s="17"/>
      <c r="L15" s="54">
        <v>42928510.540000007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42796447.060000002</v>
      </c>
      <c r="K16" s="17"/>
      <c r="L16" s="54">
        <v>41982630.300000004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264</v>
      </c>
      <c r="F17" s="45"/>
      <c r="G17" s="45"/>
      <c r="H17" s="45"/>
      <c r="I17" s="15"/>
      <c r="J17" s="54">
        <v>58912.7</v>
      </c>
      <c r="K17" s="17"/>
      <c r="L17" s="54">
        <v>33897.35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1495537.4100000001</v>
      </c>
      <c r="K18" s="17"/>
      <c r="L18" s="54">
        <v>856852.44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121126.05</v>
      </c>
      <c r="K19" s="17"/>
      <c r="L19" s="54">
        <v>55130.45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266</v>
      </c>
      <c r="E20" s="45"/>
      <c r="F20" s="45"/>
      <c r="G20" s="45"/>
      <c r="H20" s="45"/>
      <c r="I20" s="15"/>
      <c r="J20" s="54">
        <v>22853682.350000001</v>
      </c>
      <c r="K20" s="17"/>
      <c r="L20" s="54">
        <v>18406223.68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267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214578106.65000001</v>
      </c>
      <c r="K21" s="17"/>
      <c r="L21" s="46">
        <v>193888408.75999993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94497826.840000004</v>
      </c>
      <c r="K22" s="17"/>
      <c r="L22" s="54">
        <v>79559930.349999994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94497826.840000004</v>
      </c>
      <c r="K23" s="17"/>
      <c r="L23" s="54">
        <v>79559930.349999994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65990375.460000001</v>
      </c>
      <c r="K24" s="17"/>
      <c r="L24" s="54">
        <v>57071575.359999999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10010648.880000001</v>
      </c>
      <c r="K25" s="17"/>
      <c r="L25" s="54">
        <v>7999146.54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268</v>
      </c>
      <c r="G26" s="45"/>
      <c r="H26" s="45"/>
      <c r="I26" s="15"/>
      <c r="J26" s="54">
        <v>18496802.5</v>
      </c>
      <c r="K26" s="17"/>
      <c r="L26" s="54">
        <v>14489208.449999999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269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120080279.80999999</v>
      </c>
      <c r="K27" s="17"/>
      <c r="L27" s="54">
        <v>114328478.41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38102684.210000001</v>
      </c>
      <c r="K28" s="17"/>
      <c r="L28" s="54">
        <v>36036468.960000001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142024.28</v>
      </c>
      <c r="K29" s="17"/>
      <c r="L29" s="54">
        <v>193213.55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281088.34999999998</v>
      </c>
      <c r="K30" s="17"/>
      <c r="L30" s="54">
        <v>366266.3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33729571.579999998</v>
      </c>
      <c r="K31" s="17"/>
      <c r="L31" s="54">
        <v>31526989.109999999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270</v>
      </c>
      <c r="G32" s="45"/>
      <c r="H32" s="45"/>
      <c r="I32" s="15"/>
      <c r="J32" s="54">
        <v>3950000</v>
      </c>
      <c r="K32" s="17"/>
      <c r="L32" s="54">
        <v>3950000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271</v>
      </c>
      <c r="CE32" s="45"/>
    </row>
    <row r="33" spans="3:83" ht="15" customHeight="1" x14ac:dyDescent="0.2">
      <c r="C33" s="44"/>
      <c r="D33" s="45"/>
      <c r="E33" s="45" t="s">
        <v>314</v>
      </c>
      <c r="F33" s="45"/>
      <c r="G33" s="45"/>
      <c r="H33" s="45"/>
      <c r="I33" s="15"/>
      <c r="J33" s="54">
        <v>19264710.57</v>
      </c>
      <c r="K33" s="17"/>
      <c r="L33" s="54">
        <v>18387024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315</v>
      </c>
      <c r="CD33" s="45"/>
      <c r="CE33" s="45"/>
    </row>
    <row r="34" spans="3:83" ht="15" customHeight="1" x14ac:dyDescent="0.2">
      <c r="C34" s="44"/>
      <c r="D34" s="45"/>
      <c r="E34" s="45" t="s">
        <v>272</v>
      </c>
      <c r="F34" s="45"/>
      <c r="G34" s="45"/>
      <c r="H34" s="45"/>
      <c r="I34" s="15"/>
      <c r="J34" s="54">
        <v>3891378.44</v>
      </c>
      <c r="K34" s="17"/>
      <c r="L34" s="54">
        <v>3597752.2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273</v>
      </c>
      <c r="CD34" s="45"/>
      <c r="CE34" s="45"/>
    </row>
    <row r="35" spans="3:83" ht="15" customHeight="1" x14ac:dyDescent="0.2">
      <c r="C35" s="44"/>
      <c r="D35" s="45"/>
      <c r="E35" s="45" t="s">
        <v>274</v>
      </c>
      <c r="F35" s="45"/>
      <c r="G35" s="45"/>
      <c r="H35" s="45"/>
      <c r="I35" s="15"/>
      <c r="J35" s="54">
        <v>1200</v>
      </c>
      <c r="K35" s="17"/>
      <c r="L35" s="54">
        <v>44469.45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2467156.98</v>
      </c>
      <c r="K36" s="17"/>
      <c r="L36" s="54">
        <v>314207.07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17246169.370000001</v>
      </c>
      <c r="K37" s="17"/>
      <c r="L37" s="54">
        <v>15745130.539999999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276</v>
      </c>
      <c r="F38" s="45"/>
      <c r="G38" s="45"/>
      <c r="H38" s="45"/>
      <c r="I38" s="15"/>
      <c r="J38" s="54">
        <v>36989251.880000003</v>
      </c>
      <c r="K38" s="17"/>
      <c r="L38" s="54">
        <v>36939924.969999999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277</v>
      </c>
      <c r="CD38" s="45"/>
      <c r="CE38" s="45"/>
    </row>
    <row r="39" spans="3:83" ht="15" customHeight="1" x14ac:dyDescent="0.2">
      <c r="C39" s="44"/>
      <c r="D39" s="45"/>
      <c r="E39" s="45" t="s">
        <v>278</v>
      </c>
      <c r="F39" s="45"/>
      <c r="G39" s="45"/>
      <c r="H39" s="45"/>
      <c r="I39" s="15"/>
      <c r="J39" s="54">
        <v>26397.74</v>
      </c>
      <c r="K39" s="17"/>
      <c r="L39" s="54">
        <v>-59213.17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279</v>
      </c>
      <c r="CD39" s="45"/>
      <c r="CE39" s="45"/>
    </row>
    <row r="40" spans="3:83" ht="15" customHeight="1" x14ac:dyDescent="0.2">
      <c r="C40" s="44"/>
      <c r="D40" s="45"/>
      <c r="E40" s="45" t="s">
        <v>300</v>
      </c>
      <c r="F40" s="45"/>
      <c r="G40" s="45"/>
      <c r="H40" s="45"/>
      <c r="I40" s="15"/>
      <c r="J40" s="54">
        <v>578279.77</v>
      </c>
      <c r="K40" s="17"/>
      <c r="L40" s="54">
        <v>648915.86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301</v>
      </c>
      <c r="CD40" s="45"/>
      <c r="CE40" s="45"/>
    </row>
    <row r="41" spans="3:83" ht="15" customHeight="1" x14ac:dyDescent="0.2">
      <c r="C41" s="44"/>
      <c r="D41" s="45"/>
      <c r="E41" s="45" t="s">
        <v>173</v>
      </c>
      <c r="F41" s="45"/>
      <c r="G41" s="45"/>
      <c r="H41" s="45"/>
      <c r="I41" s="15"/>
      <c r="J41" s="54">
        <v>678442.07</v>
      </c>
      <c r="K41" s="17"/>
      <c r="L41" s="54">
        <v>751039.8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174</v>
      </c>
      <c r="CD41" s="45"/>
      <c r="CE41" s="45"/>
    </row>
    <row r="42" spans="3:83" ht="15" customHeight="1" x14ac:dyDescent="0.2">
      <c r="C42" s="44"/>
      <c r="D42" s="45"/>
      <c r="E42" s="45" t="s">
        <v>177</v>
      </c>
      <c r="F42" s="45"/>
      <c r="G42" s="45"/>
      <c r="H42" s="45"/>
      <c r="I42" s="15"/>
      <c r="J42" s="54">
        <v>834608.78</v>
      </c>
      <c r="K42" s="17"/>
      <c r="L42" s="54">
        <v>1922758.73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178</v>
      </c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128665781.66</v>
      </c>
      <c r="K160" s="17"/>
      <c r="L160" s="54">
        <v>127109403.09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-408883.93</v>
      </c>
      <c r="K161" s="17"/>
      <c r="L161" s="54">
        <v>-258018.32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-401764.83</v>
      </c>
      <c r="K162" s="17"/>
      <c r="L162" s="54">
        <v>-288686.52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13933525.800000001</v>
      </c>
      <c r="K163" s="17"/>
      <c r="L163" s="54">
        <v>13977380.75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-6073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-13932926.4</v>
      </c>
      <c r="K165" s="17"/>
      <c r="L165" s="54">
        <v>-13977380.75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127849659.29999998</v>
      </c>
      <c r="K166" s="17"/>
      <c r="L166" s="46">
        <v>126562698.25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-138101144.65000001</v>
      </c>
      <c r="K167" s="17"/>
      <c r="L167" s="54">
        <v>-129522340.09999999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19366735.149999999</v>
      </c>
      <c r="K168" s="17"/>
      <c r="L168" s="54">
        <v>18327730.350000001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-44100.56</v>
      </c>
      <c r="K169" s="17"/>
      <c r="L169" s="54">
        <v>-22806.46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19322634.59</v>
      </c>
      <c r="K170" s="17"/>
      <c r="L170" s="46">
        <v>18304923.890000001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-118778510.06</v>
      </c>
      <c r="K171" s="17"/>
      <c r="L171" s="46">
        <v>-111217416.20999999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-282296.26</v>
      </c>
      <c r="K172" s="17"/>
      <c r="L172" s="54">
        <v>-242252.19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-2010654.61</v>
      </c>
      <c r="K173" s="17"/>
      <c r="L173" s="54">
        <v>-685134.15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286</v>
      </c>
      <c r="G174" s="45"/>
      <c r="H174" s="45"/>
      <c r="I174" s="15"/>
      <c r="J174" s="54">
        <v>127157.8</v>
      </c>
      <c r="K174" s="17"/>
      <c r="L174" s="54">
        <v>127766.25</v>
      </c>
      <c r="M174" s="4"/>
      <c r="N174" s="4"/>
      <c r="O174" s="4"/>
      <c r="CA174" s="44"/>
      <c r="CB174" s="45"/>
      <c r="CC174" s="45"/>
      <c r="CD174" s="45" t="s">
        <v>287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-1440582.47</v>
      </c>
      <c r="K175" s="17"/>
      <c r="L175" s="54">
        <v>376731.01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-216461</v>
      </c>
      <c r="K176" s="17"/>
      <c r="L176" s="54">
        <v>-3698132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1324266.82</v>
      </c>
      <c r="K177" s="17"/>
      <c r="L177" s="54">
        <v>-118834.34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-121277079.78000002</v>
      </c>
      <c r="K178" s="17"/>
      <c r="L178" s="46">
        <v>-115457271.63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6572579.519999966</v>
      </c>
      <c r="K179" s="17"/>
      <c r="L179" s="46">
        <v>11105426.620000005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-2457063.13</v>
      </c>
      <c r="K180" s="17"/>
      <c r="L180" s="54">
        <v>-2350655.9700000002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-14334.1</v>
      </c>
      <c r="K181" s="17"/>
      <c r="L181" s="54">
        <v>-13713.34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-1545515.18</v>
      </c>
      <c r="K182" s="17"/>
      <c r="L182" s="54">
        <v>-1817400.08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-101481.95</v>
      </c>
      <c r="K183" s="17"/>
      <c r="L183" s="54">
        <v>-75016.45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-169281.13</v>
      </c>
      <c r="K184" s="17"/>
      <c r="L184" s="54">
        <v>-129759.56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-66476.31</v>
      </c>
      <c r="K185" s="17"/>
      <c r="L185" s="54">
        <v>-67917.53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-4354151.8</v>
      </c>
      <c r="K186" s="17"/>
      <c r="L186" s="46">
        <v>-4454462.93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-125631231.58000001</v>
      </c>
      <c r="K187" s="17"/>
      <c r="L187" s="46">
        <v>-119911734.56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2218427.7199999662</v>
      </c>
      <c r="K188" s="17"/>
      <c r="L188" s="46">
        <v>6650963.6900000051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-98149.18</v>
      </c>
      <c r="K189" s="17"/>
      <c r="L189" s="54">
        <v>-81389.05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5499558.8200000003</v>
      </c>
      <c r="K190" s="17"/>
      <c r="L190" s="54">
        <v>2148866.23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5401409.6400000006</v>
      </c>
      <c r="K191" s="17"/>
      <c r="L191" s="46">
        <v>2067477.18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248</v>
      </c>
      <c r="D192" s="45"/>
      <c r="E192" s="45"/>
      <c r="F192" s="45"/>
      <c r="G192" s="45"/>
      <c r="H192" s="45"/>
      <c r="I192" s="15"/>
      <c r="J192" s="46">
        <v>5401409.6400000006</v>
      </c>
      <c r="K192" s="17"/>
      <c r="L192" s="46">
        <v>2067477.18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ht="15" x14ac:dyDescent="0.2">
      <c r="C193" s="44" t="s">
        <v>250</v>
      </c>
      <c r="D193" s="45"/>
      <c r="E193" s="45"/>
      <c r="F193" s="45"/>
      <c r="G193" s="45"/>
      <c r="H193" s="45"/>
      <c r="I193" s="15"/>
      <c r="J193" s="46">
        <v>7619837.3599999668</v>
      </c>
      <c r="K193" s="17"/>
      <c r="L193" s="46">
        <v>8718440.8700000048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4661368.4499999993</v>
      </c>
      <c r="K312" s="17"/>
      <c r="L312" s="54">
        <v>4119870.67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280</v>
      </c>
      <c r="G313" s="45"/>
      <c r="H313" s="45"/>
      <c r="I313" s="15"/>
      <c r="J313" s="54">
        <v>-1307.0999999999999</v>
      </c>
      <c r="K313" s="17"/>
      <c r="L313" s="54">
        <v>-1650.4</v>
      </c>
      <c r="M313" s="4"/>
      <c r="N313" s="4"/>
      <c r="O313" s="4"/>
      <c r="CA313" s="44"/>
      <c r="CB313" s="45"/>
      <c r="CC313" s="45"/>
      <c r="CD313" s="45" t="s">
        <v>281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4660061.3499999996</v>
      </c>
      <c r="K314" s="17"/>
      <c r="L314" s="46">
        <v>4118220.27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-2786656.1</v>
      </c>
      <c r="K315" s="17"/>
      <c r="L315" s="54">
        <v>-3684032.05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148867.22</v>
      </c>
      <c r="K316" s="17"/>
      <c r="L316" s="54">
        <v>12139.3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-2637788.88</v>
      </c>
      <c r="K317" s="17"/>
      <c r="L317" s="46">
        <v>-3671892.75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2022272.4699999997</v>
      </c>
      <c r="K318" s="17"/>
      <c r="L318" s="46">
        <v>446327.52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-136047.4</v>
      </c>
      <c r="K319" s="17"/>
      <c r="L319" s="54">
        <v>-130155.64000000001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302</v>
      </c>
      <c r="G320" s="45"/>
      <c r="H320" s="45"/>
      <c r="I320" s="15"/>
      <c r="J320" s="54">
        <v>-4541.01</v>
      </c>
      <c r="K320" s="17"/>
      <c r="L320" s="54">
        <v>-4344.3599999999997</v>
      </c>
      <c r="M320" s="4"/>
      <c r="N320" s="4"/>
      <c r="O320" s="4"/>
      <c r="CA320" s="44"/>
      <c r="CB320" s="45"/>
      <c r="CC320" s="45"/>
      <c r="CD320" s="45" t="s">
        <v>303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-199633.46999999997</v>
      </c>
      <c r="K321" s="17"/>
      <c r="L321" s="54">
        <v>-236210.84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-56719.44</v>
      </c>
      <c r="K322" s="17"/>
      <c r="L322" s="54">
        <v>-42000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-8655.02</v>
      </c>
      <c r="K323" s="17"/>
      <c r="L323" s="54">
        <v>-6634.35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-6197.83</v>
      </c>
      <c r="K324" s="17"/>
      <c r="L324" s="54">
        <v>-6332.2000000000007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-411794.17000000004</v>
      </c>
      <c r="K325" s="17"/>
      <c r="L325" s="46">
        <v>-425677.39000000007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-3049583.05</v>
      </c>
      <c r="K326" s="17"/>
      <c r="L326" s="46">
        <v>-4097570.14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1610478.2999999998</v>
      </c>
      <c r="K327" s="17"/>
      <c r="L327" s="46">
        <v>20650.129999999946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386659.78</v>
      </c>
      <c r="K328" s="17"/>
      <c r="L328" s="54">
        <v>239039.16999999998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386659.78</v>
      </c>
      <c r="K329" s="17"/>
      <c r="L329" s="46">
        <v>239039.16999999998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386659.78</v>
      </c>
      <c r="K330" s="17"/>
      <c r="L330" s="46">
        <v>239039.16999999998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1997138.0799999998</v>
      </c>
      <c r="K331" s="17"/>
      <c r="L331" s="46">
        <v>259689.29999999993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20485471.32</v>
      </c>
      <c r="K464" s="17"/>
      <c r="L464" s="54">
        <v>18805626.170000002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280</v>
      </c>
      <c r="G465" s="45"/>
      <c r="H465" s="45"/>
      <c r="I465" s="15"/>
      <c r="J465" s="54">
        <v>-724104.8</v>
      </c>
      <c r="K465" s="17"/>
      <c r="L465" s="54">
        <v>-650432.32999999996</v>
      </c>
      <c r="CA465" s="44"/>
      <c r="CB465" s="45"/>
      <c r="CC465" s="45"/>
      <c r="CD465" s="45" t="s">
        <v>281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19761366.52</v>
      </c>
      <c r="K466" s="17"/>
      <c r="L466" s="46">
        <v>18155193.840000004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-14189737.48</v>
      </c>
      <c r="K467" s="17"/>
      <c r="L467" s="54">
        <v>-13601920.449999999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 t="s">
        <v>204</v>
      </c>
      <c r="D468" s="45"/>
      <c r="E468" s="45"/>
      <c r="F468" s="45"/>
      <c r="G468" s="45"/>
      <c r="H468" s="45"/>
      <c r="I468" s="15"/>
      <c r="J468" s="46">
        <v>-14189737.48</v>
      </c>
      <c r="K468" s="17"/>
      <c r="L468" s="46">
        <v>-13601920.449999999</v>
      </c>
      <c r="CA468" s="44" t="s">
        <v>205</v>
      </c>
      <c r="CB468" s="45"/>
      <c r="CC468" s="45"/>
      <c r="CD468" s="45"/>
      <c r="CE468" s="45"/>
    </row>
    <row r="469" spans="3:83" s="4" customFormat="1" ht="14.45" customHeight="1" x14ac:dyDescent="0.2">
      <c r="C469" s="44"/>
      <c r="D469" s="45"/>
      <c r="E469" s="45"/>
      <c r="F469" s="45" t="s">
        <v>208</v>
      </c>
      <c r="G469" s="45"/>
      <c r="H469" s="45"/>
      <c r="I469" s="15"/>
      <c r="J469" s="54">
        <v>-10832.7</v>
      </c>
      <c r="K469" s="17"/>
      <c r="L469" s="54">
        <v>-9947.2000000000007</v>
      </c>
      <c r="CA469" s="44"/>
      <c r="CB469" s="45"/>
      <c r="CC469" s="45"/>
      <c r="CD469" s="45" t="s">
        <v>209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286</v>
      </c>
      <c r="G470" s="45"/>
      <c r="H470" s="45"/>
      <c r="I470" s="15"/>
      <c r="J470" s="54">
        <v>34344.300000000003</v>
      </c>
      <c r="K470" s="17"/>
      <c r="L470" s="54">
        <v>35036.400000000001</v>
      </c>
      <c r="CA470" s="44"/>
      <c r="CB470" s="45"/>
      <c r="CC470" s="45"/>
      <c r="CD470" s="45" t="s">
        <v>287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318</v>
      </c>
      <c r="G471" s="45"/>
      <c r="H471" s="45"/>
      <c r="I471" s="15"/>
      <c r="J471" s="54">
        <v>-877686.57</v>
      </c>
      <c r="K471" s="17"/>
      <c r="L471" s="54">
        <v>231573</v>
      </c>
      <c r="CA471" s="44"/>
      <c r="CB471" s="45"/>
      <c r="CC471" s="45"/>
      <c r="CD471" s="45" t="s">
        <v>319</v>
      </c>
      <c r="CE471" s="45"/>
    </row>
    <row r="472" spans="3:83" s="4" customFormat="1" ht="14.45" customHeight="1" x14ac:dyDescent="0.2">
      <c r="C472" s="44" t="s">
        <v>216</v>
      </c>
      <c r="D472" s="45"/>
      <c r="E472" s="45"/>
      <c r="F472" s="45"/>
      <c r="G472" s="45"/>
      <c r="H472" s="45"/>
      <c r="I472" s="15"/>
      <c r="J472" s="46">
        <v>-15043912.449999999</v>
      </c>
      <c r="K472" s="17"/>
      <c r="L472" s="46">
        <v>-13345258.249999998</v>
      </c>
      <c r="CA472" s="44" t="s">
        <v>217</v>
      </c>
      <c r="CB472" s="45"/>
      <c r="CC472" s="45"/>
      <c r="CD472" s="45"/>
      <c r="CE472" s="45"/>
    </row>
    <row r="473" spans="3:83" s="4" customFormat="1" ht="14.45" customHeight="1" x14ac:dyDescent="0.2">
      <c r="C473" s="44" t="s">
        <v>218</v>
      </c>
      <c r="D473" s="45"/>
      <c r="E473" s="45"/>
      <c r="F473" s="45"/>
      <c r="G473" s="45"/>
      <c r="H473" s="45"/>
      <c r="I473" s="15"/>
      <c r="J473" s="46">
        <v>4717454.07</v>
      </c>
      <c r="K473" s="17"/>
      <c r="L473" s="46">
        <v>4809935.5900000054</v>
      </c>
      <c r="CA473" s="44" t="s">
        <v>219</v>
      </c>
      <c r="CB473" s="45"/>
      <c r="CC473" s="45"/>
      <c r="CD473" s="45"/>
      <c r="CE473" s="45"/>
    </row>
    <row r="474" spans="3:83" s="4" customFormat="1" ht="14.45" customHeight="1" x14ac:dyDescent="0.2">
      <c r="C474" s="44"/>
      <c r="D474" s="45"/>
      <c r="E474" s="45"/>
      <c r="F474" s="45" t="s">
        <v>220</v>
      </c>
      <c r="G474" s="45"/>
      <c r="H474" s="45"/>
      <c r="I474" s="15"/>
      <c r="J474" s="54">
        <v>-833770.48</v>
      </c>
      <c r="K474" s="17"/>
      <c r="L474" s="54">
        <v>-1063209.58</v>
      </c>
      <c r="CA474" s="44"/>
      <c r="CB474" s="45"/>
      <c r="CC474" s="45"/>
      <c r="CD474" s="45" t="s">
        <v>221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302</v>
      </c>
      <c r="G475" s="45"/>
      <c r="H475" s="45"/>
      <c r="I475" s="15"/>
      <c r="J475" s="54">
        <v>-36891.4</v>
      </c>
      <c r="K475" s="17"/>
      <c r="L475" s="54">
        <v>-37891.410000000003</v>
      </c>
      <c r="CA475" s="44"/>
      <c r="CB475" s="45"/>
      <c r="CC475" s="45"/>
      <c r="CD475" s="45" t="s">
        <v>303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222</v>
      </c>
      <c r="G476" s="45"/>
      <c r="H476" s="45"/>
      <c r="I476" s="15"/>
      <c r="J476" s="54">
        <v>-542998.57999999996</v>
      </c>
      <c r="K476" s="17"/>
      <c r="L476" s="54">
        <v>-354661.8</v>
      </c>
      <c r="CA476" s="44"/>
      <c r="CB476" s="45"/>
      <c r="CC476" s="45"/>
      <c r="CD476" s="45" t="s">
        <v>223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224</v>
      </c>
      <c r="G477" s="45"/>
      <c r="H477" s="45"/>
      <c r="I477" s="15"/>
      <c r="J477" s="54">
        <v>-52500.46</v>
      </c>
      <c r="K477" s="17"/>
      <c r="L477" s="54">
        <v>-13352</v>
      </c>
      <c r="CA477" s="44"/>
      <c r="CB477" s="45"/>
      <c r="CC477" s="45"/>
      <c r="CD477" s="45" t="s">
        <v>225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226</v>
      </c>
      <c r="G478" s="45"/>
      <c r="H478" s="45"/>
      <c r="I478" s="15"/>
      <c r="J478" s="54">
        <v>-59312.05</v>
      </c>
      <c r="K478" s="17"/>
      <c r="L478" s="54">
        <v>-31010</v>
      </c>
      <c r="CA478" s="44"/>
      <c r="CB478" s="45"/>
      <c r="CC478" s="45"/>
      <c r="CD478" s="45" t="s">
        <v>227</v>
      </c>
      <c r="CE478" s="45"/>
    </row>
    <row r="479" spans="3:83" ht="15" x14ac:dyDescent="0.2">
      <c r="C479" s="44"/>
      <c r="D479" s="45"/>
      <c r="E479" s="45"/>
      <c r="F479" s="45" t="s">
        <v>228</v>
      </c>
      <c r="G479" s="45"/>
      <c r="H479" s="45"/>
      <c r="I479" s="15"/>
      <c r="J479" s="54">
        <v>-24224.71</v>
      </c>
      <c r="K479" s="17"/>
      <c r="L479" s="54">
        <v>-25575.37</v>
      </c>
      <c r="CA479" s="44"/>
      <c r="CB479" s="45"/>
      <c r="CC479" s="45"/>
      <c r="CD479" s="45" t="s">
        <v>229</v>
      </c>
      <c r="CE479" s="45"/>
    </row>
    <row r="480" spans="3:83" ht="15" x14ac:dyDescent="0.2">
      <c r="C480" s="44" t="s">
        <v>230</v>
      </c>
      <c r="D480" s="45"/>
      <c r="E480" s="45"/>
      <c r="F480" s="45"/>
      <c r="G480" s="45"/>
      <c r="H480" s="45"/>
      <c r="I480" s="15"/>
      <c r="J480" s="46">
        <v>-1549697.68</v>
      </c>
      <c r="K480" s="17"/>
      <c r="L480" s="46">
        <v>-1525700.1600000001</v>
      </c>
      <c r="CA480" s="44" t="s">
        <v>231</v>
      </c>
      <c r="CB480" s="45"/>
      <c r="CC480" s="45"/>
      <c r="CD480" s="45"/>
      <c r="CE480" s="45"/>
    </row>
    <row r="481" spans="3:83" ht="15" x14ac:dyDescent="0.2">
      <c r="C481" s="44" t="s">
        <v>232</v>
      </c>
      <c r="D481" s="45"/>
      <c r="E481" s="45"/>
      <c r="F481" s="45"/>
      <c r="G481" s="45"/>
      <c r="H481" s="45"/>
      <c r="I481" s="15"/>
      <c r="J481" s="46">
        <v>-16593610.129999999</v>
      </c>
      <c r="K481" s="17"/>
      <c r="L481" s="46">
        <v>-14870958.409999998</v>
      </c>
      <c r="CA481" s="44" t="s">
        <v>233</v>
      </c>
      <c r="CB481" s="45"/>
      <c r="CC481" s="45"/>
      <c r="CD481" s="45"/>
      <c r="CE481" s="45"/>
    </row>
    <row r="482" spans="3:83" ht="15" x14ac:dyDescent="0.2">
      <c r="C482" s="44" t="s">
        <v>234</v>
      </c>
      <c r="D482" s="45"/>
      <c r="E482" s="45"/>
      <c r="F482" s="45"/>
      <c r="G482" s="45"/>
      <c r="H482" s="45"/>
      <c r="I482" s="15"/>
      <c r="J482" s="46">
        <v>3167756.3900000011</v>
      </c>
      <c r="K482" s="17"/>
      <c r="L482" s="46">
        <v>3284235.4300000053</v>
      </c>
      <c r="CA482" s="44" t="s">
        <v>235</v>
      </c>
      <c r="CB482" s="45"/>
      <c r="CC482" s="45"/>
      <c r="CD482" s="45"/>
      <c r="CE482" s="45"/>
    </row>
    <row r="483" spans="3:83" ht="15" x14ac:dyDescent="0.2">
      <c r="C483" s="44"/>
      <c r="D483" s="45"/>
      <c r="E483" s="45"/>
      <c r="F483" s="45" t="s">
        <v>322</v>
      </c>
      <c r="G483" s="45"/>
      <c r="H483" s="45"/>
      <c r="I483" s="15"/>
      <c r="J483" s="54">
        <v>-32716.39</v>
      </c>
      <c r="K483" s="17"/>
      <c r="L483" s="54">
        <v>-31010</v>
      </c>
      <c r="CA483" s="44"/>
      <c r="CB483" s="45"/>
      <c r="CC483" s="45"/>
      <c r="CD483" s="45" t="s">
        <v>323</v>
      </c>
      <c r="CE483" s="45"/>
    </row>
    <row r="484" spans="3:83" ht="15" x14ac:dyDescent="0.2">
      <c r="C484" s="44"/>
      <c r="D484" s="45"/>
      <c r="E484" s="45"/>
      <c r="F484" s="45" t="s">
        <v>290</v>
      </c>
      <c r="G484" s="45"/>
      <c r="H484" s="45"/>
      <c r="I484" s="15"/>
      <c r="J484" s="54">
        <v>1480591.27</v>
      </c>
      <c r="K484" s="17"/>
      <c r="L484" s="54">
        <v>650653.26</v>
      </c>
      <c r="CA484" s="44"/>
      <c r="CB484" s="45"/>
      <c r="CC484" s="45"/>
      <c r="CD484" s="45" t="s">
        <v>291</v>
      </c>
      <c r="CE484" s="45"/>
    </row>
    <row r="485" spans="3:83" ht="15" x14ac:dyDescent="0.2">
      <c r="C485" s="44" t="s">
        <v>242</v>
      </c>
      <c r="D485" s="45"/>
      <c r="E485" s="45"/>
      <c r="F485" s="45"/>
      <c r="G485" s="45"/>
      <c r="H485" s="45"/>
      <c r="I485" s="15"/>
      <c r="J485" s="46">
        <v>1447874.8800000001</v>
      </c>
      <c r="K485" s="17"/>
      <c r="L485" s="46">
        <v>619643.26</v>
      </c>
      <c r="CA485" s="44" t="s">
        <v>243</v>
      </c>
      <c r="CB485" s="45"/>
      <c r="CC485" s="45"/>
      <c r="CD485" s="45"/>
      <c r="CE485" s="45"/>
    </row>
    <row r="486" spans="3:83" ht="15" x14ac:dyDescent="0.2">
      <c r="C486" s="44"/>
      <c r="D486" s="45"/>
      <c r="E486" s="45"/>
      <c r="F486" s="45" t="s">
        <v>292</v>
      </c>
      <c r="G486" s="45"/>
      <c r="H486" s="45"/>
      <c r="I486" s="15"/>
      <c r="J486" s="54">
        <v>-608037.21</v>
      </c>
      <c r="K486" s="17"/>
      <c r="L486" s="54">
        <v>-508674</v>
      </c>
      <c r="CA486" s="44"/>
      <c r="CB486" s="45"/>
      <c r="CC486" s="45"/>
      <c r="CD486" s="45" t="s">
        <v>293</v>
      </c>
      <c r="CE486" s="45"/>
    </row>
    <row r="487" spans="3:83" ht="15" x14ac:dyDescent="0.2">
      <c r="C487" s="44" t="s">
        <v>294</v>
      </c>
      <c r="D487" s="45"/>
      <c r="E487" s="45"/>
      <c r="F487" s="45"/>
      <c r="G487" s="45"/>
      <c r="H487" s="45"/>
      <c r="I487" s="15"/>
      <c r="J487" s="46">
        <v>839837.67000000016</v>
      </c>
      <c r="K487" s="17"/>
      <c r="L487" s="46">
        <v>110969.26000000001</v>
      </c>
      <c r="CA487" s="44" t="s">
        <v>295</v>
      </c>
      <c r="CB487" s="45"/>
      <c r="CC487" s="45"/>
      <c r="CD487" s="45"/>
      <c r="CE487" s="45"/>
    </row>
    <row r="488" spans="3:83" ht="15" x14ac:dyDescent="0.2">
      <c r="C488" s="44" t="s">
        <v>296</v>
      </c>
      <c r="D488" s="45"/>
      <c r="E488" s="45"/>
      <c r="F488" s="45"/>
      <c r="G488" s="45"/>
      <c r="H488" s="45"/>
      <c r="I488" s="15"/>
      <c r="J488" s="46">
        <v>4007594.0600000015</v>
      </c>
      <c r="K488" s="17"/>
      <c r="L488" s="46">
        <v>3395204.6900000051</v>
      </c>
      <c r="CA488" s="44" t="s">
        <v>297</v>
      </c>
      <c r="CB488" s="45"/>
      <c r="CC488" s="45"/>
      <c r="CD488" s="45"/>
      <c r="CE488" s="45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8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46743544</v>
      </c>
      <c r="K8" s="17"/>
      <c r="L8" s="46">
        <v>46156580.170000002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41198664</v>
      </c>
      <c r="K9" s="17"/>
      <c r="L9" s="54">
        <v>38894981.840000004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38090339</v>
      </c>
      <c r="K10" s="17"/>
      <c r="L10" s="54">
        <v>35871932.810000002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3108325</v>
      </c>
      <c r="K11" s="17"/>
      <c r="L11" s="54">
        <v>3023049.03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2</v>
      </c>
      <c r="K12" s="17"/>
      <c r="L12" s="54">
        <v>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7154</v>
      </c>
      <c r="K13" s="17"/>
      <c r="L13" s="54">
        <v>43153.55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 t="s">
        <v>129</v>
      </c>
      <c r="E14" s="45"/>
      <c r="F14" s="45"/>
      <c r="G14" s="45"/>
      <c r="H14" s="45"/>
      <c r="I14" s="15"/>
      <c r="J14" s="54">
        <v>1695286</v>
      </c>
      <c r="K14" s="17"/>
      <c r="L14" s="54">
        <v>2187875.5499999998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130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897965</v>
      </c>
      <c r="K15" s="17"/>
      <c r="L15" s="54">
        <v>1491370.29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264</v>
      </c>
      <c r="F16" s="45"/>
      <c r="G16" s="45"/>
      <c r="H16" s="45"/>
      <c r="I16" s="15"/>
      <c r="J16" s="54">
        <v>24602</v>
      </c>
      <c r="K16" s="17"/>
      <c r="L16" s="54">
        <v>38861.15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265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647032</v>
      </c>
      <c r="K17" s="17"/>
      <c r="L17" s="54">
        <v>612417.36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125687</v>
      </c>
      <c r="K18" s="17"/>
      <c r="L18" s="54">
        <v>45226.75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3842438</v>
      </c>
      <c r="K19" s="17"/>
      <c r="L19" s="54">
        <v>5030567.2300000004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46743544</v>
      </c>
      <c r="K20" s="17"/>
      <c r="L20" s="46">
        <v>46156580.170000002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31546838</v>
      </c>
      <c r="K21" s="17"/>
      <c r="L21" s="54">
        <v>29217764.899999999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31546838</v>
      </c>
      <c r="K22" s="17"/>
      <c r="L22" s="54">
        <v>29217764.899999999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30596901</v>
      </c>
      <c r="K23" s="17"/>
      <c r="L23" s="54">
        <v>28338139.190000001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240014</v>
      </c>
      <c r="K24" s="17"/>
      <c r="L24" s="54">
        <v>262168.61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268</v>
      </c>
      <c r="G25" s="45"/>
      <c r="H25" s="45"/>
      <c r="I25" s="15"/>
      <c r="J25" s="54">
        <v>709923</v>
      </c>
      <c r="K25" s="17"/>
      <c r="L25" s="54">
        <v>617457.1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269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15196706</v>
      </c>
      <c r="K26" s="17"/>
      <c r="L26" s="54">
        <v>16938815.269999996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9282208</v>
      </c>
      <c r="K27" s="17"/>
      <c r="L27" s="54">
        <v>9327208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20000</v>
      </c>
      <c r="K28" s="17"/>
      <c r="L28" s="54">
        <v>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36000</v>
      </c>
      <c r="K29" s="17"/>
      <c r="L29" s="54">
        <v>36000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8390000</v>
      </c>
      <c r="K30" s="17"/>
      <c r="L30" s="54">
        <v>8390000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270</v>
      </c>
      <c r="G31" s="45"/>
      <c r="H31" s="45"/>
      <c r="I31" s="15"/>
      <c r="J31" s="54">
        <v>836208</v>
      </c>
      <c r="K31" s="17"/>
      <c r="L31" s="54">
        <v>881208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271</v>
      </c>
      <c r="CE31" s="45"/>
    </row>
    <row r="32" spans="3:83" ht="15" customHeight="1" x14ac:dyDescent="0.2">
      <c r="C32" s="44"/>
      <c r="D32" s="45"/>
      <c r="E32" s="45" t="s">
        <v>314</v>
      </c>
      <c r="F32" s="45"/>
      <c r="G32" s="45"/>
      <c r="H32" s="45"/>
      <c r="I32" s="15"/>
      <c r="J32" s="54">
        <v>767000</v>
      </c>
      <c r="K32" s="17"/>
      <c r="L32" s="54">
        <v>674866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315</v>
      </c>
      <c r="CD32" s="45"/>
      <c r="CE32" s="45"/>
    </row>
    <row r="33" spans="3:83" ht="15" customHeight="1" x14ac:dyDescent="0.2">
      <c r="C33" s="44"/>
      <c r="D33" s="45"/>
      <c r="E33" s="45" t="s">
        <v>308</v>
      </c>
      <c r="F33" s="45"/>
      <c r="G33" s="45"/>
      <c r="H33" s="45"/>
      <c r="I33" s="15"/>
      <c r="J33" s="54">
        <v>100000</v>
      </c>
      <c r="K33" s="17"/>
      <c r="L33" s="54">
        <v>100000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">
      <c r="C34" s="44"/>
      <c r="D34" s="45"/>
      <c r="E34" s="45"/>
      <c r="F34" s="45" t="s">
        <v>316</v>
      </c>
      <c r="G34" s="45"/>
      <c r="H34" s="45"/>
      <c r="I34" s="15"/>
      <c r="J34" s="54">
        <v>100000</v>
      </c>
      <c r="K34" s="17"/>
      <c r="L34" s="54">
        <v>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317</v>
      </c>
      <c r="CE34" s="45"/>
    </row>
    <row r="35" spans="3:83" ht="15" customHeight="1" x14ac:dyDescent="0.2">
      <c r="C35" s="44"/>
      <c r="D35" s="45"/>
      <c r="E35" s="45" t="s">
        <v>272</v>
      </c>
      <c r="F35" s="45"/>
      <c r="G35" s="45"/>
      <c r="H35" s="45"/>
      <c r="I35" s="15"/>
      <c r="J35" s="54">
        <v>467000</v>
      </c>
      <c r="K35" s="17"/>
      <c r="L35" s="54">
        <v>450000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6115</v>
      </c>
      <c r="K36" s="17"/>
      <c r="L36" s="54">
        <v>-1523.3199999999997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167</v>
      </c>
      <c r="F37" s="45"/>
      <c r="G37" s="45"/>
      <c r="H37" s="45"/>
      <c r="I37" s="15"/>
      <c r="J37" s="54">
        <v>0</v>
      </c>
      <c r="K37" s="17"/>
      <c r="L37" s="54">
        <v>-19249.64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">
      <c r="C38" s="44"/>
      <c r="D38" s="45"/>
      <c r="E38" s="45" t="s">
        <v>169</v>
      </c>
      <c r="F38" s="45"/>
      <c r="G38" s="45"/>
      <c r="H38" s="45"/>
      <c r="I38" s="15"/>
      <c r="J38" s="54">
        <v>3223339</v>
      </c>
      <c r="K38" s="17"/>
      <c r="L38" s="54">
        <v>4848545.4000000004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">
      <c r="C39" s="44"/>
      <c r="D39" s="45"/>
      <c r="E39" s="45" t="s">
        <v>276</v>
      </c>
      <c r="F39" s="45"/>
      <c r="G39" s="45"/>
      <c r="H39" s="45"/>
      <c r="I39" s="15"/>
      <c r="J39" s="54">
        <v>22979</v>
      </c>
      <c r="K39" s="17"/>
      <c r="L39" s="54">
        <v>79793.19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277</v>
      </c>
      <c r="CD39" s="45"/>
      <c r="CE39" s="45"/>
    </row>
    <row r="40" spans="3:83" ht="15" customHeight="1" x14ac:dyDescent="0.2">
      <c r="C40" s="44"/>
      <c r="D40" s="45"/>
      <c r="E40" s="45" t="s">
        <v>278</v>
      </c>
      <c r="F40" s="45"/>
      <c r="G40" s="45"/>
      <c r="H40" s="45"/>
      <c r="I40" s="15"/>
      <c r="J40" s="54">
        <v>43304</v>
      </c>
      <c r="K40" s="17"/>
      <c r="L40" s="54">
        <v>37407.65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279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1284761</v>
      </c>
      <c r="K41" s="17"/>
      <c r="L41" s="54">
        <v>1441767.99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39974784.810000002</v>
      </c>
      <c r="K160" s="17"/>
      <c r="L160" s="54">
        <v>39781898.700000003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109170</v>
      </c>
      <c r="K161" s="17"/>
      <c r="L161" s="54">
        <v>-81625.649999999994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-247844</v>
      </c>
      <c r="K162" s="17"/>
      <c r="L162" s="54">
        <v>-246647.75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3317424</v>
      </c>
      <c r="K163" s="17"/>
      <c r="L163" s="54">
        <v>4436196.9000000004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-51754</v>
      </c>
      <c r="K164" s="17"/>
      <c r="L164" s="54">
        <v>-52790.400000000001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-1778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-3317424</v>
      </c>
      <c r="K166" s="17"/>
      <c r="L166" s="54">
        <v>-4436196.9000000004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39782578.810000002</v>
      </c>
      <c r="K167" s="17"/>
      <c r="L167" s="46">
        <v>39400834.900000006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-41332941</v>
      </c>
      <c r="K168" s="17"/>
      <c r="L168" s="54">
        <v>-41533014.600000001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6961799</v>
      </c>
      <c r="K169" s="17"/>
      <c r="L169" s="54">
        <v>6804378.5999999996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-24438</v>
      </c>
      <c r="K170" s="17"/>
      <c r="L170" s="54">
        <v>-25186.15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6937361</v>
      </c>
      <c r="K171" s="17"/>
      <c r="L171" s="46">
        <v>6779192.4499999993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-34395580</v>
      </c>
      <c r="K172" s="17"/>
      <c r="L172" s="46">
        <v>-34753822.150000006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-209334</v>
      </c>
      <c r="K173" s="17"/>
      <c r="L173" s="54">
        <v>-227242.54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-629242</v>
      </c>
      <c r="K174" s="17"/>
      <c r="L174" s="54">
        <v>-324588.40000000002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25822</v>
      </c>
      <c r="K175" s="17"/>
      <c r="L175" s="54">
        <v>38895.85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0</v>
      </c>
      <c r="K176" s="17"/>
      <c r="L176" s="54">
        <v>-260000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-1004176</v>
      </c>
      <c r="K177" s="17"/>
      <c r="L177" s="54">
        <v>-29115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340000</v>
      </c>
      <c r="K178" s="17"/>
      <c r="L178" s="54">
        <v>-1160000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-35872510</v>
      </c>
      <c r="K179" s="17"/>
      <c r="L179" s="46">
        <v>-36715872.239999995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3910068.8100000024</v>
      </c>
      <c r="K180" s="17"/>
      <c r="L180" s="46">
        <v>2684962.6600000113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-1362374</v>
      </c>
      <c r="K181" s="17"/>
      <c r="L181" s="54">
        <v>-1299418.8999999999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-898055</v>
      </c>
      <c r="K182" s="17"/>
      <c r="L182" s="54">
        <v>-725850.95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-8451</v>
      </c>
      <c r="K183" s="17"/>
      <c r="L183" s="54">
        <v>-24825.4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-2268880</v>
      </c>
      <c r="K184" s="17"/>
      <c r="L184" s="46">
        <v>-2050095.2499999998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-38141390</v>
      </c>
      <c r="K185" s="17"/>
      <c r="L185" s="46">
        <v>-38765967.489999995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1641188.8100000024</v>
      </c>
      <c r="K186" s="17"/>
      <c r="L186" s="46">
        <v>634867.41000001156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0</v>
      </c>
      <c r="K187" s="17"/>
      <c r="L187" s="54">
        <v>27697.25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-31225</v>
      </c>
      <c r="K188" s="17"/>
      <c r="L188" s="54">
        <v>-20572.95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948798</v>
      </c>
      <c r="K189" s="17"/>
      <c r="L189" s="54">
        <v>322722.49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917573</v>
      </c>
      <c r="K190" s="17"/>
      <c r="L190" s="46">
        <v>329846.78999999998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246</v>
      </c>
      <c r="G191" s="45"/>
      <c r="H191" s="45"/>
      <c r="I191" s="15"/>
      <c r="J191" s="54">
        <v>-300000</v>
      </c>
      <c r="K191" s="17"/>
      <c r="L191" s="54">
        <v>0</v>
      </c>
      <c r="M191" s="4"/>
      <c r="N191" s="4"/>
      <c r="O191" s="4"/>
      <c r="CA191" s="44"/>
      <c r="CB191" s="45"/>
      <c r="CC191" s="45"/>
      <c r="CD191" s="45" t="s">
        <v>247</v>
      </c>
      <c r="CE191" s="45"/>
    </row>
    <row r="192" spans="3:83" ht="15" x14ac:dyDescent="0.2">
      <c r="C192" s="44" t="s">
        <v>248</v>
      </c>
      <c r="D192" s="45"/>
      <c r="E192" s="45"/>
      <c r="F192" s="45"/>
      <c r="G192" s="45"/>
      <c r="H192" s="45"/>
      <c r="I192" s="15"/>
      <c r="J192" s="46">
        <v>617573</v>
      </c>
      <c r="K192" s="17"/>
      <c r="L192" s="46">
        <v>329846.78999999998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ht="15" x14ac:dyDescent="0.2">
      <c r="C193" s="44" t="s">
        <v>250</v>
      </c>
      <c r="D193" s="45"/>
      <c r="E193" s="45"/>
      <c r="F193" s="45"/>
      <c r="G193" s="45"/>
      <c r="H193" s="45"/>
      <c r="I193" s="15"/>
      <c r="J193" s="46">
        <v>2258761.8100000024</v>
      </c>
      <c r="K193" s="17"/>
      <c r="L193" s="46">
        <v>964714.20000001159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31891.39</v>
      </c>
      <c r="K312" s="17"/>
      <c r="L312" s="54">
        <v>30134.9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31891.39</v>
      </c>
      <c r="K313" s="17"/>
      <c r="L313" s="46">
        <v>30134.9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-50471</v>
      </c>
      <c r="K314" s="17"/>
      <c r="L314" s="54">
        <v>-40285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 t="s">
        <v>216</v>
      </c>
      <c r="D315" s="45"/>
      <c r="E315" s="45"/>
      <c r="F315" s="45"/>
      <c r="G315" s="45"/>
      <c r="H315" s="45"/>
      <c r="I315" s="15"/>
      <c r="J315" s="46">
        <v>-50471</v>
      </c>
      <c r="K315" s="17"/>
      <c r="L315" s="46">
        <v>-40285</v>
      </c>
      <c r="M315" s="4"/>
      <c r="N315" s="4"/>
      <c r="O315" s="4"/>
      <c r="CA315" s="44" t="s">
        <v>217</v>
      </c>
      <c r="CB315" s="45"/>
      <c r="CC315" s="45"/>
      <c r="CD315" s="45"/>
      <c r="CE315" s="45"/>
    </row>
    <row r="316" spans="2:83" ht="14.45" customHeight="1" x14ac:dyDescent="0.2">
      <c r="C316" s="44" t="s">
        <v>218</v>
      </c>
      <c r="D316" s="45"/>
      <c r="E316" s="45"/>
      <c r="F316" s="45"/>
      <c r="G316" s="45"/>
      <c r="H316" s="45"/>
      <c r="I316" s="15"/>
      <c r="J316" s="46">
        <v>-18579.61</v>
      </c>
      <c r="K316" s="17"/>
      <c r="L316" s="46">
        <v>-10150.099999999999</v>
      </c>
      <c r="M316" s="4"/>
      <c r="N316" s="4"/>
      <c r="O316" s="4"/>
      <c r="CA316" s="44" t="s">
        <v>219</v>
      </c>
      <c r="CB316" s="45"/>
      <c r="CC316" s="45"/>
      <c r="CD316" s="45"/>
      <c r="CE316" s="45"/>
    </row>
    <row r="317" spans="2:83" ht="14.45" customHeight="1" x14ac:dyDescent="0.2">
      <c r="C317" s="44"/>
      <c r="D317" s="45"/>
      <c r="E317" s="45"/>
      <c r="F317" s="45" t="s">
        <v>220</v>
      </c>
      <c r="G317" s="45"/>
      <c r="H317" s="45"/>
      <c r="I317" s="15"/>
      <c r="J317" s="54">
        <v>-2147</v>
      </c>
      <c r="K317" s="17"/>
      <c r="L317" s="54">
        <v>-1962.55</v>
      </c>
      <c r="M317" s="4"/>
      <c r="N317" s="4"/>
      <c r="O317" s="4"/>
      <c r="CA317" s="44"/>
      <c r="CB317" s="45"/>
      <c r="CC317" s="45"/>
      <c r="CD317" s="45" t="s">
        <v>221</v>
      </c>
      <c r="CE317" s="45"/>
    </row>
    <row r="318" spans="2:83" ht="14.45" customHeight="1" x14ac:dyDescent="0.2">
      <c r="C318" s="44"/>
      <c r="D318" s="45"/>
      <c r="E318" s="45"/>
      <c r="F318" s="45" t="s">
        <v>222</v>
      </c>
      <c r="G318" s="45"/>
      <c r="H318" s="45"/>
      <c r="I318" s="15"/>
      <c r="J318" s="54">
        <v>-1415</v>
      </c>
      <c r="K318" s="17"/>
      <c r="L318" s="54">
        <v>-1096.3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5" customHeight="1" x14ac:dyDescent="0.2">
      <c r="C319" s="44"/>
      <c r="D319" s="45"/>
      <c r="E319" s="45"/>
      <c r="F319" s="45" t="s">
        <v>224</v>
      </c>
      <c r="G319" s="45"/>
      <c r="H319" s="45"/>
      <c r="I319" s="15"/>
      <c r="J319" s="54">
        <v>-13</v>
      </c>
      <c r="K319" s="17"/>
      <c r="L319" s="54">
        <v>-12.8</v>
      </c>
      <c r="M319" s="4"/>
      <c r="N319" s="4"/>
      <c r="O319" s="4"/>
      <c r="CA319" s="44"/>
      <c r="CB319" s="45"/>
      <c r="CC319" s="45"/>
      <c r="CD319" s="45" t="s">
        <v>225</v>
      </c>
      <c r="CE319" s="45"/>
    </row>
    <row r="320" spans="2:83" ht="14.45" customHeight="1" x14ac:dyDescent="0.2">
      <c r="C320" s="44" t="s">
        <v>230</v>
      </c>
      <c r="D320" s="45"/>
      <c r="E320" s="45"/>
      <c r="F320" s="45"/>
      <c r="G320" s="45"/>
      <c r="H320" s="45"/>
      <c r="I320" s="15"/>
      <c r="J320" s="46">
        <v>-3575</v>
      </c>
      <c r="K320" s="17"/>
      <c r="L320" s="46">
        <v>-3071.65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5" customHeight="1" x14ac:dyDescent="0.2">
      <c r="C321" s="44" t="s">
        <v>232</v>
      </c>
      <c r="D321" s="45"/>
      <c r="E321" s="45"/>
      <c r="F321" s="45"/>
      <c r="G321" s="45"/>
      <c r="H321" s="45"/>
      <c r="I321" s="15"/>
      <c r="J321" s="46">
        <v>-54046</v>
      </c>
      <c r="K321" s="17"/>
      <c r="L321" s="46">
        <v>-43356.65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5" customHeight="1" x14ac:dyDescent="0.2">
      <c r="C322" s="44" t="s">
        <v>234</v>
      </c>
      <c r="D322" s="45"/>
      <c r="E322" s="45"/>
      <c r="F322" s="45"/>
      <c r="G322" s="45"/>
      <c r="H322" s="45"/>
      <c r="I322" s="15"/>
      <c r="J322" s="46">
        <v>-22154.61</v>
      </c>
      <c r="K322" s="17"/>
      <c r="L322" s="46">
        <v>-13221.749999999998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5" customHeight="1" x14ac:dyDescent="0.2">
      <c r="C323" s="44" t="s">
        <v>250</v>
      </c>
      <c r="D323" s="45"/>
      <c r="E323" s="45"/>
      <c r="F323" s="45"/>
      <c r="G323" s="45"/>
      <c r="H323" s="45"/>
      <c r="I323" s="15"/>
      <c r="J323" s="46">
        <v>-22154.61</v>
      </c>
      <c r="K323" s="17"/>
      <c r="L323" s="46">
        <v>-13221.749999999998</v>
      </c>
      <c r="M323" s="4"/>
      <c r="N323" s="4"/>
      <c r="O323" s="4"/>
      <c r="CA323" s="44" t="s">
        <v>251</v>
      </c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1459816.9</v>
      </c>
      <c r="K464" s="17"/>
      <c r="L464" s="54">
        <v>1441766.65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3290</v>
      </c>
      <c r="K465" s="17"/>
      <c r="L465" s="54">
        <v>-9148.4500000000007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1463106.9</v>
      </c>
      <c r="K466" s="17"/>
      <c r="L466" s="46">
        <v>1432618.2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-1174536</v>
      </c>
      <c r="K467" s="17"/>
      <c r="L467" s="54">
        <v>-1041987.25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200</v>
      </c>
      <c r="G468" s="45"/>
      <c r="H468" s="45"/>
      <c r="I468" s="15"/>
      <c r="J468" s="54">
        <v>68153</v>
      </c>
      <c r="K468" s="17"/>
      <c r="L468" s="54">
        <v>89520.75</v>
      </c>
      <c r="CA468" s="44"/>
      <c r="CB468" s="45"/>
      <c r="CC468" s="45"/>
      <c r="CD468" s="45" t="s">
        <v>201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282</v>
      </c>
      <c r="G469" s="45"/>
      <c r="H469" s="45"/>
      <c r="I469" s="15"/>
      <c r="J469" s="54">
        <v>-247</v>
      </c>
      <c r="K469" s="17"/>
      <c r="L469" s="54">
        <v>-5.5</v>
      </c>
      <c r="CA469" s="44"/>
      <c r="CB469" s="45"/>
      <c r="CC469" s="45"/>
      <c r="CD469" s="45" t="s">
        <v>283</v>
      </c>
      <c r="CE469" s="45"/>
    </row>
    <row r="470" spans="3:83" s="4" customFormat="1" ht="14.45" customHeight="1" x14ac:dyDescent="0.2">
      <c r="C470" s="44" t="s">
        <v>204</v>
      </c>
      <c r="D470" s="45"/>
      <c r="E470" s="45"/>
      <c r="F470" s="45"/>
      <c r="G470" s="45"/>
      <c r="H470" s="45"/>
      <c r="I470" s="15"/>
      <c r="J470" s="46">
        <v>-1106630</v>
      </c>
      <c r="K470" s="17"/>
      <c r="L470" s="46">
        <v>-952472</v>
      </c>
      <c r="CA470" s="44" t="s">
        <v>205</v>
      </c>
      <c r="CB470" s="45"/>
      <c r="CC470" s="45"/>
      <c r="CD470" s="45"/>
      <c r="CE470" s="45"/>
    </row>
    <row r="471" spans="3:83" s="4" customFormat="1" ht="14.45" customHeight="1" x14ac:dyDescent="0.2">
      <c r="C471" s="44"/>
      <c r="D471" s="45"/>
      <c r="E471" s="45"/>
      <c r="F471" s="45" t="s">
        <v>208</v>
      </c>
      <c r="G471" s="45"/>
      <c r="H471" s="45"/>
      <c r="I471" s="15"/>
      <c r="J471" s="54">
        <v>2992</v>
      </c>
      <c r="K471" s="17"/>
      <c r="L471" s="54">
        <v>-6304.95</v>
      </c>
      <c r="CA471" s="44"/>
      <c r="CB471" s="45"/>
      <c r="CC471" s="45"/>
      <c r="CD471" s="45" t="s">
        <v>209</v>
      </c>
      <c r="CE471" s="45"/>
    </row>
    <row r="472" spans="3:83" s="4" customFormat="1" ht="14.45" customHeight="1" x14ac:dyDescent="0.2">
      <c r="C472" s="44"/>
      <c r="D472" s="45"/>
      <c r="E472" s="45"/>
      <c r="F472" s="45" t="s">
        <v>210</v>
      </c>
      <c r="G472" s="45"/>
      <c r="H472" s="45"/>
      <c r="I472" s="15"/>
      <c r="J472" s="54">
        <v>45000</v>
      </c>
      <c r="K472" s="17"/>
      <c r="L472" s="54">
        <v>-9000</v>
      </c>
      <c r="CA472" s="44"/>
      <c r="CB472" s="45"/>
      <c r="CC472" s="45"/>
      <c r="CD472" s="45" t="s">
        <v>211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318</v>
      </c>
      <c r="G473" s="45"/>
      <c r="H473" s="45"/>
      <c r="I473" s="15"/>
      <c r="J473" s="54">
        <v>-92134</v>
      </c>
      <c r="K473" s="17"/>
      <c r="L473" s="54">
        <v>-120000</v>
      </c>
      <c r="CA473" s="44"/>
      <c r="CB473" s="45"/>
      <c r="CC473" s="45"/>
      <c r="CD473" s="45" t="s">
        <v>319</v>
      </c>
      <c r="CE473" s="45"/>
    </row>
    <row r="474" spans="3:83" s="4" customFormat="1" ht="14.45" customHeight="1" x14ac:dyDescent="0.2">
      <c r="C474" s="44" t="s">
        <v>216</v>
      </c>
      <c r="D474" s="45"/>
      <c r="E474" s="45"/>
      <c r="F474" s="45"/>
      <c r="G474" s="45"/>
      <c r="H474" s="45"/>
      <c r="I474" s="15"/>
      <c r="J474" s="46">
        <v>-1150772</v>
      </c>
      <c r="K474" s="17"/>
      <c r="L474" s="46">
        <v>-1087776.95</v>
      </c>
      <c r="CA474" s="44" t="s">
        <v>217</v>
      </c>
      <c r="CB474" s="45"/>
      <c r="CC474" s="45"/>
      <c r="CD474" s="45"/>
      <c r="CE474" s="45"/>
    </row>
    <row r="475" spans="3:83" s="4" customFormat="1" ht="14.45" customHeight="1" x14ac:dyDescent="0.2">
      <c r="C475" s="44" t="s">
        <v>218</v>
      </c>
      <c r="D475" s="45"/>
      <c r="E475" s="45"/>
      <c r="F475" s="45"/>
      <c r="G475" s="45"/>
      <c r="H475" s="45"/>
      <c r="I475" s="15"/>
      <c r="J475" s="46">
        <v>312334.89999999991</v>
      </c>
      <c r="K475" s="17"/>
      <c r="L475" s="46">
        <v>344841.25</v>
      </c>
      <c r="CA475" s="44" t="s">
        <v>219</v>
      </c>
      <c r="CB475" s="45"/>
      <c r="CC475" s="45"/>
      <c r="CD475" s="45"/>
      <c r="CE475" s="45"/>
    </row>
    <row r="476" spans="3:83" s="4" customFormat="1" ht="14.45" customHeight="1" x14ac:dyDescent="0.2">
      <c r="C476" s="44"/>
      <c r="D476" s="45"/>
      <c r="E476" s="45"/>
      <c r="F476" s="45" t="s">
        <v>220</v>
      </c>
      <c r="G476" s="45"/>
      <c r="H476" s="45"/>
      <c r="I476" s="15"/>
      <c r="J476" s="54">
        <v>-146049</v>
      </c>
      <c r="K476" s="17"/>
      <c r="L476" s="54">
        <v>-136361.70000000001</v>
      </c>
      <c r="CA476" s="44"/>
      <c r="CB476" s="45"/>
      <c r="CC476" s="45"/>
      <c r="CD476" s="45" t="s">
        <v>221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222</v>
      </c>
      <c r="G477" s="45"/>
      <c r="H477" s="45"/>
      <c r="I477" s="15"/>
      <c r="J477" s="54">
        <v>-96273</v>
      </c>
      <c r="K477" s="17"/>
      <c r="L477" s="54">
        <v>-76171.100000000006</v>
      </c>
      <c r="CA477" s="44"/>
      <c r="CB477" s="45"/>
      <c r="CC477" s="45"/>
      <c r="CD477" s="45" t="s">
        <v>223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224</v>
      </c>
      <c r="G478" s="45"/>
      <c r="H478" s="45"/>
      <c r="I478" s="15"/>
      <c r="J478" s="54">
        <v>-906</v>
      </c>
      <c r="K478" s="17"/>
      <c r="L478" s="54">
        <v>-888.7</v>
      </c>
      <c r="CA478" s="44"/>
      <c r="CB478" s="45"/>
      <c r="CC478" s="45"/>
      <c r="CD478" s="45" t="s">
        <v>225</v>
      </c>
      <c r="CE478" s="45"/>
    </row>
    <row r="479" spans="3:83" ht="15" x14ac:dyDescent="0.2">
      <c r="C479" s="44" t="s">
        <v>230</v>
      </c>
      <c r="D479" s="45"/>
      <c r="E479" s="45"/>
      <c r="F479" s="45"/>
      <c r="G479" s="45"/>
      <c r="H479" s="45"/>
      <c r="I479" s="15"/>
      <c r="J479" s="46">
        <v>-243228</v>
      </c>
      <c r="K479" s="17"/>
      <c r="L479" s="46">
        <v>-213421.50000000003</v>
      </c>
      <c r="CA479" s="44" t="s">
        <v>231</v>
      </c>
      <c r="CB479" s="45"/>
      <c r="CC479" s="45"/>
      <c r="CD479" s="45"/>
      <c r="CE479" s="45"/>
    </row>
    <row r="480" spans="3:83" ht="15" x14ac:dyDescent="0.2">
      <c r="C480" s="44" t="s">
        <v>232</v>
      </c>
      <c r="D480" s="45"/>
      <c r="E480" s="45"/>
      <c r="F480" s="45"/>
      <c r="G480" s="45"/>
      <c r="H480" s="45"/>
      <c r="I480" s="15"/>
      <c r="J480" s="46">
        <v>-1394000</v>
      </c>
      <c r="K480" s="17"/>
      <c r="L480" s="46">
        <v>-1301198.45</v>
      </c>
      <c r="CA480" s="44" t="s">
        <v>233</v>
      </c>
      <c r="CB480" s="45"/>
      <c r="CC480" s="45"/>
      <c r="CD480" s="45"/>
      <c r="CE480" s="45"/>
    </row>
    <row r="481" spans="3:83" ht="15" x14ac:dyDescent="0.2">
      <c r="C481" s="44" t="s">
        <v>234</v>
      </c>
      <c r="D481" s="45"/>
      <c r="E481" s="45"/>
      <c r="F481" s="45"/>
      <c r="G481" s="45"/>
      <c r="H481" s="45"/>
      <c r="I481" s="15"/>
      <c r="J481" s="46">
        <v>69106.899999999907</v>
      </c>
      <c r="K481" s="17"/>
      <c r="L481" s="46">
        <v>131419.74999999997</v>
      </c>
      <c r="CA481" s="44" t="s">
        <v>235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288</v>
      </c>
      <c r="G482" s="45"/>
      <c r="H482" s="45"/>
      <c r="I482" s="15"/>
      <c r="J482" s="54">
        <v>0</v>
      </c>
      <c r="K482" s="17"/>
      <c r="L482" s="54">
        <v>3962</v>
      </c>
      <c r="CA482" s="44"/>
      <c r="CB482" s="45"/>
      <c r="CC482" s="45"/>
      <c r="CD482" s="45" t="s">
        <v>289</v>
      </c>
      <c r="CE482" s="45"/>
    </row>
    <row r="483" spans="3:83" ht="15" x14ac:dyDescent="0.2">
      <c r="C483" s="44"/>
      <c r="D483" s="45"/>
      <c r="E483" s="45"/>
      <c r="F483" s="45" t="s">
        <v>290</v>
      </c>
      <c r="G483" s="45"/>
      <c r="H483" s="45"/>
      <c r="I483" s="15"/>
      <c r="J483" s="54">
        <v>78540</v>
      </c>
      <c r="K483" s="17"/>
      <c r="L483" s="54">
        <v>32075.31</v>
      </c>
      <c r="CA483" s="44"/>
      <c r="CB483" s="45"/>
      <c r="CC483" s="45"/>
      <c r="CD483" s="45" t="s">
        <v>291</v>
      </c>
      <c r="CE483" s="45"/>
    </row>
    <row r="484" spans="3:83" ht="15" x14ac:dyDescent="0.2">
      <c r="C484" s="44" t="s">
        <v>242</v>
      </c>
      <c r="D484" s="45"/>
      <c r="E484" s="45"/>
      <c r="F484" s="45"/>
      <c r="G484" s="45"/>
      <c r="H484" s="45"/>
      <c r="I484" s="15"/>
      <c r="J484" s="46">
        <v>78540</v>
      </c>
      <c r="K484" s="17"/>
      <c r="L484" s="46">
        <v>36037.31</v>
      </c>
      <c r="CA484" s="44" t="s">
        <v>243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246</v>
      </c>
      <c r="G485" s="45"/>
      <c r="H485" s="45"/>
      <c r="I485" s="15"/>
      <c r="J485" s="54">
        <v>-45000</v>
      </c>
      <c r="K485" s="17"/>
      <c r="L485" s="54">
        <v>0</v>
      </c>
      <c r="CA485" s="44"/>
      <c r="CB485" s="45"/>
      <c r="CC485" s="45"/>
      <c r="CD485" s="45" t="s">
        <v>247</v>
      </c>
      <c r="CE485" s="45"/>
    </row>
    <row r="486" spans="3:83" ht="15" x14ac:dyDescent="0.2">
      <c r="C486" s="44"/>
      <c r="D486" s="45"/>
      <c r="E486" s="45"/>
      <c r="F486" s="45" t="s">
        <v>292</v>
      </c>
      <c r="G486" s="45"/>
      <c r="H486" s="45"/>
      <c r="I486" s="15"/>
      <c r="J486" s="54">
        <v>-10181</v>
      </c>
      <c r="K486" s="17"/>
      <c r="L486" s="54">
        <v>-886.9</v>
      </c>
      <c r="CA486" s="44"/>
      <c r="CB486" s="45"/>
      <c r="CC486" s="45"/>
      <c r="CD486" s="45" t="s">
        <v>293</v>
      </c>
      <c r="CE486" s="45"/>
    </row>
    <row r="487" spans="3:83" ht="15" x14ac:dyDescent="0.2">
      <c r="C487" s="44" t="s">
        <v>294</v>
      </c>
      <c r="D487" s="45"/>
      <c r="E487" s="45"/>
      <c r="F487" s="45"/>
      <c r="G487" s="45"/>
      <c r="H487" s="45"/>
      <c r="I487" s="15"/>
      <c r="J487" s="46">
        <v>23359</v>
      </c>
      <c r="K487" s="17"/>
      <c r="L487" s="46">
        <v>35150.409999999996</v>
      </c>
      <c r="CA487" s="44" t="s">
        <v>295</v>
      </c>
      <c r="CB487" s="45"/>
      <c r="CC487" s="45"/>
      <c r="CD487" s="45"/>
      <c r="CE487" s="45"/>
    </row>
    <row r="488" spans="3:83" ht="15" x14ac:dyDescent="0.2">
      <c r="C488" s="44" t="s">
        <v>296</v>
      </c>
      <c r="D488" s="45"/>
      <c r="E488" s="45"/>
      <c r="F488" s="45"/>
      <c r="G488" s="45"/>
      <c r="H488" s="45"/>
      <c r="I488" s="15"/>
      <c r="J488" s="46">
        <v>92465.899999999907</v>
      </c>
      <c r="K488" s="17"/>
      <c r="L488" s="46">
        <v>166570.15999999997</v>
      </c>
      <c r="CA488" s="44" t="s">
        <v>297</v>
      </c>
      <c r="CB488" s="45"/>
      <c r="CC488" s="45"/>
      <c r="CD488" s="45"/>
      <c r="CE488" s="45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3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85722077.75999999</v>
      </c>
      <c r="K8" s="17"/>
      <c r="L8" s="46">
        <v>78868862.679999977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55937634.310000002</v>
      </c>
      <c r="K9" s="17"/>
      <c r="L9" s="54">
        <v>50689967.949999996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37951454.230000004</v>
      </c>
      <c r="K10" s="17"/>
      <c r="L10" s="54">
        <v>35232704.269999996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17986180.079999998</v>
      </c>
      <c r="K11" s="17"/>
      <c r="L11" s="54">
        <v>15457263.68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262</v>
      </c>
      <c r="E12" s="45"/>
      <c r="F12" s="45"/>
      <c r="G12" s="45"/>
      <c r="H12" s="45"/>
      <c r="I12" s="15"/>
      <c r="J12" s="54">
        <v>1271049.75</v>
      </c>
      <c r="K12" s="17"/>
      <c r="L12" s="54">
        <v>1025899.5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44000</v>
      </c>
      <c r="K13" s="17"/>
      <c r="L13" s="54">
        <v>65400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1000647.0800000001</v>
      </c>
      <c r="K14" s="17"/>
      <c r="L14" s="54">
        <v>1188524.1600000001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 t="s">
        <v>129</v>
      </c>
      <c r="E15" s="45"/>
      <c r="F15" s="45"/>
      <c r="G15" s="45"/>
      <c r="H15" s="45"/>
      <c r="I15" s="15"/>
      <c r="J15" s="54">
        <v>4011422.5399999996</v>
      </c>
      <c r="K15" s="17"/>
      <c r="L15" s="54">
        <v>3956188.4899999998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2965307.4899999998</v>
      </c>
      <c r="K16" s="17"/>
      <c r="L16" s="54">
        <v>2894596.59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264</v>
      </c>
      <c r="F17" s="45"/>
      <c r="G17" s="45"/>
      <c r="H17" s="45"/>
      <c r="I17" s="15"/>
      <c r="J17" s="54">
        <v>299558.05000000005</v>
      </c>
      <c r="K17" s="17"/>
      <c r="L17" s="54">
        <v>601832.80000000005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265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746557</v>
      </c>
      <c r="K18" s="17"/>
      <c r="L18" s="54">
        <v>459759.1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23457324.079999998</v>
      </c>
      <c r="K19" s="17"/>
      <c r="L19" s="54">
        <v>21942882.579999998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85722077.760000005</v>
      </c>
      <c r="K20" s="17"/>
      <c r="L20" s="46">
        <v>78868862.679999992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45315259.969999999</v>
      </c>
      <c r="K21" s="17"/>
      <c r="L21" s="54">
        <v>40077005.090000004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45315259.969999999</v>
      </c>
      <c r="K22" s="17"/>
      <c r="L22" s="54">
        <v>40077005.090000004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37469591.100000001</v>
      </c>
      <c r="K23" s="17"/>
      <c r="L23" s="54">
        <v>32542724.579999998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3280373.01</v>
      </c>
      <c r="K24" s="17"/>
      <c r="L24" s="54">
        <v>2991953.73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268</v>
      </c>
      <c r="G25" s="45"/>
      <c r="H25" s="45"/>
      <c r="I25" s="15"/>
      <c r="J25" s="54">
        <v>4565295.8600000003</v>
      </c>
      <c r="K25" s="17"/>
      <c r="L25" s="54">
        <v>4542326.78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269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40406817.789999999</v>
      </c>
      <c r="K26" s="17"/>
      <c r="L26" s="54">
        <v>38791857.589999996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21443016.850000001</v>
      </c>
      <c r="K27" s="17"/>
      <c r="L27" s="54">
        <v>19831861.399999999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82278</v>
      </c>
      <c r="K28" s="17"/>
      <c r="L28" s="54">
        <v>70718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498437.85</v>
      </c>
      <c r="K29" s="17"/>
      <c r="L29" s="54">
        <v>542747.4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11823142</v>
      </c>
      <c r="K30" s="17"/>
      <c r="L30" s="54">
        <v>11523142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270</v>
      </c>
      <c r="G31" s="45"/>
      <c r="H31" s="45"/>
      <c r="I31" s="15"/>
      <c r="J31" s="54">
        <v>9039159</v>
      </c>
      <c r="K31" s="17"/>
      <c r="L31" s="54">
        <v>7695254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271</v>
      </c>
      <c r="CE31" s="45"/>
    </row>
    <row r="32" spans="3:83" ht="15" customHeight="1" x14ac:dyDescent="0.2">
      <c r="C32" s="44"/>
      <c r="D32" s="45"/>
      <c r="E32" s="45" t="s">
        <v>314</v>
      </c>
      <c r="F32" s="45"/>
      <c r="G32" s="45"/>
      <c r="H32" s="45"/>
      <c r="I32" s="15"/>
      <c r="J32" s="54">
        <v>668730</v>
      </c>
      <c r="K32" s="17"/>
      <c r="L32" s="54">
        <v>878377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315</v>
      </c>
      <c r="CD32" s="45"/>
      <c r="CE32" s="45"/>
    </row>
    <row r="33" spans="3:83" ht="15" customHeight="1" x14ac:dyDescent="0.2">
      <c r="C33" s="44"/>
      <c r="D33" s="45"/>
      <c r="E33" s="45" t="s">
        <v>308</v>
      </c>
      <c r="F33" s="45"/>
      <c r="G33" s="45"/>
      <c r="H33" s="45"/>
      <c r="I33" s="15"/>
      <c r="J33" s="54">
        <v>798700</v>
      </c>
      <c r="K33" s="17"/>
      <c r="L33" s="54">
        <v>1031100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309</v>
      </c>
      <c r="CD33" s="45"/>
      <c r="CE33" s="45"/>
    </row>
    <row r="34" spans="3:83" ht="15" customHeight="1" x14ac:dyDescent="0.2">
      <c r="C34" s="44"/>
      <c r="D34" s="45"/>
      <c r="E34" s="45"/>
      <c r="F34" s="45" t="s">
        <v>310</v>
      </c>
      <c r="G34" s="45"/>
      <c r="H34" s="45"/>
      <c r="I34" s="15"/>
      <c r="J34" s="54">
        <v>430378.1</v>
      </c>
      <c r="K34" s="17"/>
      <c r="L34" s="54">
        <v>636057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311</v>
      </c>
      <c r="CE34" s="45"/>
    </row>
    <row r="35" spans="3:83" ht="15" customHeight="1" x14ac:dyDescent="0.2">
      <c r="C35" s="44"/>
      <c r="D35" s="45"/>
      <c r="E35" s="45"/>
      <c r="F35" s="45" t="s">
        <v>316</v>
      </c>
      <c r="G35" s="45"/>
      <c r="H35" s="45"/>
      <c r="I35" s="15"/>
      <c r="J35" s="54">
        <v>368321.9</v>
      </c>
      <c r="K35" s="17"/>
      <c r="L35" s="54">
        <v>395043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317</v>
      </c>
      <c r="CE35" s="45"/>
    </row>
    <row r="36" spans="3:83" ht="15" customHeight="1" x14ac:dyDescent="0.2">
      <c r="C36" s="44"/>
      <c r="D36" s="45"/>
      <c r="E36" s="45" t="s">
        <v>272</v>
      </c>
      <c r="F36" s="45"/>
      <c r="G36" s="45"/>
      <c r="H36" s="45"/>
      <c r="I36" s="15"/>
      <c r="J36" s="54">
        <v>1187368.73</v>
      </c>
      <c r="K36" s="17"/>
      <c r="L36" s="54">
        <v>844859.46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273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15732363.82</v>
      </c>
      <c r="K37" s="17"/>
      <c r="L37" s="54">
        <v>15723805.539999999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276</v>
      </c>
      <c r="F38" s="45"/>
      <c r="G38" s="45"/>
      <c r="H38" s="45"/>
      <c r="I38" s="15"/>
      <c r="J38" s="54">
        <v>79872.160000000003</v>
      </c>
      <c r="K38" s="17"/>
      <c r="L38" s="54">
        <v>148531.35999999999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277</v>
      </c>
      <c r="CD38" s="45"/>
      <c r="CE38" s="45"/>
    </row>
    <row r="39" spans="3:83" ht="15" customHeight="1" x14ac:dyDescent="0.2">
      <c r="C39" s="44"/>
      <c r="D39" s="45"/>
      <c r="E39" s="45" t="s">
        <v>278</v>
      </c>
      <c r="F39" s="45"/>
      <c r="G39" s="45"/>
      <c r="H39" s="45"/>
      <c r="I39" s="15"/>
      <c r="J39" s="54">
        <v>13905.699999999999</v>
      </c>
      <c r="K39" s="17"/>
      <c r="L39" s="54">
        <v>62572.1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279</v>
      </c>
      <c r="CD39" s="45"/>
      <c r="CE39" s="45"/>
    </row>
    <row r="40" spans="3:83" ht="15" customHeight="1" x14ac:dyDescent="0.2">
      <c r="C40" s="44"/>
      <c r="D40" s="45"/>
      <c r="E40" s="45" t="s">
        <v>300</v>
      </c>
      <c r="F40" s="45"/>
      <c r="G40" s="45"/>
      <c r="H40" s="45"/>
      <c r="I40" s="15"/>
      <c r="J40" s="54">
        <v>171819.02</v>
      </c>
      <c r="K40" s="17"/>
      <c r="L40" s="54">
        <v>125346.66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301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311041.51</v>
      </c>
      <c r="K41" s="17"/>
      <c r="L41" s="54">
        <v>145404.07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69822366.75</v>
      </c>
      <c r="K160" s="17"/>
      <c r="L160" s="54">
        <v>71799873.5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-99202.62</v>
      </c>
      <c r="K161" s="17"/>
      <c r="L161" s="54">
        <v>-95739.16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-565561.15</v>
      </c>
      <c r="K162" s="17"/>
      <c r="L162" s="54">
        <v>-581579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9379722.5</v>
      </c>
      <c r="K163" s="17"/>
      <c r="L163" s="54">
        <v>9476257.75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-73617.600000000006</v>
      </c>
      <c r="K164" s="17"/>
      <c r="L164" s="54">
        <v>-106497.60000000001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-3094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-9379722.5</v>
      </c>
      <c r="K166" s="17"/>
      <c r="L166" s="54">
        <v>-9476257.75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69080891.379999995</v>
      </c>
      <c r="K167" s="17"/>
      <c r="L167" s="46">
        <v>71016057.74000001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-70950909.400000006</v>
      </c>
      <c r="K168" s="17"/>
      <c r="L168" s="54">
        <v>-71206643.200000003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10210155.9</v>
      </c>
      <c r="K169" s="17"/>
      <c r="L169" s="54">
        <v>10131207.800000001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14876.03</v>
      </c>
      <c r="K170" s="17"/>
      <c r="L170" s="54">
        <v>-42087.95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10225031.93</v>
      </c>
      <c r="K171" s="17"/>
      <c r="L171" s="46">
        <v>10089119.850000001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-60725877.470000006</v>
      </c>
      <c r="K172" s="17"/>
      <c r="L172" s="46">
        <v>-61117523.350000001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-389951.25</v>
      </c>
      <c r="K173" s="17"/>
      <c r="L173" s="54">
        <v>-632349.35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-111041.95</v>
      </c>
      <c r="K174" s="17"/>
      <c r="L174" s="54">
        <v>-116320.6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-788456.25</v>
      </c>
      <c r="K175" s="17"/>
      <c r="L175" s="54">
        <v>12976.06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286</v>
      </c>
      <c r="G176" s="45"/>
      <c r="H176" s="45"/>
      <c r="I176" s="15"/>
      <c r="J176" s="54">
        <v>224855.25</v>
      </c>
      <c r="K176" s="17"/>
      <c r="L176" s="54">
        <v>807665.95</v>
      </c>
      <c r="M176" s="4"/>
      <c r="N176" s="4"/>
      <c r="O176" s="4"/>
      <c r="CA176" s="44"/>
      <c r="CB176" s="45"/>
      <c r="CC176" s="45"/>
      <c r="CD176" s="45" t="s">
        <v>287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-300000</v>
      </c>
      <c r="K177" s="17"/>
      <c r="L177" s="54">
        <v>1500000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-1189567</v>
      </c>
      <c r="K178" s="17"/>
      <c r="L178" s="54">
        <v>-1049742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-170000</v>
      </c>
      <c r="K179" s="17"/>
      <c r="L179" s="54">
        <v>-737000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-63450038.670000009</v>
      </c>
      <c r="K180" s="17"/>
      <c r="L180" s="46">
        <v>-61332293.290000007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5630852.709999986</v>
      </c>
      <c r="K181" s="17"/>
      <c r="L181" s="46">
        <v>9683764.450000003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-1580193.66</v>
      </c>
      <c r="K182" s="17"/>
      <c r="L182" s="54">
        <v>-1570646.02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302</v>
      </c>
      <c r="G183" s="45"/>
      <c r="H183" s="45"/>
      <c r="I183" s="15"/>
      <c r="J183" s="54">
        <v>-100</v>
      </c>
      <c r="K183" s="17"/>
      <c r="L183" s="54">
        <v>-200</v>
      </c>
      <c r="M183" s="4"/>
      <c r="N183" s="4"/>
      <c r="O183" s="4"/>
      <c r="CA183" s="44"/>
      <c r="CB183" s="45"/>
      <c r="CC183" s="45"/>
      <c r="CD183" s="45" t="s">
        <v>303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-435097.24</v>
      </c>
      <c r="K184" s="17"/>
      <c r="L184" s="54">
        <v>-337882.73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-8748.32</v>
      </c>
      <c r="K185" s="17"/>
      <c r="L185" s="54">
        <v>-5450.31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-250</v>
      </c>
      <c r="K186" s="17"/>
      <c r="L186" s="54">
        <v>-450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-10723.27</v>
      </c>
      <c r="K187" s="17"/>
      <c r="L187" s="54">
        <v>-24236.75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-2035112.49</v>
      </c>
      <c r="K188" s="17"/>
      <c r="L188" s="46">
        <v>-1938865.81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-65485151.160000011</v>
      </c>
      <c r="K189" s="17"/>
      <c r="L189" s="46">
        <v>-63271159.100000009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3595740.2199999858</v>
      </c>
      <c r="K190" s="17"/>
      <c r="L190" s="46">
        <v>7744898.6400000025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103782.2</v>
      </c>
      <c r="K191" s="17"/>
      <c r="L191" s="54">
        <v>81418.490000000005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-65199.31</v>
      </c>
      <c r="K192" s="17"/>
      <c r="L192" s="54">
        <v>-51874.78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1292543.4099999999</v>
      </c>
      <c r="K193" s="17"/>
      <c r="L193" s="54">
        <v>413916.61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1331126.2999999998</v>
      </c>
      <c r="K194" s="17"/>
      <c r="L194" s="46">
        <v>443460.32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248</v>
      </c>
      <c r="D195" s="45"/>
      <c r="E195" s="45"/>
      <c r="F195" s="45"/>
      <c r="G195" s="45"/>
      <c r="H195" s="45"/>
      <c r="I195" s="15"/>
      <c r="J195" s="46">
        <v>1331126.2999999998</v>
      </c>
      <c r="K195" s="17"/>
      <c r="L195" s="46">
        <v>443460.32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ht="15" x14ac:dyDescent="0.2">
      <c r="C196" s="44" t="s">
        <v>250</v>
      </c>
      <c r="D196" s="45"/>
      <c r="E196" s="45"/>
      <c r="F196" s="45"/>
      <c r="G196" s="45"/>
      <c r="H196" s="45"/>
      <c r="I196" s="15"/>
      <c r="J196" s="46">
        <v>4926866.5199999856</v>
      </c>
      <c r="K196" s="17"/>
      <c r="L196" s="46">
        <v>8188358.9600000028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1573811.4</v>
      </c>
      <c r="K312" s="17"/>
      <c r="L312" s="54">
        <v>1545992.2000000002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-1096.3499999999999</v>
      </c>
      <c r="K313" s="17"/>
      <c r="L313" s="54">
        <v>-1457.1499999999999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280</v>
      </c>
      <c r="G314" s="45"/>
      <c r="H314" s="45"/>
      <c r="I314" s="15"/>
      <c r="J314" s="54">
        <v>-24921.9</v>
      </c>
      <c r="K314" s="17"/>
      <c r="L314" s="54">
        <v>-10505</v>
      </c>
      <c r="M314" s="4"/>
      <c r="N314" s="4"/>
      <c r="O314" s="4"/>
      <c r="CA314" s="44"/>
      <c r="CB314" s="45"/>
      <c r="CC314" s="45"/>
      <c r="CD314" s="45" t="s">
        <v>281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1547793.15</v>
      </c>
      <c r="K315" s="17"/>
      <c r="L315" s="46">
        <v>1534030.05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-1199868.6499999999</v>
      </c>
      <c r="K316" s="17"/>
      <c r="L316" s="54">
        <v>-1286299.3500000001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-29414.199999999997</v>
      </c>
      <c r="K317" s="17"/>
      <c r="L317" s="54">
        <v>-10503.45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286</v>
      </c>
      <c r="G318" s="45"/>
      <c r="H318" s="45"/>
      <c r="I318" s="15"/>
      <c r="J318" s="54">
        <v>20469.75</v>
      </c>
      <c r="K318" s="17"/>
      <c r="L318" s="54">
        <v>0</v>
      </c>
      <c r="M318" s="4"/>
      <c r="N318" s="4"/>
      <c r="O318" s="4"/>
      <c r="CA318" s="44"/>
      <c r="CB318" s="45"/>
      <c r="CC318" s="45"/>
      <c r="CD318" s="45" t="s">
        <v>287</v>
      </c>
      <c r="CE318" s="45"/>
    </row>
    <row r="319" spans="2:83" ht="14.45" customHeight="1" x14ac:dyDescent="0.2">
      <c r="C319" s="44"/>
      <c r="D319" s="45"/>
      <c r="E319" s="45"/>
      <c r="F319" s="45" t="s">
        <v>210</v>
      </c>
      <c r="G319" s="45"/>
      <c r="H319" s="45"/>
      <c r="I319" s="15"/>
      <c r="J319" s="54">
        <v>32749.550000000003</v>
      </c>
      <c r="K319" s="17"/>
      <c r="L319" s="54">
        <v>15948.599999999999</v>
      </c>
      <c r="M319" s="4"/>
      <c r="N319" s="4"/>
      <c r="O319" s="4"/>
      <c r="CA319" s="44"/>
      <c r="CB319" s="45"/>
      <c r="CC319" s="45"/>
      <c r="CD319" s="45" t="s">
        <v>211</v>
      </c>
      <c r="CE319" s="45"/>
    </row>
    <row r="320" spans="2:83" ht="14.45" customHeight="1" x14ac:dyDescent="0.2">
      <c r="C320" s="44" t="s">
        <v>216</v>
      </c>
      <c r="D320" s="45"/>
      <c r="E320" s="45"/>
      <c r="F320" s="45"/>
      <c r="G320" s="45"/>
      <c r="H320" s="45"/>
      <c r="I320" s="15"/>
      <c r="J320" s="46">
        <v>-1176063.5499999998</v>
      </c>
      <c r="K320" s="17"/>
      <c r="L320" s="46">
        <v>-1280854.2</v>
      </c>
      <c r="M320" s="4"/>
      <c r="N320" s="4"/>
      <c r="O320" s="4"/>
      <c r="CA320" s="44" t="s">
        <v>217</v>
      </c>
      <c r="CB320" s="45"/>
      <c r="CC320" s="45"/>
      <c r="CD320" s="45"/>
      <c r="CE320" s="45"/>
    </row>
    <row r="321" spans="3:83" ht="14.45" customHeight="1" x14ac:dyDescent="0.2">
      <c r="C321" s="44" t="s">
        <v>218</v>
      </c>
      <c r="D321" s="45"/>
      <c r="E321" s="45"/>
      <c r="F321" s="45"/>
      <c r="G321" s="45"/>
      <c r="H321" s="45"/>
      <c r="I321" s="15"/>
      <c r="J321" s="46">
        <v>371729.60000000009</v>
      </c>
      <c r="K321" s="17"/>
      <c r="L321" s="46">
        <v>253175.85000000009</v>
      </c>
      <c r="M321" s="4"/>
      <c r="N321" s="4"/>
      <c r="O321" s="4"/>
      <c r="CA321" s="44" t="s">
        <v>219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220</v>
      </c>
      <c r="G322" s="45"/>
      <c r="H322" s="45"/>
      <c r="I322" s="15"/>
      <c r="J322" s="54">
        <v>-175577.07</v>
      </c>
      <c r="K322" s="17"/>
      <c r="L322" s="54">
        <v>-174516.22</v>
      </c>
      <c r="M322" s="4"/>
      <c r="N322" s="4"/>
      <c r="O322" s="4"/>
      <c r="CA322" s="44"/>
      <c r="CB322" s="45"/>
      <c r="CC322" s="45"/>
      <c r="CD322" s="45" t="s">
        <v>221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-48344.14</v>
      </c>
      <c r="K323" s="17"/>
      <c r="L323" s="54">
        <v>-37542.53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-972.03</v>
      </c>
      <c r="K324" s="17"/>
      <c r="L324" s="54">
        <v>-605.59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-841.55000000000007</v>
      </c>
      <c r="K325" s="17"/>
      <c r="L325" s="54">
        <v>0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-1191.47</v>
      </c>
      <c r="K326" s="17"/>
      <c r="L326" s="54">
        <v>-2692.97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-226926.25999999998</v>
      </c>
      <c r="K327" s="17"/>
      <c r="L327" s="46">
        <v>-215357.31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-1402989.8099999998</v>
      </c>
      <c r="K328" s="17"/>
      <c r="L328" s="46">
        <v>-1496211.51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144803.34000000011</v>
      </c>
      <c r="K329" s="17"/>
      <c r="L329" s="46">
        <v>37818.540000000095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143615.94</v>
      </c>
      <c r="K330" s="17"/>
      <c r="L330" s="54">
        <v>45990.74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143615.94</v>
      </c>
      <c r="K331" s="17"/>
      <c r="L331" s="46">
        <v>45990.74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 t="s">
        <v>248</v>
      </c>
      <c r="D332" s="45"/>
      <c r="E332" s="45"/>
      <c r="F332" s="45"/>
      <c r="G332" s="45"/>
      <c r="H332" s="45"/>
      <c r="I332" s="15"/>
      <c r="J332" s="46">
        <v>143615.94</v>
      </c>
      <c r="K332" s="17"/>
      <c r="L332" s="46">
        <v>45990.74</v>
      </c>
      <c r="M332" s="4"/>
      <c r="N332" s="4"/>
      <c r="O332" s="4"/>
      <c r="CA332" s="44" t="s">
        <v>249</v>
      </c>
      <c r="CB332" s="45"/>
      <c r="CC332" s="45"/>
      <c r="CD332" s="45"/>
      <c r="CE332" s="45"/>
    </row>
    <row r="333" spans="3:83" ht="14.45" customHeight="1" x14ac:dyDescent="0.2">
      <c r="C333" s="44" t="s">
        <v>250</v>
      </c>
      <c r="D333" s="45"/>
      <c r="E333" s="45"/>
      <c r="F333" s="45"/>
      <c r="G333" s="45"/>
      <c r="H333" s="45"/>
      <c r="I333" s="15"/>
      <c r="J333" s="46">
        <v>288419.28000000014</v>
      </c>
      <c r="K333" s="17"/>
      <c r="L333" s="46">
        <v>83809.280000000086</v>
      </c>
      <c r="M333" s="4"/>
      <c r="N333" s="4"/>
      <c r="O333" s="4"/>
      <c r="CA333" s="44" t="s">
        <v>251</v>
      </c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10386618.550000001</v>
      </c>
      <c r="K464" s="17"/>
      <c r="L464" s="54">
        <v>10687036.1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-85037.57</v>
      </c>
      <c r="K465" s="17"/>
      <c r="L465" s="54">
        <v>-73995.289999999994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280</v>
      </c>
      <c r="G466" s="45"/>
      <c r="H466" s="45"/>
      <c r="I466" s="15"/>
      <c r="J466" s="54">
        <v>-167696.79999999999</v>
      </c>
      <c r="K466" s="17"/>
      <c r="L466" s="54">
        <v>-217958.35</v>
      </c>
      <c r="CA466" s="44"/>
      <c r="CB466" s="45"/>
      <c r="CC466" s="45"/>
      <c r="CD466" s="45" t="s">
        <v>281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10133884.18</v>
      </c>
      <c r="K467" s="17"/>
      <c r="L467" s="46">
        <v>10395082.460000001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-7540728.0999999996</v>
      </c>
      <c r="K468" s="17"/>
      <c r="L468" s="54">
        <v>-7847690.4000000004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188365.25</v>
      </c>
      <c r="K469" s="17"/>
      <c r="L469" s="54">
        <v>257705.2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282</v>
      </c>
      <c r="G470" s="45"/>
      <c r="H470" s="45"/>
      <c r="I470" s="15"/>
      <c r="J470" s="54">
        <v>-8328.4</v>
      </c>
      <c r="K470" s="17"/>
      <c r="L470" s="54">
        <v>-2707.6</v>
      </c>
      <c r="CA470" s="44"/>
      <c r="CB470" s="45"/>
      <c r="CC470" s="45"/>
      <c r="CD470" s="45" t="s">
        <v>283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-7360691.25</v>
      </c>
      <c r="K471" s="17"/>
      <c r="L471" s="46">
        <v>-7592692.8000000007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208</v>
      </c>
      <c r="G472" s="45"/>
      <c r="H472" s="45"/>
      <c r="I472" s="15"/>
      <c r="J472" s="54">
        <v>-5176.92</v>
      </c>
      <c r="K472" s="17"/>
      <c r="L472" s="54">
        <v>-14350.85</v>
      </c>
      <c r="CA472" s="44"/>
      <c r="CB472" s="45"/>
      <c r="CC472" s="45"/>
      <c r="CD472" s="45" t="s">
        <v>209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286</v>
      </c>
      <c r="G473" s="45"/>
      <c r="H473" s="45"/>
      <c r="I473" s="15"/>
      <c r="J473" s="54">
        <v>8157.2</v>
      </c>
      <c r="K473" s="17"/>
      <c r="L473" s="54">
        <v>101507</v>
      </c>
      <c r="CA473" s="44"/>
      <c r="CB473" s="45"/>
      <c r="CC473" s="45"/>
      <c r="CD473" s="45" t="s">
        <v>287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210</v>
      </c>
      <c r="G474" s="45"/>
      <c r="H474" s="45"/>
      <c r="I474" s="15"/>
      <c r="J474" s="54">
        <v>-1343905</v>
      </c>
      <c r="K474" s="17"/>
      <c r="L474" s="54">
        <v>-1691870</v>
      </c>
      <c r="CA474" s="44"/>
      <c r="CB474" s="45"/>
      <c r="CC474" s="45"/>
      <c r="CD474" s="45" t="s">
        <v>211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318</v>
      </c>
      <c r="G475" s="45"/>
      <c r="H475" s="45"/>
      <c r="I475" s="15"/>
      <c r="J475" s="54">
        <v>209647</v>
      </c>
      <c r="K475" s="17"/>
      <c r="L475" s="54">
        <v>-145241</v>
      </c>
      <c r="CA475" s="44"/>
      <c r="CB475" s="45"/>
      <c r="CC475" s="45"/>
      <c r="CD475" s="45" t="s">
        <v>319</v>
      </c>
      <c r="CE475" s="45"/>
    </row>
    <row r="476" spans="3:83" s="4" customFormat="1" ht="14.45" customHeight="1" x14ac:dyDescent="0.2">
      <c r="C476" s="44" t="s">
        <v>216</v>
      </c>
      <c r="D476" s="45"/>
      <c r="E476" s="45"/>
      <c r="F476" s="45"/>
      <c r="G476" s="45"/>
      <c r="H476" s="45"/>
      <c r="I476" s="15"/>
      <c r="J476" s="46">
        <v>-8491968.9699999988</v>
      </c>
      <c r="K476" s="17"/>
      <c r="L476" s="46">
        <v>-9342647.6499999985</v>
      </c>
      <c r="CA476" s="44" t="s">
        <v>217</v>
      </c>
      <c r="CB476" s="45"/>
      <c r="CC476" s="45"/>
      <c r="CD476" s="45"/>
      <c r="CE476" s="45"/>
    </row>
    <row r="477" spans="3:83" s="4" customFormat="1" ht="14.45" customHeight="1" x14ac:dyDescent="0.2">
      <c r="C477" s="44" t="s">
        <v>218</v>
      </c>
      <c r="D477" s="45"/>
      <c r="E477" s="45"/>
      <c r="F477" s="45"/>
      <c r="G477" s="45"/>
      <c r="H477" s="45"/>
      <c r="I477" s="15"/>
      <c r="J477" s="46">
        <v>1641915.2100000009</v>
      </c>
      <c r="K477" s="17"/>
      <c r="L477" s="46">
        <v>1052434.8100000024</v>
      </c>
      <c r="CA477" s="44" t="s">
        <v>219</v>
      </c>
      <c r="CB477" s="45"/>
      <c r="CC477" s="45"/>
      <c r="CD477" s="45"/>
      <c r="CE477" s="45"/>
    </row>
    <row r="478" spans="3:83" s="4" customFormat="1" ht="14.45" customHeight="1" x14ac:dyDescent="0.2">
      <c r="C478" s="44"/>
      <c r="D478" s="45"/>
      <c r="E478" s="45"/>
      <c r="F478" s="45" t="s">
        <v>220</v>
      </c>
      <c r="G478" s="45"/>
      <c r="H478" s="45"/>
      <c r="I478" s="15"/>
      <c r="J478" s="54">
        <v>-1223450.25</v>
      </c>
      <c r="K478" s="17"/>
      <c r="L478" s="54">
        <v>-1248665.8600000001</v>
      </c>
      <c r="CA478" s="44"/>
      <c r="CB478" s="45"/>
      <c r="CC478" s="45"/>
      <c r="CD478" s="45" t="s">
        <v>221</v>
      </c>
      <c r="CE478" s="45"/>
    </row>
    <row r="479" spans="3:83" ht="15" x14ac:dyDescent="0.2">
      <c r="C479" s="44"/>
      <c r="D479" s="45"/>
      <c r="E479" s="45"/>
      <c r="F479" s="45" t="s">
        <v>302</v>
      </c>
      <c r="G479" s="45"/>
      <c r="H479" s="45"/>
      <c r="I479" s="15"/>
      <c r="J479" s="54">
        <v>-120</v>
      </c>
      <c r="K479" s="17"/>
      <c r="L479" s="54">
        <v>-390</v>
      </c>
      <c r="CA479" s="44"/>
      <c r="CB479" s="45"/>
      <c r="CC479" s="45"/>
      <c r="CD479" s="45" t="s">
        <v>303</v>
      </c>
      <c r="CE479" s="45"/>
    </row>
    <row r="480" spans="3:83" ht="15" x14ac:dyDescent="0.2">
      <c r="C480" s="44"/>
      <c r="D480" s="45"/>
      <c r="E480" s="45"/>
      <c r="F480" s="45" t="s">
        <v>222</v>
      </c>
      <c r="G480" s="45"/>
      <c r="H480" s="45"/>
      <c r="I480" s="15"/>
      <c r="J480" s="54">
        <v>-428511.01</v>
      </c>
      <c r="K480" s="17"/>
      <c r="L480" s="54">
        <v>-326800.15000000002</v>
      </c>
      <c r="CA480" s="44"/>
      <c r="CB480" s="45"/>
      <c r="CC480" s="45"/>
      <c r="CD480" s="45" t="s">
        <v>223</v>
      </c>
      <c r="CE480" s="45"/>
    </row>
    <row r="481" spans="3:83" ht="15" x14ac:dyDescent="0.2">
      <c r="C481" s="44"/>
      <c r="D481" s="45"/>
      <c r="E481" s="45"/>
      <c r="F481" s="45" t="s">
        <v>224</v>
      </c>
      <c r="G481" s="45"/>
      <c r="H481" s="45"/>
      <c r="I481" s="15"/>
      <c r="J481" s="54">
        <v>-39600</v>
      </c>
      <c r="K481" s="17"/>
      <c r="L481" s="54">
        <v>-25792.35</v>
      </c>
      <c r="CA481" s="44"/>
      <c r="CB481" s="45"/>
      <c r="CC481" s="45"/>
      <c r="CD481" s="45" t="s">
        <v>225</v>
      </c>
      <c r="CE481" s="45"/>
    </row>
    <row r="482" spans="3:83" ht="15" x14ac:dyDescent="0.2">
      <c r="C482" s="44"/>
      <c r="D482" s="45"/>
      <c r="E482" s="45"/>
      <c r="F482" s="45" t="s">
        <v>226</v>
      </c>
      <c r="G482" s="45"/>
      <c r="H482" s="45"/>
      <c r="I482" s="15"/>
      <c r="J482" s="54">
        <v>-460</v>
      </c>
      <c r="K482" s="17"/>
      <c r="L482" s="54">
        <v>-908</v>
      </c>
      <c r="CA482" s="44"/>
      <c r="CB482" s="45"/>
      <c r="CC482" s="45"/>
      <c r="CD482" s="45" t="s">
        <v>227</v>
      </c>
      <c r="CE482" s="45"/>
    </row>
    <row r="483" spans="3:83" ht="15" x14ac:dyDescent="0.2">
      <c r="C483" s="44"/>
      <c r="D483" s="45"/>
      <c r="E483" s="45"/>
      <c r="F483" s="45" t="s">
        <v>228</v>
      </c>
      <c r="G483" s="45"/>
      <c r="H483" s="45"/>
      <c r="I483" s="15"/>
      <c r="J483" s="54">
        <v>-15685.26</v>
      </c>
      <c r="K483" s="17"/>
      <c r="L483" s="54">
        <v>-15227.63</v>
      </c>
      <c r="CA483" s="44"/>
      <c r="CB483" s="45"/>
      <c r="CC483" s="45"/>
      <c r="CD483" s="45" t="s">
        <v>229</v>
      </c>
      <c r="CE483" s="45"/>
    </row>
    <row r="484" spans="3:83" ht="15" x14ac:dyDescent="0.2">
      <c r="C484" s="44" t="s">
        <v>230</v>
      </c>
      <c r="D484" s="45"/>
      <c r="E484" s="45"/>
      <c r="F484" s="45"/>
      <c r="G484" s="45"/>
      <c r="H484" s="45"/>
      <c r="I484" s="15"/>
      <c r="J484" s="46">
        <v>-1707826.52</v>
      </c>
      <c r="K484" s="17"/>
      <c r="L484" s="46">
        <v>-1617783.9900000002</v>
      </c>
      <c r="CA484" s="44" t="s">
        <v>231</v>
      </c>
      <c r="CB484" s="45"/>
      <c r="CC484" s="45"/>
      <c r="CD484" s="45"/>
      <c r="CE484" s="45"/>
    </row>
    <row r="485" spans="3:83" ht="15" x14ac:dyDescent="0.2">
      <c r="C485" s="44" t="s">
        <v>232</v>
      </c>
      <c r="D485" s="45"/>
      <c r="E485" s="45"/>
      <c r="F485" s="45"/>
      <c r="G485" s="45"/>
      <c r="H485" s="45"/>
      <c r="I485" s="15"/>
      <c r="J485" s="46">
        <v>-10199795.489999998</v>
      </c>
      <c r="K485" s="17"/>
      <c r="L485" s="46">
        <v>-10960431.639999999</v>
      </c>
      <c r="CA485" s="44" t="s">
        <v>233</v>
      </c>
      <c r="CB485" s="45"/>
      <c r="CC485" s="45"/>
      <c r="CD485" s="45"/>
      <c r="CE485" s="45"/>
    </row>
    <row r="486" spans="3:83" ht="15" x14ac:dyDescent="0.2">
      <c r="C486" s="44" t="s">
        <v>234</v>
      </c>
      <c r="D486" s="45"/>
      <c r="E486" s="45"/>
      <c r="F486" s="45"/>
      <c r="G486" s="45"/>
      <c r="H486" s="45"/>
      <c r="I486" s="15"/>
      <c r="J486" s="46">
        <v>-65911.309999999125</v>
      </c>
      <c r="K486" s="17"/>
      <c r="L486" s="46">
        <v>-565349.17999999784</v>
      </c>
      <c r="CA486" s="44" t="s">
        <v>235</v>
      </c>
      <c r="CB486" s="45"/>
      <c r="CC486" s="45"/>
      <c r="CD486" s="45"/>
      <c r="CE486" s="45"/>
    </row>
    <row r="487" spans="3:83" ht="15" x14ac:dyDescent="0.2">
      <c r="C487" s="44"/>
      <c r="D487" s="45"/>
      <c r="E487" s="45"/>
      <c r="F487" s="45" t="s">
        <v>288</v>
      </c>
      <c r="G487" s="45"/>
      <c r="H487" s="45"/>
      <c r="I487" s="15"/>
      <c r="J487" s="54">
        <v>195683.65</v>
      </c>
      <c r="K487" s="17"/>
      <c r="L487" s="54">
        <v>25122.93</v>
      </c>
      <c r="CA487" s="44"/>
      <c r="CB487" s="45"/>
      <c r="CC487" s="45"/>
      <c r="CD487" s="45" t="s">
        <v>289</v>
      </c>
      <c r="CE487" s="45"/>
    </row>
    <row r="488" spans="3:83" ht="15" x14ac:dyDescent="0.2">
      <c r="C488" s="44"/>
      <c r="D488" s="45"/>
      <c r="E488" s="45"/>
      <c r="F488" s="45" t="s">
        <v>322</v>
      </c>
      <c r="G488" s="45"/>
      <c r="H488" s="45"/>
      <c r="I488" s="15"/>
      <c r="J488" s="54">
        <v>-22</v>
      </c>
      <c r="K488" s="17"/>
      <c r="L488" s="54">
        <v>-1034.75</v>
      </c>
      <c r="CA488" s="44"/>
      <c r="CB488" s="45"/>
      <c r="CC488" s="45"/>
      <c r="CD488" s="45" t="s">
        <v>323</v>
      </c>
      <c r="CE488" s="45"/>
    </row>
    <row r="489" spans="3:83" ht="15" x14ac:dyDescent="0.2">
      <c r="C489" s="44"/>
      <c r="D489" s="45"/>
      <c r="E489" s="45"/>
      <c r="F489" s="45" t="s">
        <v>290</v>
      </c>
      <c r="G489" s="45"/>
      <c r="H489" s="45"/>
      <c r="I489" s="15"/>
      <c r="J489" s="54">
        <v>-103581.26</v>
      </c>
      <c r="K489" s="17"/>
      <c r="L489" s="54">
        <v>355019.75</v>
      </c>
      <c r="CA489" s="44"/>
      <c r="CB489" s="45"/>
      <c r="CC489" s="45"/>
      <c r="CD489" s="45" t="s">
        <v>291</v>
      </c>
      <c r="CE489" s="45"/>
    </row>
    <row r="490" spans="3:83" ht="15" x14ac:dyDescent="0.2">
      <c r="C490" s="44" t="s">
        <v>242</v>
      </c>
      <c r="D490" s="45"/>
      <c r="E490" s="45"/>
      <c r="F490" s="45"/>
      <c r="G490" s="45"/>
      <c r="H490" s="45"/>
      <c r="I490" s="15"/>
      <c r="J490" s="46">
        <v>92080.39</v>
      </c>
      <c r="K490" s="17"/>
      <c r="L490" s="46">
        <v>379107.93</v>
      </c>
      <c r="CA490" s="44" t="s">
        <v>243</v>
      </c>
      <c r="CB490" s="45"/>
      <c r="CC490" s="45"/>
      <c r="CD490" s="45"/>
      <c r="CE490" s="45"/>
    </row>
    <row r="491" spans="3:83" ht="15" x14ac:dyDescent="0.2">
      <c r="C491" s="44"/>
      <c r="D491" s="45"/>
      <c r="E491" s="45"/>
      <c r="F491" s="45" t="s">
        <v>292</v>
      </c>
      <c r="G491" s="45"/>
      <c r="H491" s="45"/>
      <c r="I491" s="15"/>
      <c r="J491" s="54">
        <v>-3200</v>
      </c>
      <c r="K491" s="17"/>
      <c r="L491" s="54">
        <v>-7000</v>
      </c>
      <c r="CA491" s="44"/>
      <c r="CB491" s="45"/>
      <c r="CC491" s="45"/>
      <c r="CD491" s="45" t="s">
        <v>293</v>
      </c>
      <c r="CE491" s="45"/>
    </row>
    <row r="492" spans="3:83" ht="15" x14ac:dyDescent="0.2">
      <c r="C492" s="44" t="s">
        <v>294</v>
      </c>
      <c r="D492" s="45"/>
      <c r="E492" s="45"/>
      <c r="F492" s="45"/>
      <c r="G492" s="45"/>
      <c r="H492" s="45"/>
      <c r="I492" s="15"/>
      <c r="J492" s="46">
        <v>88880.39</v>
      </c>
      <c r="K492" s="17"/>
      <c r="L492" s="46">
        <v>372107.93</v>
      </c>
      <c r="CA492" s="44" t="s">
        <v>295</v>
      </c>
      <c r="CB492" s="45"/>
      <c r="CC492" s="45"/>
      <c r="CD492" s="45"/>
      <c r="CE492" s="45"/>
    </row>
    <row r="493" spans="3:83" ht="15" x14ac:dyDescent="0.2">
      <c r="C493" s="44" t="s">
        <v>296</v>
      </c>
      <c r="D493" s="45"/>
      <c r="E493" s="45"/>
      <c r="F493" s="45"/>
      <c r="G493" s="45"/>
      <c r="H493" s="45"/>
      <c r="I493" s="15"/>
      <c r="J493" s="46">
        <v>22969.080000000875</v>
      </c>
      <c r="K493" s="17"/>
      <c r="L493" s="46">
        <v>-193241.24999999785</v>
      </c>
      <c r="CA493" s="44" t="s">
        <v>297</v>
      </c>
      <c r="CB493" s="45"/>
      <c r="CC493" s="45"/>
      <c r="CD493" s="45"/>
      <c r="CE493" s="45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3520966787.6800008</v>
      </c>
      <c r="K8" s="17"/>
      <c r="L8" s="46">
        <v>3259887202.4500008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3043051776.1500001</v>
      </c>
      <c r="K9" s="17"/>
      <c r="L9" s="54">
        <v>2851270252.6600003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1285473560.7400002</v>
      </c>
      <c r="K10" s="17"/>
      <c r="L10" s="54">
        <v>1249520840.1400001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1750965964.22</v>
      </c>
      <c r="K11" s="17"/>
      <c r="L11" s="54">
        <v>1594689352.8699999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/>
      <c r="E12" s="45" t="s">
        <v>328</v>
      </c>
      <c r="F12" s="45"/>
      <c r="G12" s="45"/>
      <c r="H12" s="45"/>
      <c r="I12" s="15"/>
      <c r="J12" s="54">
        <v>6612251.1900000004</v>
      </c>
      <c r="K12" s="17"/>
      <c r="L12" s="54">
        <v>7060059.6500000004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329</v>
      </c>
      <c r="CD12" s="45"/>
      <c r="CE12" s="45"/>
    </row>
    <row r="13" spans="1:83" ht="15" customHeight="1" x14ac:dyDescent="0.2">
      <c r="C13" s="44"/>
      <c r="D13" s="45" t="s">
        <v>262</v>
      </c>
      <c r="E13" s="45"/>
      <c r="F13" s="45"/>
      <c r="G13" s="45"/>
      <c r="H13" s="45"/>
      <c r="I13" s="15"/>
      <c r="J13" s="54">
        <v>453405.62000000011</v>
      </c>
      <c r="K13" s="17"/>
      <c r="L13" s="54">
        <v>444114.37999999989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263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29275432.410000004</v>
      </c>
      <c r="K14" s="17"/>
      <c r="L14" s="54">
        <v>28324522.280000001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108005541.06999999</v>
      </c>
      <c r="K15" s="17"/>
      <c r="L15" s="54">
        <v>102984541.06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 t="s">
        <v>129</v>
      </c>
      <c r="E16" s="45"/>
      <c r="F16" s="45"/>
      <c r="G16" s="45"/>
      <c r="H16" s="45"/>
      <c r="I16" s="15"/>
      <c r="J16" s="54">
        <v>243050291.88999999</v>
      </c>
      <c r="K16" s="17"/>
      <c r="L16" s="54">
        <v>226223320.10000002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130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131</v>
      </c>
      <c r="F17" s="45"/>
      <c r="G17" s="45"/>
      <c r="H17" s="45"/>
      <c r="I17" s="15"/>
      <c r="J17" s="54">
        <v>201321851.38</v>
      </c>
      <c r="K17" s="17"/>
      <c r="L17" s="54">
        <v>193875323.61000001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132</v>
      </c>
      <c r="CD17" s="45"/>
      <c r="CE17" s="45"/>
    </row>
    <row r="18" spans="3:83" ht="15" customHeight="1" x14ac:dyDescent="0.2">
      <c r="C18" s="44"/>
      <c r="D18" s="45"/>
      <c r="E18" s="45" t="s">
        <v>264</v>
      </c>
      <c r="F18" s="45"/>
      <c r="G18" s="45"/>
      <c r="H18" s="45"/>
      <c r="I18" s="15"/>
      <c r="J18" s="54">
        <v>52114.75</v>
      </c>
      <c r="K18" s="17"/>
      <c r="L18" s="54">
        <v>436013.2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265</v>
      </c>
      <c r="CD18" s="45"/>
      <c r="CE18" s="45"/>
    </row>
    <row r="19" spans="3:83" ht="15" customHeight="1" x14ac:dyDescent="0.2">
      <c r="C19" s="44"/>
      <c r="D19" s="45"/>
      <c r="E19" s="45" t="s">
        <v>133</v>
      </c>
      <c r="F19" s="45"/>
      <c r="G19" s="45"/>
      <c r="H19" s="45"/>
      <c r="I19" s="15"/>
      <c r="J19" s="54">
        <v>37814738.25</v>
      </c>
      <c r="K19" s="17"/>
      <c r="L19" s="54">
        <v>28189536.060000002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134</v>
      </c>
      <c r="CD19" s="45"/>
      <c r="CE19" s="45"/>
    </row>
    <row r="20" spans="3:83" ht="15" customHeight="1" x14ac:dyDescent="0.2">
      <c r="C20" s="44"/>
      <c r="D20" s="45"/>
      <c r="E20" s="45" t="s">
        <v>135</v>
      </c>
      <c r="F20" s="45"/>
      <c r="G20" s="45"/>
      <c r="H20" s="45"/>
      <c r="I20" s="15"/>
      <c r="J20" s="54">
        <v>3861587.51</v>
      </c>
      <c r="K20" s="17"/>
      <c r="L20" s="54">
        <v>3722447.23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136</v>
      </c>
      <c r="CD20" s="45"/>
      <c r="CE20" s="45"/>
    </row>
    <row r="21" spans="3:83" ht="15" customHeight="1" x14ac:dyDescent="0.2">
      <c r="C21" s="44"/>
      <c r="D21" s="45" t="s">
        <v>137</v>
      </c>
      <c r="E21" s="45"/>
      <c r="F21" s="45"/>
      <c r="G21" s="45"/>
      <c r="H21" s="45"/>
      <c r="I21" s="15"/>
      <c r="J21" s="54">
        <v>-2015914.0199999998</v>
      </c>
      <c r="K21" s="17"/>
      <c r="L21" s="54">
        <v>1889753.3900000001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138</v>
      </c>
      <c r="CC21" s="45"/>
      <c r="CD21" s="45"/>
      <c r="CE21" s="45"/>
    </row>
    <row r="22" spans="3:83" ht="15" customHeight="1" x14ac:dyDescent="0.2">
      <c r="C22" s="44"/>
      <c r="D22" s="45" t="s">
        <v>266</v>
      </c>
      <c r="E22" s="45"/>
      <c r="F22" s="45"/>
      <c r="G22" s="45"/>
      <c r="H22" s="45"/>
      <c r="I22" s="15"/>
      <c r="J22" s="54">
        <v>99146254.560000002</v>
      </c>
      <c r="K22" s="17"/>
      <c r="L22" s="54">
        <v>48750698.579999998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267</v>
      </c>
      <c r="CC22" s="45"/>
      <c r="CD22" s="45"/>
      <c r="CE22" s="45"/>
    </row>
    <row r="23" spans="3:83" ht="15" customHeight="1" x14ac:dyDescent="0.2">
      <c r="C23" s="44" t="s">
        <v>139</v>
      </c>
      <c r="D23" s="45"/>
      <c r="E23" s="45"/>
      <c r="F23" s="45"/>
      <c r="G23" s="45"/>
      <c r="H23" s="45"/>
      <c r="I23" s="15"/>
      <c r="J23" s="46">
        <v>3520966787.6799989</v>
      </c>
      <c r="K23" s="17"/>
      <c r="L23" s="46">
        <v>3259887202.4500008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 t="s">
        <v>140</v>
      </c>
      <c r="CB23" s="45"/>
      <c r="CC23" s="45"/>
      <c r="CD23" s="45"/>
      <c r="CE23" s="45"/>
    </row>
    <row r="24" spans="3:83" ht="15" customHeight="1" x14ac:dyDescent="0.2">
      <c r="C24" s="44"/>
      <c r="D24" s="45" t="s">
        <v>141</v>
      </c>
      <c r="E24" s="45"/>
      <c r="F24" s="45"/>
      <c r="G24" s="45"/>
      <c r="H24" s="45"/>
      <c r="I24" s="15"/>
      <c r="J24" s="54">
        <v>1093176399.0799999</v>
      </c>
      <c r="K24" s="17"/>
      <c r="L24" s="54">
        <v>1055076506.59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142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143</v>
      </c>
      <c r="F25" s="45"/>
      <c r="G25" s="45"/>
      <c r="H25" s="45"/>
      <c r="I25" s="15"/>
      <c r="J25" s="54">
        <v>200000</v>
      </c>
      <c r="K25" s="17"/>
      <c r="L25" s="54">
        <v>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144</v>
      </c>
      <c r="CD25" s="45"/>
      <c r="CE25" s="45"/>
    </row>
    <row r="26" spans="3:83" ht="15" customHeight="1" x14ac:dyDescent="0.2">
      <c r="C26" s="44"/>
      <c r="D26" s="45"/>
      <c r="E26" s="45" t="s">
        <v>145</v>
      </c>
      <c r="F26" s="45"/>
      <c r="G26" s="45"/>
      <c r="H26" s="45"/>
      <c r="I26" s="15"/>
      <c r="J26" s="54">
        <v>1092976399.0799999</v>
      </c>
      <c r="K26" s="17"/>
      <c r="L26" s="54">
        <v>1054876506.59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146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147</v>
      </c>
      <c r="G27" s="45"/>
      <c r="H27" s="45"/>
      <c r="I27" s="15"/>
      <c r="J27" s="54">
        <v>727744946.33000004</v>
      </c>
      <c r="K27" s="17"/>
      <c r="L27" s="54">
        <v>740700267.11000001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148</v>
      </c>
      <c r="CE27" s="45"/>
    </row>
    <row r="28" spans="3:83" ht="15" customHeight="1" x14ac:dyDescent="0.2">
      <c r="C28" s="44"/>
      <c r="D28" s="45"/>
      <c r="E28" s="45"/>
      <c r="F28" s="45" t="s">
        <v>149</v>
      </c>
      <c r="G28" s="45"/>
      <c r="H28" s="45"/>
      <c r="I28" s="15"/>
      <c r="J28" s="54">
        <v>11424106.68</v>
      </c>
      <c r="K28" s="17"/>
      <c r="L28" s="54">
        <v>11070232.24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150</v>
      </c>
      <c r="CE28" s="45"/>
    </row>
    <row r="29" spans="3:83" ht="15" customHeight="1" x14ac:dyDescent="0.2">
      <c r="C29" s="44"/>
      <c r="D29" s="45"/>
      <c r="E29" s="45"/>
      <c r="F29" s="45" t="s">
        <v>151</v>
      </c>
      <c r="G29" s="45"/>
      <c r="H29" s="45"/>
      <c r="I29" s="15"/>
      <c r="J29" s="54">
        <v>-969267.1</v>
      </c>
      <c r="K29" s="17"/>
      <c r="L29" s="54">
        <v>-126721.06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152</v>
      </c>
      <c r="CE29" s="45"/>
    </row>
    <row r="30" spans="3:83" ht="15" customHeight="1" x14ac:dyDescent="0.2">
      <c r="C30" s="44"/>
      <c r="D30" s="45"/>
      <c r="E30" s="45"/>
      <c r="F30" s="45" t="s">
        <v>268</v>
      </c>
      <c r="G30" s="45"/>
      <c r="H30" s="45"/>
      <c r="I30" s="15"/>
      <c r="J30" s="54">
        <v>354776613.17000002</v>
      </c>
      <c r="K30" s="17"/>
      <c r="L30" s="54">
        <v>303232728.30000001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269</v>
      </c>
      <c r="CE30" s="45"/>
    </row>
    <row r="31" spans="3:83" ht="15" customHeight="1" x14ac:dyDescent="0.2">
      <c r="C31" s="44"/>
      <c r="D31" s="45" t="s">
        <v>153</v>
      </c>
      <c r="E31" s="45"/>
      <c r="F31" s="45"/>
      <c r="G31" s="45"/>
      <c r="H31" s="45"/>
      <c r="I31" s="15"/>
      <c r="J31" s="54">
        <v>2427790388.5999994</v>
      </c>
      <c r="K31" s="17"/>
      <c r="L31" s="54">
        <v>2204810695.8599997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 t="s">
        <v>154</v>
      </c>
      <c r="CC31" s="45"/>
      <c r="CD31" s="45"/>
      <c r="CE31" s="45"/>
    </row>
    <row r="32" spans="3:83" ht="15" customHeight="1" x14ac:dyDescent="0.2">
      <c r="C32" s="44"/>
      <c r="D32" s="45"/>
      <c r="E32" s="45" t="s">
        <v>155</v>
      </c>
      <c r="F32" s="45"/>
      <c r="G32" s="45"/>
      <c r="H32" s="45"/>
      <c r="I32" s="15"/>
      <c r="J32" s="54">
        <v>1060912903.86</v>
      </c>
      <c r="K32" s="17"/>
      <c r="L32" s="54">
        <v>1090818166.05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156</v>
      </c>
      <c r="CD32" s="45"/>
      <c r="CE32" s="45"/>
    </row>
    <row r="33" spans="3:83" ht="15" customHeight="1" x14ac:dyDescent="0.2">
      <c r="C33" s="44"/>
      <c r="D33" s="45"/>
      <c r="E33" s="45"/>
      <c r="F33" s="45" t="s">
        <v>157</v>
      </c>
      <c r="G33" s="45"/>
      <c r="H33" s="45"/>
      <c r="I33" s="15"/>
      <c r="J33" s="54">
        <v>285499.03000000003</v>
      </c>
      <c r="K33" s="17"/>
      <c r="L33" s="54">
        <v>404331.35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158</v>
      </c>
      <c r="CE33" s="45"/>
    </row>
    <row r="34" spans="3:83" ht="15" customHeight="1" x14ac:dyDescent="0.2">
      <c r="C34" s="44"/>
      <c r="D34" s="45"/>
      <c r="E34" s="45"/>
      <c r="F34" s="45" t="s">
        <v>159</v>
      </c>
      <c r="G34" s="45"/>
      <c r="H34" s="45"/>
      <c r="I34" s="15"/>
      <c r="J34" s="54">
        <v>847287</v>
      </c>
      <c r="K34" s="17"/>
      <c r="L34" s="54">
        <v>893212.4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160</v>
      </c>
      <c r="CE34" s="45"/>
    </row>
    <row r="35" spans="3:83" ht="15" customHeight="1" x14ac:dyDescent="0.2">
      <c r="C35" s="44"/>
      <c r="D35" s="45"/>
      <c r="E35" s="45"/>
      <c r="F35" s="45" t="s">
        <v>161</v>
      </c>
      <c r="G35" s="45"/>
      <c r="H35" s="45"/>
      <c r="I35" s="15"/>
      <c r="J35" s="54">
        <v>349364363</v>
      </c>
      <c r="K35" s="17"/>
      <c r="L35" s="54">
        <v>386287210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162</v>
      </c>
      <c r="CE35" s="45"/>
    </row>
    <row r="36" spans="3:83" ht="15" customHeight="1" x14ac:dyDescent="0.2">
      <c r="C36" s="44"/>
      <c r="D36" s="45"/>
      <c r="E36" s="45"/>
      <c r="F36" s="45" t="s">
        <v>163</v>
      </c>
      <c r="G36" s="45"/>
      <c r="H36" s="45"/>
      <c r="I36" s="15"/>
      <c r="J36" s="54">
        <v>3578827</v>
      </c>
      <c r="K36" s="17"/>
      <c r="L36" s="54">
        <v>3450903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164</v>
      </c>
      <c r="CE36" s="45"/>
    </row>
    <row r="37" spans="3:83" ht="15" customHeight="1" x14ac:dyDescent="0.2">
      <c r="C37" s="44"/>
      <c r="D37" s="45"/>
      <c r="E37" s="45"/>
      <c r="F37" s="45" t="s">
        <v>270</v>
      </c>
      <c r="G37" s="45"/>
      <c r="H37" s="45"/>
      <c r="I37" s="15"/>
      <c r="J37" s="54">
        <v>706836927.83000004</v>
      </c>
      <c r="K37" s="17"/>
      <c r="L37" s="54">
        <v>699782509.29999995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271</v>
      </c>
      <c r="CE37" s="45"/>
    </row>
    <row r="38" spans="3:83" ht="15" customHeight="1" x14ac:dyDescent="0.2">
      <c r="C38" s="44"/>
      <c r="D38" s="45"/>
      <c r="E38" s="45" t="s">
        <v>314</v>
      </c>
      <c r="F38" s="45"/>
      <c r="G38" s="45"/>
      <c r="H38" s="45"/>
      <c r="I38" s="15"/>
      <c r="J38" s="54">
        <v>385392871.82999998</v>
      </c>
      <c r="K38" s="17"/>
      <c r="L38" s="54">
        <v>298848611.25999999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315</v>
      </c>
      <c r="CD38" s="45"/>
      <c r="CE38" s="45"/>
    </row>
    <row r="39" spans="3:83" ht="15" customHeight="1" x14ac:dyDescent="0.2">
      <c r="C39" s="44"/>
      <c r="D39" s="45"/>
      <c r="E39" s="45" t="s">
        <v>272</v>
      </c>
      <c r="F39" s="45"/>
      <c r="G39" s="45"/>
      <c r="H39" s="45"/>
      <c r="I39" s="15"/>
      <c r="J39" s="54">
        <v>349399170</v>
      </c>
      <c r="K39" s="17"/>
      <c r="L39" s="54">
        <v>277834876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273</v>
      </c>
      <c r="CD39" s="45"/>
      <c r="CE39" s="45"/>
    </row>
    <row r="40" spans="3:83" ht="15" customHeight="1" x14ac:dyDescent="0.2">
      <c r="C40" s="44"/>
      <c r="D40" s="45"/>
      <c r="E40" s="45" t="s">
        <v>165</v>
      </c>
      <c r="F40" s="45"/>
      <c r="G40" s="45"/>
      <c r="H40" s="45"/>
      <c r="I40" s="15"/>
      <c r="J40" s="54">
        <v>475.77</v>
      </c>
      <c r="K40" s="17"/>
      <c r="L40" s="54">
        <v>5572.35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166</v>
      </c>
      <c r="CD40" s="45"/>
      <c r="CE40" s="45"/>
    </row>
    <row r="41" spans="3:83" ht="15" customHeight="1" x14ac:dyDescent="0.2">
      <c r="C41" s="44"/>
      <c r="D41" s="45"/>
      <c r="E41" s="45" t="s">
        <v>167</v>
      </c>
      <c r="F41" s="45"/>
      <c r="G41" s="45"/>
      <c r="H41" s="45"/>
      <c r="I41" s="15"/>
      <c r="J41" s="54">
        <v>183637492.62</v>
      </c>
      <c r="K41" s="17"/>
      <c r="L41" s="54">
        <v>123703294.78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168</v>
      </c>
      <c r="CD41" s="45"/>
      <c r="CE41" s="45"/>
    </row>
    <row r="42" spans="3:83" ht="15" customHeight="1" x14ac:dyDescent="0.2">
      <c r="C42" s="44"/>
      <c r="D42" s="45"/>
      <c r="E42" s="45" t="s">
        <v>169</v>
      </c>
      <c r="F42" s="45"/>
      <c r="G42" s="45"/>
      <c r="H42" s="45"/>
      <c r="I42" s="15"/>
      <c r="J42" s="54">
        <v>248977693.06</v>
      </c>
      <c r="K42" s="17"/>
      <c r="L42" s="54">
        <v>218291493.46000001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170</v>
      </c>
      <c r="CD42" s="45"/>
      <c r="CE42" s="45"/>
    </row>
    <row r="43" spans="3:83" ht="15" customHeight="1" x14ac:dyDescent="0.2">
      <c r="C43" s="44"/>
      <c r="D43" s="45"/>
      <c r="E43" s="45" t="s">
        <v>171</v>
      </c>
      <c r="F43" s="45"/>
      <c r="G43" s="45"/>
      <c r="H43" s="45"/>
      <c r="I43" s="15"/>
      <c r="J43" s="54">
        <v>-3826434.61</v>
      </c>
      <c r="K43" s="17"/>
      <c r="L43" s="54">
        <v>-2443332.61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172</v>
      </c>
      <c r="CD43" s="45"/>
      <c r="CE43" s="45"/>
    </row>
    <row r="44" spans="3:83" ht="15" customHeight="1" x14ac:dyDescent="0.2">
      <c r="C44" s="44"/>
      <c r="D44" s="45"/>
      <c r="E44" s="45" t="s">
        <v>300</v>
      </c>
      <c r="F44" s="45"/>
      <c r="G44" s="45"/>
      <c r="H44" s="45"/>
      <c r="I44" s="15"/>
      <c r="J44" s="54">
        <v>579620.56999999995</v>
      </c>
      <c r="K44" s="17"/>
      <c r="L44" s="54">
        <v>511941.68999999994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301</v>
      </c>
      <c r="CD44" s="45"/>
      <c r="CE44" s="45"/>
    </row>
    <row r="45" spans="3:83" ht="15" customHeight="1" x14ac:dyDescent="0.2">
      <c r="C45" s="44"/>
      <c r="D45" s="45"/>
      <c r="E45" s="45" t="s">
        <v>173</v>
      </c>
      <c r="F45" s="45"/>
      <c r="G45" s="45"/>
      <c r="H45" s="45"/>
      <c r="I45" s="15"/>
      <c r="J45" s="54">
        <v>5731584.79</v>
      </c>
      <c r="K45" s="17"/>
      <c r="L45" s="54">
        <v>15908981.82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174</v>
      </c>
      <c r="CD45" s="45"/>
      <c r="CE45" s="45"/>
    </row>
    <row r="46" spans="3:83" ht="15" customHeight="1" x14ac:dyDescent="0.2">
      <c r="C46" s="44"/>
      <c r="D46" s="45"/>
      <c r="E46" s="45" t="s">
        <v>175</v>
      </c>
      <c r="F46" s="45"/>
      <c r="G46" s="45"/>
      <c r="H46" s="45"/>
      <c r="I46" s="15"/>
      <c r="J46" s="54">
        <v>10136966.310000001</v>
      </c>
      <c r="K46" s="17"/>
      <c r="L46" s="54">
        <v>6354456.0800000001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176</v>
      </c>
      <c r="CD46" s="45"/>
      <c r="CE46" s="45"/>
    </row>
    <row r="47" spans="3:83" ht="15" customHeight="1" x14ac:dyDescent="0.2">
      <c r="C47" s="44"/>
      <c r="D47" s="45"/>
      <c r="E47" s="45" t="s">
        <v>177</v>
      </c>
      <c r="F47" s="45"/>
      <c r="G47" s="45"/>
      <c r="H47" s="45"/>
      <c r="I47" s="15"/>
      <c r="J47" s="54">
        <v>186848044.40000001</v>
      </c>
      <c r="K47" s="17"/>
      <c r="L47" s="54">
        <v>174976634.97999999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178</v>
      </c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2811314625.46</v>
      </c>
      <c r="K160" s="17"/>
      <c r="L160" s="54">
        <v>2783094575.0599999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-4352072.45</v>
      </c>
      <c r="K161" s="17"/>
      <c r="L161" s="54">
        <v>-7157204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314912546.24000001</v>
      </c>
      <c r="K162" s="17"/>
      <c r="L162" s="54">
        <v>325152754.69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-3337261.3</v>
      </c>
      <c r="K163" s="17"/>
      <c r="L163" s="54">
        <v>-3763135.2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-116721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-314912546.24000001</v>
      </c>
      <c r="K165" s="17"/>
      <c r="L165" s="54">
        <v>-325152754.69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2803508570.71</v>
      </c>
      <c r="K166" s="17"/>
      <c r="L166" s="46">
        <v>2772174235.8600001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-2972433858.3699999</v>
      </c>
      <c r="K167" s="17"/>
      <c r="L167" s="54">
        <v>-2815572886.8699999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447165768.35000002</v>
      </c>
      <c r="K168" s="17"/>
      <c r="L168" s="54">
        <v>424117633.89999998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-652743.99</v>
      </c>
      <c r="K169" s="17"/>
      <c r="L169" s="54">
        <v>-742128.35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446513024.36000001</v>
      </c>
      <c r="K170" s="17"/>
      <c r="L170" s="46">
        <v>423375505.54999995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-2525920834.0099998</v>
      </c>
      <c r="K171" s="17"/>
      <c r="L171" s="46">
        <v>-2392197381.3199997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-22049277</v>
      </c>
      <c r="K172" s="17"/>
      <c r="L172" s="54">
        <v>-17121054.170000002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-5224910.2</v>
      </c>
      <c r="K173" s="17"/>
      <c r="L173" s="54">
        <v>-4829042.8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-20668779.43</v>
      </c>
      <c r="K174" s="17"/>
      <c r="L174" s="54">
        <v>1419168.99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36922847</v>
      </c>
      <c r="K175" s="17"/>
      <c r="L175" s="54">
        <v>8531740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-174291186</v>
      </c>
      <c r="K176" s="17"/>
      <c r="L176" s="54">
        <v>-188986483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4138459.74</v>
      </c>
      <c r="K177" s="17"/>
      <c r="L177" s="54">
        <v>17398474.850000001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-2707093679.8999996</v>
      </c>
      <c r="K178" s="17"/>
      <c r="L178" s="46">
        <v>-2575784577.4500003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96414890.81000042</v>
      </c>
      <c r="K179" s="17"/>
      <c r="L179" s="46">
        <v>196389658.40999985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-70241630.849999994</v>
      </c>
      <c r="K180" s="17"/>
      <c r="L180" s="54">
        <v>-65017431.899999999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-641448</v>
      </c>
      <c r="K181" s="17"/>
      <c r="L181" s="54">
        <v>-386035.82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-53668620.280000001</v>
      </c>
      <c r="K182" s="17"/>
      <c r="L182" s="54">
        <v>-45018300.659999996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-7443445.25</v>
      </c>
      <c r="K183" s="17"/>
      <c r="L183" s="54">
        <v>-6648600.9100000001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-356376.87</v>
      </c>
      <c r="K184" s="17"/>
      <c r="L184" s="54">
        <v>-696439.32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-1975859.05</v>
      </c>
      <c r="K185" s="17"/>
      <c r="L185" s="54">
        <v>-2141334.0499999998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-134327380.30000001</v>
      </c>
      <c r="K186" s="17"/>
      <c r="L186" s="46">
        <v>-119908142.65999998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-2841421060.1999998</v>
      </c>
      <c r="K187" s="17"/>
      <c r="L187" s="46">
        <v>-2695692720.1100001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-37912489.489999592</v>
      </c>
      <c r="K188" s="17"/>
      <c r="L188" s="46">
        <v>76481515.749999866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330056.02</v>
      </c>
      <c r="K189" s="17"/>
      <c r="L189" s="54">
        <v>376940.4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-972753.71</v>
      </c>
      <c r="K190" s="17"/>
      <c r="L190" s="54">
        <v>-699366.34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25389991.149999999</v>
      </c>
      <c r="K191" s="17"/>
      <c r="L191" s="54">
        <v>47595368.530000001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24747293.459999997</v>
      </c>
      <c r="K192" s="17"/>
      <c r="L192" s="46">
        <v>47272942.590000004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244</v>
      </c>
      <c r="G193" s="45"/>
      <c r="H193" s="45"/>
      <c r="I193" s="15"/>
      <c r="J193" s="54">
        <v>214443.81</v>
      </c>
      <c r="K193" s="17"/>
      <c r="L193" s="54">
        <v>193860.29</v>
      </c>
      <c r="M193" s="4"/>
      <c r="N193" s="4"/>
      <c r="O193" s="4"/>
      <c r="CA193" s="44"/>
      <c r="CB193" s="45"/>
      <c r="CC193" s="45"/>
      <c r="CD193" s="45" t="s">
        <v>245</v>
      </c>
      <c r="CE193" s="45"/>
    </row>
    <row r="194" spans="3:83" ht="15" x14ac:dyDescent="0.2">
      <c r="C194" s="44"/>
      <c r="D194" s="45"/>
      <c r="E194" s="45"/>
      <c r="F194" s="45" t="s">
        <v>246</v>
      </c>
      <c r="G194" s="45"/>
      <c r="H194" s="45"/>
      <c r="I194" s="15"/>
      <c r="J194" s="54">
        <v>-4568.5600000000004</v>
      </c>
      <c r="K194" s="17"/>
      <c r="L194" s="54">
        <v>-2555803.86</v>
      </c>
      <c r="M194" s="4"/>
      <c r="N194" s="4"/>
      <c r="O194" s="4"/>
      <c r="CA194" s="44"/>
      <c r="CB194" s="45"/>
      <c r="CC194" s="45"/>
      <c r="CD194" s="45" t="s">
        <v>247</v>
      </c>
      <c r="CE194" s="45"/>
    </row>
    <row r="195" spans="3:83" ht="15" x14ac:dyDescent="0.2">
      <c r="C195" s="44" t="s">
        <v>248</v>
      </c>
      <c r="D195" s="45"/>
      <c r="E195" s="45"/>
      <c r="F195" s="45"/>
      <c r="G195" s="45"/>
      <c r="H195" s="45"/>
      <c r="I195" s="15"/>
      <c r="J195" s="46">
        <v>24957168.709999997</v>
      </c>
      <c r="K195" s="17"/>
      <c r="L195" s="46">
        <v>44910999.020000003</v>
      </c>
      <c r="M195" s="4"/>
      <c r="N195" s="4"/>
      <c r="O195" s="4"/>
      <c r="CA195" s="44" t="s">
        <v>249</v>
      </c>
      <c r="CB195" s="45"/>
      <c r="CC195" s="45"/>
      <c r="CD195" s="45"/>
      <c r="CE195" s="45"/>
    </row>
    <row r="196" spans="3:83" ht="15" x14ac:dyDescent="0.2">
      <c r="C196" s="44" t="s">
        <v>250</v>
      </c>
      <c r="D196" s="45"/>
      <c r="E196" s="45"/>
      <c r="F196" s="45"/>
      <c r="G196" s="45"/>
      <c r="H196" s="45"/>
      <c r="I196" s="15"/>
      <c r="J196" s="46">
        <v>-12955320.779999595</v>
      </c>
      <c r="K196" s="17"/>
      <c r="L196" s="46">
        <v>121392514.76999988</v>
      </c>
      <c r="M196" s="4"/>
      <c r="N196" s="4"/>
      <c r="O196" s="4"/>
      <c r="CA196" s="44" t="s">
        <v>251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5365857.3999999994</v>
      </c>
      <c r="K312" s="17"/>
      <c r="L312" s="54">
        <v>5099498.45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-278019.37</v>
      </c>
      <c r="K313" s="17"/>
      <c r="L313" s="54">
        <v>-273598.01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5087838.0299999993</v>
      </c>
      <c r="K314" s="17"/>
      <c r="L314" s="46">
        <v>4825900.4400000004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-4451706.1500000004</v>
      </c>
      <c r="K315" s="17"/>
      <c r="L315" s="54">
        <v>-4477157.3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-258066.3</v>
      </c>
      <c r="K316" s="17"/>
      <c r="L316" s="54">
        <v>-162987.70000000001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164757.72</v>
      </c>
      <c r="K317" s="17"/>
      <c r="L317" s="54">
        <v>260.34999999999127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-4545014.7299999995</v>
      </c>
      <c r="K318" s="17"/>
      <c r="L318" s="46">
        <v>-4639884.6499999994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542823.29999999981</v>
      </c>
      <c r="K319" s="17"/>
      <c r="L319" s="46">
        <v>186015.79000000097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-909009.5</v>
      </c>
      <c r="K320" s="17"/>
      <c r="L320" s="54">
        <v>-822884.54999999993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302</v>
      </c>
      <c r="G321" s="45"/>
      <c r="H321" s="45"/>
      <c r="I321" s="15"/>
      <c r="J321" s="54">
        <v>0</v>
      </c>
      <c r="K321" s="17"/>
      <c r="L321" s="54">
        <v>-4630.1000000000004</v>
      </c>
      <c r="M321" s="4"/>
      <c r="N321" s="4"/>
      <c r="O321" s="4"/>
      <c r="CA321" s="44"/>
      <c r="CB321" s="45"/>
      <c r="CC321" s="45"/>
      <c r="CD321" s="45" t="s">
        <v>303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-312131.64</v>
      </c>
      <c r="K322" s="17"/>
      <c r="L322" s="54">
        <v>-308571.81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-718.3</v>
      </c>
      <c r="K323" s="17"/>
      <c r="L323" s="54">
        <v>-700.75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226</v>
      </c>
      <c r="G324" s="45"/>
      <c r="H324" s="45"/>
      <c r="I324" s="15"/>
      <c r="J324" s="54">
        <v>-193642.89</v>
      </c>
      <c r="K324" s="17"/>
      <c r="L324" s="54">
        <v>-245741.12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5" customHeight="1" x14ac:dyDescent="0.2">
      <c r="C325" s="44"/>
      <c r="D325" s="45"/>
      <c r="E325" s="45"/>
      <c r="F325" s="45" t="s">
        <v>228</v>
      </c>
      <c r="G325" s="45"/>
      <c r="H325" s="45"/>
      <c r="I325" s="15"/>
      <c r="J325" s="54">
        <v>-24579.55</v>
      </c>
      <c r="K325" s="17"/>
      <c r="L325" s="54">
        <v>-26365.25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5" customHeight="1" x14ac:dyDescent="0.2">
      <c r="C326" s="44" t="s">
        <v>230</v>
      </c>
      <c r="D326" s="45"/>
      <c r="E326" s="45"/>
      <c r="F326" s="45"/>
      <c r="G326" s="45"/>
      <c r="H326" s="45"/>
      <c r="I326" s="15"/>
      <c r="J326" s="46">
        <v>-1440081.8800000001</v>
      </c>
      <c r="K326" s="17"/>
      <c r="L326" s="46">
        <v>-1408893.58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5" customHeight="1" x14ac:dyDescent="0.2">
      <c r="C327" s="44" t="s">
        <v>232</v>
      </c>
      <c r="D327" s="45"/>
      <c r="E327" s="45"/>
      <c r="F327" s="45"/>
      <c r="G327" s="45"/>
      <c r="H327" s="45"/>
      <c r="I327" s="15"/>
      <c r="J327" s="46">
        <v>-5985096.6099999994</v>
      </c>
      <c r="K327" s="17"/>
      <c r="L327" s="46">
        <v>-6048778.2299999995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5" customHeight="1" x14ac:dyDescent="0.2">
      <c r="C328" s="44" t="s">
        <v>234</v>
      </c>
      <c r="D328" s="45"/>
      <c r="E328" s="45"/>
      <c r="F328" s="45"/>
      <c r="G328" s="45"/>
      <c r="H328" s="45"/>
      <c r="I328" s="15"/>
      <c r="J328" s="46">
        <v>-897258.58000000031</v>
      </c>
      <c r="K328" s="17"/>
      <c r="L328" s="46">
        <v>-1222877.7899999991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5" customHeight="1" x14ac:dyDescent="0.2">
      <c r="C329" s="44"/>
      <c r="D329" s="45"/>
      <c r="E329" s="45"/>
      <c r="F329" s="45" t="s">
        <v>236</v>
      </c>
      <c r="G329" s="45"/>
      <c r="H329" s="45"/>
      <c r="I329" s="15"/>
      <c r="J329" s="54">
        <v>725.45</v>
      </c>
      <c r="K329" s="17"/>
      <c r="L329" s="54">
        <v>881.32999999999993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5" customHeight="1" x14ac:dyDescent="0.2">
      <c r="C330" s="44"/>
      <c r="D330" s="45"/>
      <c r="E330" s="45"/>
      <c r="F330" s="45" t="s">
        <v>238</v>
      </c>
      <c r="G330" s="45"/>
      <c r="H330" s="45"/>
      <c r="I330" s="15"/>
      <c r="J330" s="54">
        <v>-2138.1</v>
      </c>
      <c r="K330" s="17"/>
      <c r="L330" s="54">
        <v>-1635.1899999999998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5" customHeight="1" x14ac:dyDescent="0.2">
      <c r="C331" s="44"/>
      <c r="D331" s="45"/>
      <c r="E331" s="45"/>
      <c r="F331" s="45" t="s">
        <v>240</v>
      </c>
      <c r="G331" s="45"/>
      <c r="H331" s="45"/>
      <c r="I331" s="15"/>
      <c r="J331" s="54">
        <v>55806.819999999992</v>
      </c>
      <c r="K331" s="17"/>
      <c r="L331" s="54">
        <v>111282.90999999999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5" customHeight="1" x14ac:dyDescent="0.2">
      <c r="C332" s="44" t="s">
        <v>242</v>
      </c>
      <c r="D332" s="45"/>
      <c r="E332" s="45"/>
      <c r="F332" s="45"/>
      <c r="G332" s="45"/>
      <c r="H332" s="45"/>
      <c r="I332" s="15"/>
      <c r="J332" s="46">
        <v>54394.17</v>
      </c>
      <c r="K332" s="17"/>
      <c r="L332" s="46">
        <v>110529.04999999999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5" customHeight="1" x14ac:dyDescent="0.2">
      <c r="C333" s="44"/>
      <c r="D333" s="45"/>
      <c r="E333" s="45"/>
      <c r="F333" s="45" t="s">
        <v>244</v>
      </c>
      <c r="G333" s="45"/>
      <c r="H333" s="45"/>
      <c r="I333" s="15"/>
      <c r="J333" s="54">
        <v>327.08</v>
      </c>
      <c r="K333" s="17"/>
      <c r="L333" s="54">
        <v>213.9</v>
      </c>
      <c r="M333" s="4"/>
      <c r="N333" s="4"/>
      <c r="O333" s="4"/>
      <c r="CA333" s="44"/>
      <c r="CB333" s="45"/>
      <c r="CC333" s="45"/>
      <c r="CD333" s="45" t="s">
        <v>245</v>
      </c>
      <c r="CE333" s="45"/>
    </row>
    <row r="334" spans="3:83" ht="14.45" customHeight="1" x14ac:dyDescent="0.2">
      <c r="C334" s="44"/>
      <c r="D334" s="45"/>
      <c r="E334" s="45"/>
      <c r="F334" s="45" t="s">
        <v>246</v>
      </c>
      <c r="G334" s="45"/>
      <c r="H334" s="45"/>
      <c r="I334" s="15"/>
      <c r="J334" s="54">
        <v>-8.73</v>
      </c>
      <c r="K334" s="17"/>
      <c r="L334" s="54">
        <v>-4689.37</v>
      </c>
      <c r="M334" s="4"/>
      <c r="N334" s="4"/>
      <c r="O334" s="4"/>
      <c r="CA334" s="44"/>
      <c r="CB334" s="45"/>
      <c r="CC334" s="45"/>
      <c r="CD334" s="45" t="s">
        <v>247</v>
      </c>
      <c r="CE334" s="45"/>
    </row>
    <row r="335" spans="3:83" ht="14.45" customHeight="1" x14ac:dyDescent="0.2">
      <c r="C335" s="44" t="s">
        <v>248</v>
      </c>
      <c r="D335" s="45"/>
      <c r="E335" s="45"/>
      <c r="F335" s="45"/>
      <c r="G335" s="45"/>
      <c r="H335" s="45"/>
      <c r="I335" s="15"/>
      <c r="J335" s="46">
        <v>54712.52</v>
      </c>
      <c r="K335" s="17"/>
      <c r="L335" s="46">
        <v>106053.57999999999</v>
      </c>
      <c r="M335" s="4"/>
      <c r="N335" s="4"/>
      <c r="O335" s="4"/>
      <c r="CA335" s="44" t="s">
        <v>249</v>
      </c>
      <c r="CB335" s="45"/>
      <c r="CC335" s="45"/>
      <c r="CD335" s="45"/>
      <c r="CE335" s="45"/>
    </row>
    <row r="336" spans="3:83" ht="14.45" customHeight="1" x14ac:dyDescent="0.2">
      <c r="C336" s="44" t="s">
        <v>250</v>
      </c>
      <c r="D336" s="45"/>
      <c r="E336" s="45"/>
      <c r="F336" s="45"/>
      <c r="G336" s="45"/>
      <c r="H336" s="45"/>
      <c r="I336" s="15"/>
      <c r="J336" s="46">
        <v>-842546.06000000029</v>
      </c>
      <c r="K336" s="17"/>
      <c r="L336" s="46">
        <v>-1116824.209999999</v>
      </c>
      <c r="M336" s="4"/>
      <c r="N336" s="4"/>
      <c r="O336" s="4"/>
      <c r="CA336" s="44" t="s">
        <v>251</v>
      </c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1724599569.75</v>
      </c>
      <c r="K464" s="17"/>
      <c r="L464" s="54">
        <v>1653456415.4000001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253652.25</v>
      </c>
      <c r="K465" s="17"/>
      <c r="L465" s="54">
        <v>-4408737.46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188</v>
      </c>
      <c r="G466" s="45"/>
      <c r="H466" s="45"/>
      <c r="I466" s="15"/>
      <c r="J466" s="54">
        <v>2077871</v>
      </c>
      <c r="K466" s="17"/>
      <c r="L466" s="54">
        <v>1981281</v>
      </c>
      <c r="CA466" s="44"/>
      <c r="CB466" s="45"/>
      <c r="CC466" s="45"/>
      <c r="CD466" s="45" t="s">
        <v>189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1726931093</v>
      </c>
      <c r="K467" s="17"/>
      <c r="L467" s="46">
        <v>1651028958.9400001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-1282439552.8199999</v>
      </c>
      <c r="K468" s="17"/>
      <c r="L468" s="54">
        <v>-1272641179.9000001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38406659.549999997</v>
      </c>
      <c r="K469" s="17"/>
      <c r="L469" s="54">
        <v>35739837.799999997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282</v>
      </c>
      <c r="G470" s="45"/>
      <c r="H470" s="45"/>
      <c r="I470" s="15"/>
      <c r="J470" s="54">
        <v>-1081837.45</v>
      </c>
      <c r="K470" s="17"/>
      <c r="L470" s="54">
        <v>-370320.12</v>
      </c>
      <c r="CA470" s="44"/>
      <c r="CB470" s="45"/>
      <c r="CC470" s="45"/>
      <c r="CD470" s="45" t="s">
        <v>283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-1245114730.72</v>
      </c>
      <c r="K471" s="17"/>
      <c r="L471" s="46">
        <v>-1237271662.22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284</v>
      </c>
      <c r="G472" s="45"/>
      <c r="H472" s="45"/>
      <c r="I472" s="15"/>
      <c r="J472" s="54">
        <v>-14150261.27</v>
      </c>
      <c r="K472" s="17"/>
      <c r="L472" s="54">
        <v>-11478717.5</v>
      </c>
      <c r="CA472" s="44"/>
      <c r="CB472" s="45"/>
      <c r="CC472" s="45"/>
      <c r="CD472" s="45" t="s">
        <v>285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206</v>
      </c>
      <c r="G473" s="45"/>
      <c r="H473" s="45"/>
      <c r="I473" s="15"/>
      <c r="J473" s="54">
        <v>-4942438</v>
      </c>
      <c r="K473" s="17"/>
      <c r="L473" s="54">
        <v>-4731803</v>
      </c>
      <c r="CA473" s="44"/>
      <c r="CB473" s="45"/>
      <c r="CC473" s="45"/>
      <c r="CD473" s="45" t="s">
        <v>207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208</v>
      </c>
      <c r="G474" s="45"/>
      <c r="H474" s="45"/>
      <c r="I474" s="15"/>
      <c r="J474" s="54">
        <v>-12699023.9</v>
      </c>
      <c r="K474" s="17"/>
      <c r="L474" s="54">
        <v>-11871214.6</v>
      </c>
      <c r="CA474" s="44"/>
      <c r="CB474" s="45"/>
      <c r="CC474" s="45"/>
      <c r="CD474" s="45" t="s">
        <v>209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210</v>
      </c>
      <c r="G475" s="45"/>
      <c r="H475" s="45"/>
      <c r="I475" s="15"/>
      <c r="J475" s="54">
        <v>-7059921.3300000001</v>
      </c>
      <c r="K475" s="17"/>
      <c r="L475" s="54">
        <v>-42364956.210000001</v>
      </c>
      <c r="CA475" s="44"/>
      <c r="CB475" s="45"/>
      <c r="CC475" s="45"/>
      <c r="CD475" s="45" t="s">
        <v>211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318</v>
      </c>
      <c r="G476" s="45"/>
      <c r="H476" s="45"/>
      <c r="I476" s="15"/>
      <c r="J476" s="54">
        <v>-86544260.590000004</v>
      </c>
      <c r="K476" s="17"/>
      <c r="L476" s="54">
        <v>-14701146.689999999</v>
      </c>
      <c r="CA476" s="44"/>
      <c r="CB476" s="45"/>
      <c r="CC476" s="45"/>
      <c r="CD476" s="45" t="s">
        <v>319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320</v>
      </c>
      <c r="G477" s="45"/>
      <c r="H477" s="45"/>
      <c r="I477" s="15"/>
      <c r="J477" s="54">
        <v>-60024813.090000004</v>
      </c>
      <c r="K477" s="17"/>
      <c r="L477" s="54">
        <v>-67893494.489999995</v>
      </c>
      <c r="CA477" s="44"/>
      <c r="CB477" s="45"/>
      <c r="CC477" s="45"/>
      <c r="CD477" s="45" t="s">
        <v>321</v>
      </c>
      <c r="CE477" s="45"/>
    </row>
    <row r="478" spans="3:83" s="4" customFormat="1" ht="14.45" customHeight="1" x14ac:dyDescent="0.2">
      <c r="C478" s="44" t="s">
        <v>216</v>
      </c>
      <c r="D478" s="45"/>
      <c r="E478" s="45"/>
      <c r="F478" s="45"/>
      <c r="G478" s="45"/>
      <c r="H478" s="45"/>
      <c r="I478" s="15"/>
      <c r="J478" s="46">
        <v>-1430535448.9000001</v>
      </c>
      <c r="K478" s="17"/>
      <c r="L478" s="46">
        <v>-1390312994.71</v>
      </c>
      <c r="CA478" s="44" t="s">
        <v>217</v>
      </c>
      <c r="CB478" s="45"/>
      <c r="CC478" s="45"/>
      <c r="CD478" s="45"/>
      <c r="CE478" s="45"/>
    </row>
    <row r="479" spans="3:83" ht="15" x14ac:dyDescent="0.2">
      <c r="C479" s="44" t="s">
        <v>218</v>
      </c>
      <c r="D479" s="45"/>
      <c r="E479" s="45"/>
      <c r="F479" s="45"/>
      <c r="G479" s="45"/>
      <c r="H479" s="45"/>
      <c r="I479" s="15"/>
      <c r="J479" s="46">
        <v>296395644.09999996</v>
      </c>
      <c r="K479" s="17"/>
      <c r="L479" s="46">
        <v>260715964.23000008</v>
      </c>
      <c r="CA479" s="44" t="s">
        <v>219</v>
      </c>
      <c r="CB479" s="45"/>
      <c r="CC479" s="45"/>
      <c r="CD479" s="45"/>
      <c r="CE479" s="45"/>
    </row>
    <row r="480" spans="3:83" ht="15" x14ac:dyDescent="0.2">
      <c r="C480" s="44"/>
      <c r="D480" s="45"/>
      <c r="E480" s="45"/>
      <c r="F480" s="45" t="s">
        <v>220</v>
      </c>
      <c r="G480" s="45"/>
      <c r="H480" s="45"/>
      <c r="I480" s="15"/>
      <c r="J480" s="54">
        <v>-101874379.43000001</v>
      </c>
      <c r="K480" s="17"/>
      <c r="L480" s="54">
        <v>-95488518</v>
      </c>
      <c r="CA480" s="44"/>
      <c r="CB480" s="45"/>
      <c r="CC480" s="45"/>
      <c r="CD480" s="45" t="s">
        <v>221</v>
      </c>
      <c r="CE480" s="45"/>
    </row>
    <row r="481" spans="3:83" ht="15" x14ac:dyDescent="0.2">
      <c r="C481" s="44"/>
      <c r="D481" s="45"/>
      <c r="E481" s="45"/>
      <c r="F481" s="45" t="s">
        <v>302</v>
      </c>
      <c r="G481" s="45"/>
      <c r="H481" s="45"/>
      <c r="I481" s="15"/>
      <c r="J481" s="54">
        <v>-4766006.92</v>
      </c>
      <c r="K481" s="17"/>
      <c r="L481" s="54">
        <v>-13808407.869999999</v>
      </c>
      <c r="CA481" s="44"/>
      <c r="CB481" s="45"/>
      <c r="CC481" s="45"/>
      <c r="CD481" s="45" t="s">
        <v>303</v>
      </c>
      <c r="CE481" s="45"/>
    </row>
    <row r="482" spans="3:83" ht="15" x14ac:dyDescent="0.2">
      <c r="C482" s="44"/>
      <c r="D482" s="45"/>
      <c r="E482" s="45"/>
      <c r="F482" s="45" t="s">
        <v>222</v>
      </c>
      <c r="G482" s="45"/>
      <c r="H482" s="45"/>
      <c r="I482" s="15"/>
      <c r="J482" s="54">
        <v>-54196202.759999998</v>
      </c>
      <c r="K482" s="17"/>
      <c r="L482" s="54">
        <v>-48828733.630000003</v>
      </c>
      <c r="CA482" s="44"/>
      <c r="CB482" s="45"/>
      <c r="CC482" s="45"/>
      <c r="CD482" s="45" t="s">
        <v>223</v>
      </c>
      <c r="CE482" s="45"/>
    </row>
    <row r="483" spans="3:83" ht="15" x14ac:dyDescent="0.2">
      <c r="C483" s="44"/>
      <c r="D483" s="45"/>
      <c r="E483" s="45"/>
      <c r="F483" s="45" t="s">
        <v>224</v>
      </c>
      <c r="G483" s="45"/>
      <c r="H483" s="45"/>
      <c r="I483" s="15"/>
      <c r="J483" s="54">
        <v>-6121146.3300000001</v>
      </c>
      <c r="K483" s="17"/>
      <c r="L483" s="54">
        <v>-5437828.9000000004</v>
      </c>
      <c r="CA483" s="44"/>
      <c r="CB483" s="45"/>
      <c r="CC483" s="45"/>
      <c r="CD483" s="45" t="s">
        <v>225</v>
      </c>
      <c r="CE483" s="45"/>
    </row>
    <row r="484" spans="3:83" ht="15" x14ac:dyDescent="0.2">
      <c r="C484" s="44"/>
      <c r="D484" s="45"/>
      <c r="E484" s="45"/>
      <c r="F484" s="45" t="s">
        <v>226</v>
      </c>
      <c r="G484" s="45"/>
      <c r="H484" s="45"/>
      <c r="I484" s="15"/>
      <c r="J484" s="54">
        <v>-67774862.989999995</v>
      </c>
      <c r="K484" s="17"/>
      <c r="L484" s="54">
        <v>-76858481.010000005</v>
      </c>
      <c r="CA484" s="44"/>
      <c r="CB484" s="45"/>
      <c r="CC484" s="45"/>
      <c r="CD484" s="45" t="s">
        <v>227</v>
      </c>
      <c r="CE484" s="45"/>
    </row>
    <row r="485" spans="3:83" ht="15" x14ac:dyDescent="0.2">
      <c r="C485" s="44"/>
      <c r="D485" s="45"/>
      <c r="E485" s="45"/>
      <c r="F485" s="45" t="s">
        <v>228</v>
      </c>
      <c r="G485" s="45"/>
      <c r="H485" s="45"/>
      <c r="I485" s="15"/>
      <c r="J485" s="54">
        <v>-2793136.75</v>
      </c>
      <c r="K485" s="17"/>
      <c r="L485" s="54">
        <v>-3092782.74</v>
      </c>
      <c r="CA485" s="44"/>
      <c r="CB485" s="45"/>
      <c r="CC485" s="45"/>
      <c r="CD485" s="45" t="s">
        <v>229</v>
      </c>
      <c r="CE485" s="45"/>
    </row>
    <row r="486" spans="3:83" ht="15" x14ac:dyDescent="0.2">
      <c r="C486" s="44" t="s">
        <v>230</v>
      </c>
      <c r="D486" s="45"/>
      <c r="E486" s="45"/>
      <c r="F486" s="45"/>
      <c r="G486" s="45"/>
      <c r="H486" s="45"/>
      <c r="I486" s="15"/>
      <c r="J486" s="46">
        <v>-237525735.18000001</v>
      </c>
      <c r="K486" s="17"/>
      <c r="L486" s="46">
        <v>-243514752.15000004</v>
      </c>
      <c r="CA486" s="44" t="s">
        <v>231</v>
      </c>
      <c r="CB486" s="45"/>
      <c r="CC486" s="45"/>
      <c r="CD486" s="45"/>
      <c r="CE486" s="45"/>
    </row>
    <row r="487" spans="3:83" ht="15" x14ac:dyDescent="0.2">
      <c r="C487" s="44" t="s">
        <v>232</v>
      </c>
      <c r="D487" s="45"/>
      <c r="E487" s="45"/>
      <c r="F487" s="45"/>
      <c r="G487" s="45"/>
      <c r="H487" s="45"/>
      <c r="I487" s="15"/>
      <c r="J487" s="46">
        <v>-1668061184.0800002</v>
      </c>
      <c r="K487" s="17"/>
      <c r="L487" s="46">
        <v>-1633827746.8600001</v>
      </c>
      <c r="CA487" s="44" t="s">
        <v>233</v>
      </c>
      <c r="CB487" s="45"/>
      <c r="CC487" s="45"/>
      <c r="CD487" s="45"/>
      <c r="CE487" s="45"/>
    </row>
    <row r="488" spans="3:83" ht="15" x14ac:dyDescent="0.2">
      <c r="C488" s="44" t="s">
        <v>234</v>
      </c>
      <c r="D488" s="45"/>
      <c r="E488" s="45"/>
      <c r="F488" s="45"/>
      <c r="G488" s="45"/>
      <c r="H488" s="45"/>
      <c r="I488" s="15"/>
      <c r="J488" s="46">
        <v>58869908.919999957</v>
      </c>
      <c r="K488" s="17"/>
      <c r="L488" s="46">
        <v>17201212.080000058</v>
      </c>
      <c r="CA488" s="44" t="s">
        <v>235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288</v>
      </c>
      <c r="G489" s="45"/>
      <c r="H489" s="45"/>
      <c r="I489" s="15"/>
      <c r="J489" s="54">
        <v>-54936.73</v>
      </c>
      <c r="K489" s="17"/>
      <c r="L489" s="54">
        <v>42515.57</v>
      </c>
      <c r="CA489" s="44"/>
      <c r="CB489" s="45"/>
      <c r="CC489" s="45"/>
      <c r="CD489" s="45" t="s">
        <v>289</v>
      </c>
      <c r="CE489" s="45"/>
    </row>
    <row r="490" spans="3:83" ht="15" x14ac:dyDescent="0.2">
      <c r="C490" s="44"/>
      <c r="D490" s="45"/>
      <c r="E490" s="45"/>
      <c r="F490" s="45" t="s">
        <v>322</v>
      </c>
      <c r="G490" s="45"/>
      <c r="H490" s="45"/>
      <c r="I490" s="15"/>
      <c r="J490" s="54">
        <v>-86851.05</v>
      </c>
      <c r="K490" s="17"/>
      <c r="L490" s="54">
        <v>-56919.7</v>
      </c>
      <c r="CA490" s="44"/>
      <c r="CB490" s="45"/>
      <c r="CC490" s="45"/>
      <c r="CD490" s="45" t="s">
        <v>323</v>
      </c>
      <c r="CE490" s="45"/>
    </row>
    <row r="491" spans="3:83" ht="15" x14ac:dyDescent="0.2">
      <c r="C491" s="44"/>
      <c r="D491" s="45"/>
      <c r="E491" s="45"/>
      <c r="F491" s="45" t="s">
        <v>290</v>
      </c>
      <c r="G491" s="45"/>
      <c r="H491" s="45"/>
      <c r="I491" s="15"/>
      <c r="J491" s="54">
        <v>20679553.489999998</v>
      </c>
      <c r="K491" s="17"/>
      <c r="L491" s="54">
        <v>45440188.359999999</v>
      </c>
      <c r="CA491" s="44"/>
      <c r="CB491" s="45"/>
      <c r="CC491" s="45"/>
      <c r="CD491" s="45" t="s">
        <v>291</v>
      </c>
      <c r="CE491" s="45"/>
    </row>
    <row r="492" spans="3:83" ht="15" x14ac:dyDescent="0.2">
      <c r="C492" s="44" t="s">
        <v>242</v>
      </c>
      <c r="D492" s="45"/>
      <c r="E492" s="45"/>
      <c r="F492" s="45"/>
      <c r="G492" s="45"/>
      <c r="H492" s="45"/>
      <c r="I492" s="15"/>
      <c r="J492" s="46">
        <v>20537765.709999997</v>
      </c>
      <c r="K492" s="17"/>
      <c r="L492" s="46">
        <v>45425784.229999997</v>
      </c>
      <c r="CA492" s="44" t="s">
        <v>243</v>
      </c>
      <c r="CB492" s="45"/>
      <c r="CC492" s="45"/>
      <c r="CD492" s="45"/>
      <c r="CE492" s="45"/>
    </row>
    <row r="493" spans="3:83" ht="15" x14ac:dyDescent="0.2">
      <c r="C493" s="44"/>
      <c r="D493" s="45"/>
      <c r="E493" s="45"/>
      <c r="F493" s="45" t="s">
        <v>244</v>
      </c>
      <c r="G493" s="45"/>
      <c r="H493" s="45"/>
      <c r="I493" s="15"/>
      <c r="J493" s="54">
        <v>-1372.65</v>
      </c>
      <c r="K493" s="17"/>
      <c r="L493" s="54">
        <v>-3702.05</v>
      </c>
      <c r="CA493" s="44"/>
      <c r="CB493" s="45"/>
      <c r="CC493" s="45"/>
      <c r="CD493" s="45" t="s">
        <v>245</v>
      </c>
      <c r="CE493" s="45"/>
    </row>
    <row r="494" spans="3:83" ht="15" x14ac:dyDescent="0.2">
      <c r="C494" s="44"/>
      <c r="D494" s="45"/>
      <c r="E494" s="45"/>
      <c r="F494" s="45" t="s">
        <v>246</v>
      </c>
      <c r="G494" s="45"/>
      <c r="H494" s="45"/>
      <c r="I494" s="15"/>
      <c r="J494" s="54">
        <v>0</v>
      </c>
      <c r="K494" s="17"/>
      <c r="L494" s="54">
        <v>-2977358.03</v>
      </c>
      <c r="CA494" s="44"/>
      <c r="CB494" s="45"/>
      <c r="CC494" s="45"/>
      <c r="CD494" s="45" t="s">
        <v>247</v>
      </c>
      <c r="CE494" s="45"/>
    </row>
    <row r="495" spans="3:83" ht="15" x14ac:dyDescent="0.2">
      <c r="C495" s="44"/>
      <c r="D495" s="45"/>
      <c r="E495" s="45"/>
      <c r="F495" s="45" t="s">
        <v>292</v>
      </c>
      <c r="G495" s="45"/>
      <c r="H495" s="45"/>
      <c r="I495" s="15"/>
      <c r="J495" s="54">
        <v>-27862417.100000001</v>
      </c>
      <c r="K495" s="17"/>
      <c r="L495" s="54">
        <v>-13892266.050000001</v>
      </c>
      <c r="CA495" s="44"/>
      <c r="CB495" s="45"/>
      <c r="CC495" s="45"/>
      <c r="CD495" s="45" t="s">
        <v>293</v>
      </c>
      <c r="CE495" s="45"/>
    </row>
    <row r="496" spans="3:83" ht="15" x14ac:dyDescent="0.2">
      <c r="C496" s="44" t="s">
        <v>294</v>
      </c>
      <c r="D496" s="45"/>
      <c r="E496" s="45"/>
      <c r="F496" s="45"/>
      <c r="G496" s="45"/>
      <c r="H496" s="45"/>
      <c r="I496" s="15"/>
      <c r="J496" s="46">
        <v>-7326024.0400000028</v>
      </c>
      <c r="K496" s="17"/>
      <c r="L496" s="46">
        <v>28552458.099999998</v>
      </c>
      <c r="CA496" s="44" t="s">
        <v>295</v>
      </c>
      <c r="CB496" s="45"/>
      <c r="CC496" s="45"/>
      <c r="CD496" s="45"/>
      <c r="CE496" s="45"/>
    </row>
    <row r="497" spans="3:83" ht="15" x14ac:dyDescent="0.2">
      <c r="C497" s="44" t="s">
        <v>296</v>
      </c>
      <c r="D497" s="45"/>
      <c r="E497" s="45"/>
      <c r="F497" s="45"/>
      <c r="G497" s="45"/>
      <c r="H497" s="45"/>
      <c r="I497" s="15"/>
      <c r="J497" s="46">
        <v>51543884.879999951</v>
      </c>
      <c r="K497" s="17"/>
      <c r="L497" s="46">
        <v>45753670.180000052</v>
      </c>
      <c r="CA497" s="44" t="s">
        <v>297</v>
      </c>
      <c r="CB497" s="45"/>
      <c r="CC497" s="45"/>
      <c r="CD497" s="45"/>
      <c r="CE497" s="45"/>
    </row>
    <row r="498" spans="3:83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83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83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83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83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83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83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83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83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83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83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83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83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83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83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1695960.82</v>
      </c>
      <c r="K8" s="17"/>
      <c r="L8" s="46">
        <v>1627228.74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1478010.96</v>
      </c>
      <c r="K9" s="17"/>
      <c r="L9" s="54">
        <v>1506441.21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1478010.96</v>
      </c>
      <c r="K10" s="17"/>
      <c r="L10" s="54">
        <v>1506441.21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6977</v>
      </c>
      <c r="K11" s="17"/>
      <c r="L11" s="54">
        <v>6977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5654.7</v>
      </c>
      <c r="K12" s="17"/>
      <c r="L12" s="54">
        <v>6956.27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133</v>
      </c>
      <c r="F13" s="45"/>
      <c r="G13" s="45"/>
      <c r="H13" s="45"/>
      <c r="I13" s="15"/>
      <c r="J13" s="54">
        <v>5654.7</v>
      </c>
      <c r="K13" s="17"/>
      <c r="L13" s="54">
        <v>6956.27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">
      <c r="C14" s="44"/>
      <c r="D14" s="45" t="s">
        <v>266</v>
      </c>
      <c r="E14" s="45"/>
      <c r="F14" s="45"/>
      <c r="G14" s="45"/>
      <c r="H14" s="45"/>
      <c r="I14" s="15"/>
      <c r="J14" s="54">
        <v>205318.16</v>
      </c>
      <c r="K14" s="17"/>
      <c r="L14" s="54">
        <v>106854.26000000001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267</v>
      </c>
      <c r="CC14" s="45"/>
      <c r="CD14" s="45"/>
      <c r="CE14" s="45"/>
    </row>
    <row r="15" spans="1:83" ht="15" customHeight="1" x14ac:dyDescent="0.2">
      <c r="C15" s="44" t="s">
        <v>139</v>
      </c>
      <c r="D15" s="45"/>
      <c r="E15" s="45"/>
      <c r="F15" s="45"/>
      <c r="G15" s="45"/>
      <c r="H15" s="45"/>
      <c r="I15" s="15"/>
      <c r="J15" s="46">
        <v>1695960.82</v>
      </c>
      <c r="K15" s="17"/>
      <c r="L15" s="46">
        <v>1627228.7400000002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 t="s">
        <v>140</v>
      </c>
      <c r="CB15" s="45"/>
      <c r="CC15" s="45"/>
      <c r="CD15" s="45"/>
      <c r="CE15" s="45"/>
    </row>
    <row r="16" spans="1:83" ht="15" customHeight="1" x14ac:dyDescent="0.2">
      <c r="C16" s="44"/>
      <c r="D16" s="45" t="s">
        <v>141</v>
      </c>
      <c r="E16" s="45"/>
      <c r="F16" s="45"/>
      <c r="G16" s="45"/>
      <c r="H16" s="45"/>
      <c r="I16" s="15"/>
      <c r="J16" s="54">
        <v>1666398.6700000002</v>
      </c>
      <c r="K16" s="17"/>
      <c r="L16" s="54">
        <v>1593157.8900000001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142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143</v>
      </c>
      <c r="F17" s="45"/>
      <c r="G17" s="45"/>
      <c r="H17" s="45"/>
      <c r="I17" s="15"/>
      <c r="J17" s="54">
        <v>272663.8</v>
      </c>
      <c r="K17" s="17"/>
      <c r="L17" s="54">
        <v>272663.8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144</v>
      </c>
      <c r="CD17" s="45"/>
      <c r="CE17" s="45"/>
    </row>
    <row r="18" spans="3:83" ht="15" customHeight="1" x14ac:dyDescent="0.2">
      <c r="C18" s="44"/>
      <c r="D18" s="45"/>
      <c r="E18" s="45" t="s">
        <v>145</v>
      </c>
      <c r="F18" s="45"/>
      <c r="G18" s="45"/>
      <c r="H18" s="45"/>
      <c r="I18" s="15"/>
      <c r="J18" s="54">
        <v>1393734.87</v>
      </c>
      <c r="K18" s="17"/>
      <c r="L18" s="54">
        <v>1320494.0900000001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146</v>
      </c>
      <c r="CD18" s="45"/>
      <c r="CE18" s="45"/>
    </row>
    <row r="19" spans="3:83" ht="15" customHeight="1" x14ac:dyDescent="0.2">
      <c r="C19" s="44"/>
      <c r="D19" s="45"/>
      <c r="E19" s="45"/>
      <c r="F19" s="45" t="s">
        <v>151</v>
      </c>
      <c r="G19" s="45"/>
      <c r="H19" s="45"/>
      <c r="I19" s="15"/>
      <c r="J19" s="54">
        <v>1393734.87</v>
      </c>
      <c r="K19" s="17"/>
      <c r="L19" s="54">
        <v>1320494.0900000001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/>
      <c r="CD19" s="45" t="s">
        <v>152</v>
      </c>
      <c r="CE19" s="45"/>
    </row>
    <row r="20" spans="3:83" ht="15" customHeight="1" x14ac:dyDescent="0.2">
      <c r="C20" s="44"/>
      <c r="D20" s="45" t="s">
        <v>153</v>
      </c>
      <c r="E20" s="45"/>
      <c r="F20" s="45"/>
      <c r="G20" s="45"/>
      <c r="H20" s="45"/>
      <c r="I20" s="15"/>
      <c r="J20" s="54">
        <v>29562.15</v>
      </c>
      <c r="K20" s="17"/>
      <c r="L20" s="54">
        <v>34070.85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154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155</v>
      </c>
      <c r="F21" s="45"/>
      <c r="G21" s="45"/>
      <c r="H21" s="45"/>
      <c r="I21" s="15"/>
      <c r="J21" s="54">
        <v>12330.15</v>
      </c>
      <c r="K21" s="17"/>
      <c r="L21" s="54">
        <v>16838.849999999999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156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157</v>
      </c>
      <c r="G22" s="45"/>
      <c r="H22" s="45"/>
      <c r="I22" s="15"/>
      <c r="J22" s="54">
        <v>12330.15</v>
      </c>
      <c r="K22" s="17"/>
      <c r="L22" s="54">
        <v>16838.849999999999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158</v>
      </c>
      <c r="CE22" s="45"/>
    </row>
    <row r="23" spans="3:83" ht="15" customHeight="1" x14ac:dyDescent="0.2">
      <c r="C23" s="44"/>
      <c r="D23" s="45"/>
      <c r="E23" s="45" t="s">
        <v>177</v>
      </c>
      <c r="F23" s="45"/>
      <c r="G23" s="45"/>
      <c r="H23" s="45"/>
      <c r="I23" s="15"/>
      <c r="J23" s="54">
        <v>17232</v>
      </c>
      <c r="K23" s="17"/>
      <c r="L23" s="54">
        <v>17232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178</v>
      </c>
      <c r="CD23" s="45"/>
      <c r="CE23" s="45"/>
    </row>
    <row r="24" spans="3:83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/>
      <c r="CE24" s="45"/>
    </row>
    <row r="25" spans="3:83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/>
      <c r="CE25" s="45"/>
    </row>
    <row r="26" spans="3:83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/>
      <c r="CE26" s="45"/>
    </row>
    <row r="27" spans="3:83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226635</v>
      </c>
      <c r="K312" s="17"/>
      <c r="L312" s="54">
        <v>214107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226635</v>
      </c>
      <c r="K313" s="17"/>
      <c r="L313" s="46">
        <v>214107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-117906</v>
      </c>
      <c r="K314" s="17"/>
      <c r="L314" s="54">
        <v>-158110.18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4508.7</v>
      </c>
      <c r="K315" s="17"/>
      <c r="L315" s="54">
        <v>4775.3999999999996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-113397.3</v>
      </c>
      <c r="K316" s="17"/>
      <c r="L316" s="46">
        <v>-153334.78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113237.7</v>
      </c>
      <c r="K317" s="17"/>
      <c r="L317" s="46">
        <v>60772.22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222</v>
      </c>
      <c r="G318" s="45"/>
      <c r="H318" s="45"/>
      <c r="I318" s="15"/>
      <c r="J318" s="54">
        <v>-31079.35</v>
      </c>
      <c r="K318" s="17"/>
      <c r="L318" s="54">
        <v>-31010.46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5" customHeight="1" x14ac:dyDescent="0.2">
      <c r="C319" s="44" t="s">
        <v>230</v>
      </c>
      <c r="D319" s="45"/>
      <c r="E319" s="45"/>
      <c r="F319" s="45"/>
      <c r="G319" s="45"/>
      <c r="H319" s="45"/>
      <c r="I319" s="15"/>
      <c r="J319" s="46">
        <v>-31079.35</v>
      </c>
      <c r="K319" s="17"/>
      <c r="L319" s="46">
        <v>-31010.46</v>
      </c>
      <c r="M319" s="4"/>
      <c r="N319" s="4"/>
      <c r="O319" s="4"/>
      <c r="CA319" s="44" t="s">
        <v>231</v>
      </c>
      <c r="CB319" s="45"/>
      <c r="CC319" s="45"/>
      <c r="CD319" s="45"/>
      <c r="CE319" s="45"/>
    </row>
    <row r="320" spans="2:83" ht="14.45" customHeight="1" x14ac:dyDescent="0.2">
      <c r="C320" s="44" t="s">
        <v>232</v>
      </c>
      <c r="D320" s="45"/>
      <c r="E320" s="45"/>
      <c r="F320" s="45"/>
      <c r="G320" s="45"/>
      <c r="H320" s="45"/>
      <c r="I320" s="15"/>
      <c r="J320" s="46">
        <v>-144476.65</v>
      </c>
      <c r="K320" s="17"/>
      <c r="L320" s="46">
        <v>-184345.24</v>
      </c>
      <c r="M320" s="4"/>
      <c r="N320" s="4"/>
      <c r="O320" s="4"/>
      <c r="CA320" s="44" t="s">
        <v>233</v>
      </c>
      <c r="CB320" s="45"/>
      <c r="CC320" s="45"/>
      <c r="CD320" s="45"/>
      <c r="CE320" s="45"/>
    </row>
    <row r="321" spans="3:83" ht="14.45" customHeight="1" x14ac:dyDescent="0.2">
      <c r="C321" s="44" t="s">
        <v>234</v>
      </c>
      <c r="D321" s="45"/>
      <c r="E321" s="45"/>
      <c r="F321" s="45"/>
      <c r="G321" s="45"/>
      <c r="H321" s="45"/>
      <c r="I321" s="15"/>
      <c r="J321" s="46">
        <v>82158.350000000006</v>
      </c>
      <c r="K321" s="17"/>
      <c r="L321" s="46">
        <v>29761.760000000002</v>
      </c>
      <c r="M321" s="4"/>
      <c r="N321" s="4"/>
      <c r="O321" s="4"/>
      <c r="CA321" s="44" t="s">
        <v>235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236</v>
      </c>
      <c r="G322" s="45"/>
      <c r="H322" s="45"/>
      <c r="I322" s="15"/>
      <c r="J322" s="54">
        <v>13427.18</v>
      </c>
      <c r="K322" s="17"/>
      <c r="L322" s="54">
        <v>12041.5</v>
      </c>
      <c r="M322" s="4"/>
      <c r="N322" s="4"/>
      <c r="O322" s="4"/>
      <c r="CA322" s="44"/>
      <c r="CB322" s="45"/>
      <c r="CC322" s="45"/>
      <c r="CD322" s="45" t="s">
        <v>237</v>
      </c>
      <c r="CE322" s="45"/>
    </row>
    <row r="323" spans="3:83" ht="14.45" customHeight="1" x14ac:dyDescent="0.2">
      <c r="C323" s="44"/>
      <c r="D323" s="45"/>
      <c r="E323" s="45"/>
      <c r="F323" s="45" t="s">
        <v>240</v>
      </c>
      <c r="G323" s="45"/>
      <c r="H323" s="45"/>
      <c r="I323" s="15"/>
      <c r="J323" s="54">
        <v>-22344.75</v>
      </c>
      <c r="K323" s="17"/>
      <c r="L323" s="54">
        <v>-1815.15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5" customHeight="1" x14ac:dyDescent="0.2">
      <c r="C324" s="44" t="s">
        <v>242</v>
      </c>
      <c r="D324" s="45"/>
      <c r="E324" s="45"/>
      <c r="F324" s="45"/>
      <c r="G324" s="45"/>
      <c r="H324" s="45"/>
      <c r="I324" s="15"/>
      <c r="J324" s="46">
        <v>-8917.57</v>
      </c>
      <c r="K324" s="17"/>
      <c r="L324" s="46">
        <v>10226.35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5" customHeight="1" x14ac:dyDescent="0.2">
      <c r="C325" s="44" t="s">
        <v>248</v>
      </c>
      <c r="D325" s="45"/>
      <c r="E325" s="45"/>
      <c r="F325" s="45"/>
      <c r="G325" s="45"/>
      <c r="H325" s="45"/>
      <c r="I325" s="15"/>
      <c r="J325" s="46">
        <v>-8917.57</v>
      </c>
      <c r="K325" s="17"/>
      <c r="L325" s="46">
        <v>10226.35</v>
      </c>
      <c r="M325" s="4"/>
      <c r="N325" s="4"/>
      <c r="O325" s="4"/>
      <c r="CA325" s="44" t="s">
        <v>249</v>
      </c>
      <c r="CB325" s="45"/>
      <c r="CC325" s="45"/>
      <c r="CD325" s="45"/>
      <c r="CE325" s="45"/>
    </row>
    <row r="326" spans="3:83" ht="14.45" customHeight="1" x14ac:dyDescent="0.2">
      <c r="C326" s="44" t="s">
        <v>250</v>
      </c>
      <c r="D326" s="45"/>
      <c r="E326" s="45"/>
      <c r="F326" s="45"/>
      <c r="G326" s="45"/>
      <c r="H326" s="45"/>
      <c r="I326" s="15"/>
      <c r="J326" s="46">
        <v>73240.78</v>
      </c>
      <c r="K326" s="17"/>
      <c r="L326" s="46">
        <v>39988.11</v>
      </c>
      <c r="M326" s="4"/>
      <c r="N326" s="4"/>
      <c r="O326" s="4"/>
      <c r="CA326" s="44" t="s">
        <v>251</v>
      </c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2088852000.8200004</v>
      </c>
      <c r="K8" s="17"/>
      <c r="L8" s="46">
        <v>2042003720.1699998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1479913129.6600001</v>
      </c>
      <c r="K9" s="17"/>
      <c r="L9" s="54">
        <v>1439302608.3200002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1479913129.6600001</v>
      </c>
      <c r="K10" s="17"/>
      <c r="L10" s="54">
        <v>1439302608.3200002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169366825.61000001</v>
      </c>
      <c r="K11" s="17"/>
      <c r="L11" s="54">
        <v>185552313.90000001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108260569.80000001</v>
      </c>
      <c r="K12" s="17"/>
      <c r="L12" s="54">
        <v>106696444.19999999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83092097.219999999</v>
      </c>
      <c r="K13" s="17"/>
      <c r="L13" s="54">
        <v>88790963.989999995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21700411.649999999</v>
      </c>
      <c r="K14" s="17"/>
      <c r="L14" s="54">
        <v>17415326.300000001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3468060.93</v>
      </c>
      <c r="K15" s="17"/>
      <c r="L15" s="54">
        <v>490153.91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1084897.03</v>
      </c>
      <c r="K16" s="17"/>
      <c r="L16" s="54">
        <v>54977.599999999999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330226578.72000003</v>
      </c>
      <c r="K17" s="17"/>
      <c r="L17" s="54">
        <v>310397376.14999998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2088852000.8199997</v>
      </c>
      <c r="K18" s="17"/>
      <c r="L18" s="46">
        <v>2042003720.1699998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1262679360.04</v>
      </c>
      <c r="K19" s="17"/>
      <c r="L19" s="54">
        <v>1271354063.23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1262579360.04</v>
      </c>
      <c r="K21" s="17"/>
      <c r="L21" s="54">
        <v>1271254063.23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1216040424.2</v>
      </c>
      <c r="K22" s="17"/>
      <c r="L22" s="54">
        <v>1223731285.5599999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-3985785.02</v>
      </c>
      <c r="K23" s="17"/>
      <c r="L23" s="54">
        <v>-2669636.96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55345930.380000003</v>
      </c>
      <c r="K24" s="17"/>
      <c r="L24" s="54">
        <v>55073624.149999999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324</v>
      </c>
      <c r="G25" s="45"/>
      <c r="H25" s="45"/>
      <c r="I25" s="15"/>
      <c r="J25" s="54">
        <v>-4821209.5199999996</v>
      </c>
      <c r="K25" s="17"/>
      <c r="L25" s="54">
        <v>-4881209.5199999996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325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826172640.78000009</v>
      </c>
      <c r="K26" s="17"/>
      <c r="L26" s="54">
        <v>770649656.94000006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396972000</v>
      </c>
      <c r="K27" s="17"/>
      <c r="L27" s="54">
        <v>396600000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204000</v>
      </c>
      <c r="K28" s="17"/>
      <c r="L28" s="54">
        <v>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800000</v>
      </c>
      <c r="K29" s="17"/>
      <c r="L29" s="54">
        <v>1000000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394540000</v>
      </c>
      <c r="K30" s="17"/>
      <c r="L30" s="54">
        <v>394237153.19999999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163</v>
      </c>
      <c r="G31" s="45"/>
      <c r="H31" s="45"/>
      <c r="I31" s="15"/>
      <c r="J31" s="54">
        <v>1428000</v>
      </c>
      <c r="K31" s="17"/>
      <c r="L31" s="54">
        <v>1162846.8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">
      <c r="C32" s="44"/>
      <c r="D32" s="45"/>
      <c r="E32" s="45" t="s">
        <v>298</v>
      </c>
      <c r="F32" s="45"/>
      <c r="G32" s="45"/>
      <c r="H32" s="45"/>
      <c r="I32" s="15"/>
      <c r="J32" s="54">
        <v>25009042</v>
      </c>
      <c r="K32" s="17"/>
      <c r="L32" s="54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299</v>
      </c>
      <c r="CD32" s="45"/>
      <c r="CE32" s="45"/>
    </row>
    <row r="33" spans="3:83" ht="15" customHeight="1" x14ac:dyDescent="0.2">
      <c r="C33" s="44"/>
      <c r="D33" s="45"/>
      <c r="E33" s="45" t="s">
        <v>165</v>
      </c>
      <c r="F33" s="45"/>
      <c r="G33" s="45"/>
      <c r="H33" s="45"/>
      <c r="I33" s="15"/>
      <c r="J33" s="54">
        <v>3787578.51</v>
      </c>
      <c r="K33" s="17"/>
      <c r="L33" s="54">
        <v>3875226.85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166</v>
      </c>
      <c r="CD33" s="45"/>
      <c r="CE33" s="45"/>
    </row>
    <row r="34" spans="3:83" ht="15" customHeight="1" x14ac:dyDescent="0.2">
      <c r="C34" s="44"/>
      <c r="D34" s="45"/>
      <c r="E34" s="45" t="s">
        <v>167</v>
      </c>
      <c r="F34" s="45"/>
      <c r="G34" s="45"/>
      <c r="H34" s="45"/>
      <c r="I34" s="15"/>
      <c r="J34" s="54">
        <v>131494190.58</v>
      </c>
      <c r="K34" s="17"/>
      <c r="L34" s="54">
        <v>123902189.12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168</v>
      </c>
      <c r="CD34" s="45"/>
      <c r="CE34" s="45"/>
    </row>
    <row r="35" spans="3:83" ht="15" customHeight="1" x14ac:dyDescent="0.2">
      <c r="C35" s="44"/>
      <c r="D35" s="45"/>
      <c r="E35" s="45" t="s">
        <v>169</v>
      </c>
      <c r="F35" s="45"/>
      <c r="G35" s="45"/>
      <c r="H35" s="45"/>
      <c r="I35" s="15"/>
      <c r="J35" s="54">
        <v>195582688.81999999</v>
      </c>
      <c r="K35" s="17"/>
      <c r="L35" s="54">
        <v>171077117.03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170</v>
      </c>
      <c r="CD35" s="45"/>
      <c r="CE35" s="45"/>
    </row>
    <row r="36" spans="3:83" ht="15" customHeight="1" x14ac:dyDescent="0.2">
      <c r="C36" s="44"/>
      <c r="D36" s="45"/>
      <c r="E36" s="45" t="s">
        <v>276</v>
      </c>
      <c r="F36" s="45"/>
      <c r="G36" s="45"/>
      <c r="H36" s="45"/>
      <c r="I36" s="15"/>
      <c r="J36" s="54">
        <v>17248953.870000001</v>
      </c>
      <c r="K36" s="17"/>
      <c r="L36" s="54">
        <v>24700884.899999999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277</v>
      </c>
      <c r="CD36" s="45"/>
      <c r="CE36" s="45"/>
    </row>
    <row r="37" spans="3:83" ht="15" customHeight="1" x14ac:dyDescent="0.2">
      <c r="C37" s="44"/>
      <c r="D37" s="45"/>
      <c r="E37" s="45" t="s">
        <v>300</v>
      </c>
      <c r="F37" s="45"/>
      <c r="G37" s="45"/>
      <c r="H37" s="45"/>
      <c r="I37" s="15"/>
      <c r="J37" s="54">
        <v>5755955.0300000003</v>
      </c>
      <c r="K37" s="17"/>
      <c r="L37" s="54">
        <v>4398210.38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301</v>
      </c>
      <c r="CD37" s="45"/>
      <c r="CE37" s="45"/>
    </row>
    <row r="38" spans="3:83" ht="15" customHeight="1" x14ac:dyDescent="0.2">
      <c r="C38" s="44"/>
      <c r="D38" s="45"/>
      <c r="E38" s="45" t="s">
        <v>339</v>
      </c>
      <c r="F38" s="45"/>
      <c r="G38" s="45"/>
      <c r="H38" s="45"/>
      <c r="I38" s="15"/>
      <c r="J38" s="54">
        <v>0</v>
      </c>
      <c r="K38" s="17"/>
      <c r="L38" s="54">
        <v>23203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340</v>
      </c>
      <c r="CD38" s="45"/>
      <c r="CE38" s="45"/>
    </row>
    <row r="39" spans="3:83" ht="15" customHeight="1" x14ac:dyDescent="0.2">
      <c r="C39" s="44"/>
      <c r="D39" s="45"/>
      <c r="E39" s="45" t="s">
        <v>173</v>
      </c>
      <c r="F39" s="45"/>
      <c r="G39" s="45"/>
      <c r="H39" s="45"/>
      <c r="I39" s="15"/>
      <c r="J39" s="54">
        <v>3787.8</v>
      </c>
      <c r="K39" s="17"/>
      <c r="L39" s="54">
        <v>6609.25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174</v>
      </c>
      <c r="CD39" s="45"/>
      <c r="CE39" s="45"/>
    </row>
    <row r="40" spans="3:83" ht="15" customHeight="1" x14ac:dyDescent="0.2">
      <c r="C40" s="44"/>
      <c r="D40" s="45"/>
      <c r="E40" s="45" t="s">
        <v>175</v>
      </c>
      <c r="F40" s="45"/>
      <c r="G40" s="45"/>
      <c r="H40" s="45"/>
      <c r="I40" s="15"/>
      <c r="J40" s="54">
        <v>44000210.719999999</v>
      </c>
      <c r="K40" s="17"/>
      <c r="L40" s="54">
        <v>43747845.210000001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176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6318233.4500000002</v>
      </c>
      <c r="K41" s="17"/>
      <c r="L41" s="54">
        <v>2318371.2000000002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1802096297.4400001</v>
      </c>
      <c r="K160" s="17"/>
      <c r="L160" s="54">
        <v>1805244907.3399999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-15520471.880000001</v>
      </c>
      <c r="K161" s="17"/>
      <c r="L161" s="54">
        <v>-13005887.32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303681384.10000002</v>
      </c>
      <c r="K162" s="17"/>
      <c r="L162" s="54">
        <v>307248082.39999998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11695801.859999999</v>
      </c>
      <c r="K163" s="17"/>
      <c r="L163" s="54">
        <v>635888.34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-2325223.63</v>
      </c>
      <c r="K164" s="17"/>
      <c r="L164" s="54">
        <v>-2367615.86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-77900.759999999995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-303681384.10000002</v>
      </c>
      <c r="K166" s="17"/>
      <c r="L166" s="54">
        <v>-307248082.39999998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1795868503.0299997</v>
      </c>
      <c r="K167" s="17"/>
      <c r="L167" s="46">
        <v>1790507292.5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-2332526020.6199999</v>
      </c>
      <c r="K168" s="17"/>
      <c r="L168" s="54">
        <v>-2314389333.5900002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265515718.56999999</v>
      </c>
      <c r="K169" s="17"/>
      <c r="L169" s="54">
        <v>264456991.19999999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-4387881.8099999996</v>
      </c>
      <c r="K170" s="17"/>
      <c r="L170" s="54">
        <v>-154202.18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261127836.75999999</v>
      </c>
      <c r="K171" s="17"/>
      <c r="L171" s="46">
        <v>264302789.01999998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-2071398183.8599999</v>
      </c>
      <c r="K172" s="17"/>
      <c r="L172" s="46">
        <v>-2050086544.5700002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-1119021.3500000001</v>
      </c>
      <c r="K173" s="17"/>
      <c r="L173" s="54">
        <v>-882488.65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-3530248.74</v>
      </c>
      <c r="K174" s="17"/>
      <c r="L174" s="54">
        <v>16934422.620000001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-302846.8</v>
      </c>
      <c r="K175" s="17"/>
      <c r="L175" s="54">
        <v>263351.27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346157385</v>
      </c>
      <c r="K176" s="17"/>
      <c r="L176" s="54">
        <v>316597460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-15962236</v>
      </c>
      <c r="K177" s="17"/>
      <c r="L177" s="54">
        <v>36359616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-1746155151.7499998</v>
      </c>
      <c r="K178" s="17"/>
      <c r="L178" s="46">
        <v>-1680814183.3300004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49713351.279999971</v>
      </c>
      <c r="K179" s="17"/>
      <c r="L179" s="46">
        <v>109693109.1699996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-51105941.130000003</v>
      </c>
      <c r="K180" s="17"/>
      <c r="L180" s="54">
        <v>-48214055.439999998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-990944.15</v>
      </c>
      <c r="K181" s="17"/>
      <c r="L181" s="54">
        <v>-708238.91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-20416158.440000001</v>
      </c>
      <c r="K182" s="17"/>
      <c r="L182" s="54">
        <v>-11374235.050000001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-4265956.51</v>
      </c>
      <c r="K183" s="17"/>
      <c r="L183" s="54">
        <v>-3322060.26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-646649.22</v>
      </c>
      <c r="K184" s="17"/>
      <c r="L184" s="54">
        <v>-5175098.34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-498402.4</v>
      </c>
      <c r="K185" s="17"/>
      <c r="L185" s="54">
        <v>-614733.41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-77924051.850000009</v>
      </c>
      <c r="K186" s="17"/>
      <c r="L186" s="46">
        <v>-69408421.409999982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-1824079203.5999997</v>
      </c>
      <c r="K187" s="17"/>
      <c r="L187" s="46">
        <v>-1750222604.7400005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-28210700.570000038</v>
      </c>
      <c r="K188" s="17"/>
      <c r="L188" s="46">
        <v>40284687.759999618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1642072.97</v>
      </c>
      <c r="K189" s="17"/>
      <c r="L189" s="54">
        <v>886631.63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-2319393.17</v>
      </c>
      <c r="K190" s="17"/>
      <c r="L190" s="54">
        <v>-1953251.46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304</v>
      </c>
      <c r="G191" s="45"/>
      <c r="H191" s="45"/>
      <c r="I191" s="15"/>
      <c r="J191" s="54">
        <v>-25005252.399999999</v>
      </c>
      <c r="K191" s="17"/>
      <c r="L191" s="54">
        <v>0</v>
      </c>
      <c r="M191" s="4"/>
      <c r="N191" s="4"/>
      <c r="O191" s="4"/>
      <c r="CA191" s="44"/>
      <c r="CB191" s="45"/>
      <c r="CC191" s="45"/>
      <c r="CD191" s="45" t="s">
        <v>305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46202411.810000002</v>
      </c>
      <c r="K192" s="17"/>
      <c r="L192" s="54">
        <v>-8855352.6300000008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20519839.210000005</v>
      </c>
      <c r="K193" s="17"/>
      <c r="L193" s="46">
        <v>-9921972.4600000009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 t="s">
        <v>248</v>
      </c>
      <c r="D194" s="45"/>
      <c r="E194" s="45"/>
      <c r="F194" s="45"/>
      <c r="G194" s="45"/>
      <c r="H194" s="45"/>
      <c r="I194" s="15"/>
      <c r="J194" s="46">
        <v>20519839.210000005</v>
      </c>
      <c r="K194" s="17"/>
      <c r="L194" s="46">
        <v>-9921972.4600000009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ht="15" x14ac:dyDescent="0.2">
      <c r="C195" s="44" t="s">
        <v>250</v>
      </c>
      <c r="D195" s="45"/>
      <c r="E195" s="45"/>
      <c r="F195" s="45"/>
      <c r="G195" s="45"/>
      <c r="H195" s="45"/>
      <c r="I195" s="15"/>
      <c r="J195" s="46">
        <v>-7690861.3600000329</v>
      </c>
      <c r="K195" s="17"/>
      <c r="L195" s="46">
        <v>30362715.299999617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169726.4</v>
      </c>
      <c r="K312" s="17"/>
      <c r="L312" s="54">
        <v>320802.3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-1461.76</v>
      </c>
      <c r="K313" s="17"/>
      <c r="L313" s="54">
        <v>-2311.2199999999998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1101.54</v>
      </c>
      <c r="K314" s="17"/>
      <c r="L314" s="54">
        <v>113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169366.18</v>
      </c>
      <c r="K315" s="17"/>
      <c r="L315" s="46">
        <v>318604.08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-90865.2</v>
      </c>
      <c r="K316" s="17"/>
      <c r="L316" s="54">
        <v>-129672.2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-38.950000000000003</v>
      </c>
      <c r="K317" s="17"/>
      <c r="L317" s="54">
        <v>-52.23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196000</v>
      </c>
      <c r="K318" s="17"/>
      <c r="L318" s="54">
        <v>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105095.85</v>
      </c>
      <c r="K319" s="17"/>
      <c r="L319" s="46">
        <v>-129724.43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274462.03000000003</v>
      </c>
      <c r="K320" s="17"/>
      <c r="L320" s="46">
        <v>188879.65000000002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-3400.52</v>
      </c>
      <c r="K321" s="17"/>
      <c r="L321" s="54">
        <v>-5631.89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302</v>
      </c>
      <c r="G322" s="45"/>
      <c r="H322" s="45"/>
      <c r="I322" s="15"/>
      <c r="J322" s="54">
        <v>-65.94</v>
      </c>
      <c r="K322" s="17"/>
      <c r="L322" s="54">
        <v>-82.73</v>
      </c>
      <c r="M322" s="4"/>
      <c r="N322" s="4"/>
      <c r="O322" s="4"/>
      <c r="CA322" s="44"/>
      <c r="CB322" s="45"/>
      <c r="CC322" s="45"/>
      <c r="CD322" s="45" t="s">
        <v>303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-1358.46</v>
      </c>
      <c r="K323" s="17"/>
      <c r="L323" s="54">
        <v>-1328.62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-283.85000000000002</v>
      </c>
      <c r="K324" s="17"/>
      <c r="L324" s="54">
        <v>-388.05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-43.03</v>
      </c>
      <c r="K325" s="17"/>
      <c r="L325" s="54">
        <v>-604.51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-33.17</v>
      </c>
      <c r="K326" s="17"/>
      <c r="L326" s="54">
        <v>-71.81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-5184.97</v>
      </c>
      <c r="K327" s="17"/>
      <c r="L327" s="46">
        <v>-8107.6100000000006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99910.88</v>
      </c>
      <c r="K328" s="17"/>
      <c r="L328" s="46">
        <v>-137832.03999999998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269277.06000000006</v>
      </c>
      <c r="K329" s="17"/>
      <c r="L329" s="46">
        <v>180772.04000000004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236</v>
      </c>
      <c r="G330" s="45"/>
      <c r="H330" s="45"/>
      <c r="I330" s="15"/>
      <c r="J330" s="54">
        <v>109.26</v>
      </c>
      <c r="K330" s="17"/>
      <c r="L330" s="54">
        <v>103.57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5" customHeight="1" x14ac:dyDescent="0.2">
      <c r="C331" s="44"/>
      <c r="D331" s="45"/>
      <c r="E331" s="45"/>
      <c r="F331" s="45" t="s">
        <v>238</v>
      </c>
      <c r="G331" s="45"/>
      <c r="H331" s="45"/>
      <c r="I331" s="15"/>
      <c r="J331" s="54">
        <v>-154.33000000000001</v>
      </c>
      <c r="K331" s="17"/>
      <c r="L331" s="54">
        <v>-228.16</v>
      </c>
      <c r="M331" s="4"/>
      <c r="N331" s="4"/>
      <c r="O331" s="4"/>
      <c r="CA331" s="44"/>
      <c r="CB331" s="45"/>
      <c r="CC331" s="45"/>
      <c r="CD331" s="45" t="s">
        <v>239</v>
      </c>
      <c r="CE331" s="45"/>
    </row>
    <row r="332" spans="3:83" ht="14.45" customHeight="1" x14ac:dyDescent="0.2">
      <c r="C332" s="44"/>
      <c r="D332" s="45"/>
      <c r="E332" s="45"/>
      <c r="F332" s="45" t="s">
        <v>240</v>
      </c>
      <c r="G332" s="45"/>
      <c r="H332" s="45"/>
      <c r="I332" s="15"/>
      <c r="J332" s="54">
        <v>3074.24</v>
      </c>
      <c r="K332" s="17"/>
      <c r="L332" s="54">
        <v>-1034.3900000000001</v>
      </c>
      <c r="M332" s="4"/>
      <c r="N332" s="4"/>
      <c r="O332" s="4"/>
      <c r="CA332" s="44"/>
      <c r="CB332" s="45"/>
      <c r="CC332" s="45"/>
      <c r="CD332" s="45" t="s">
        <v>241</v>
      </c>
      <c r="CE332" s="45"/>
    </row>
    <row r="333" spans="3:83" ht="14.45" customHeight="1" x14ac:dyDescent="0.2">
      <c r="C333" s="44" t="s">
        <v>242</v>
      </c>
      <c r="D333" s="45"/>
      <c r="E333" s="45"/>
      <c r="F333" s="45"/>
      <c r="G333" s="45"/>
      <c r="H333" s="45"/>
      <c r="I333" s="15"/>
      <c r="J333" s="46">
        <v>3029.1699999999996</v>
      </c>
      <c r="K333" s="17"/>
      <c r="L333" s="46">
        <v>-1158.98</v>
      </c>
      <c r="M333" s="4"/>
      <c r="N333" s="4"/>
      <c r="O333" s="4"/>
      <c r="CA333" s="44" t="s">
        <v>243</v>
      </c>
      <c r="CB333" s="45"/>
      <c r="CC333" s="45"/>
      <c r="CD333" s="45"/>
      <c r="CE333" s="45"/>
    </row>
    <row r="334" spans="3:83" ht="14.45" customHeight="1" x14ac:dyDescent="0.2">
      <c r="C334" s="44" t="s">
        <v>248</v>
      </c>
      <c r="D334" s="45"/>
      <c r="E334" s="45"/>
      <c r="F334" s="45"/>
      <c r="G334" s="45"/>
      <c r="H334" s="45"/>
      <c r="I334" s="15"/>
      <c r="J334" s="46">
        <v>3029.1699999999996</v>
      </c>
      <c r="K334" s="17"/>
      <c r="L334" s="46">
        <v>-1158.98</v>
      </c>
      <c r="M334" s="4"/>
      <c r="N334" s="4"/>
      <c r="O334" s="4"/>
      <c r="CA334" s="44" t="s">
        <v>249</v>
      </c>
      <c r="CB334" s="45"/>
      <c r="CC334" s="45"/>
      <c r="CD334" s="45"/>
      <c r="CE334" s="45"/>
    </row>
    <row r="335" spans="3:83" ht="14.45" customHeight="1" x14ac:dyDescent="0.2">
      <c r="C335" s="44" t="s">
        <v>250</v>
      </c>
      <c r="D335" s="45"/>
      <c r="E335" s="45"/>
      <c r="F335" s="45"/>
      <c r="G335" s="45"/>
      <c r="H335" s="45"/>
      <c r="I335" s="15"/>
      <c r="J335" s="46">
        <v>272306.23000000004</v>
      </c>
      <c r="K335" s="17"/>
      <c r="L335" s="46">
        <v>179613.06000000003</v>
      </c>
      <c r="M335" s="4"/>
      <c r="N335" s="4"/>
      <c r="O335" s="4"/>
      <c r="CA335" s="44" t="s">
        <v>251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20396419.539999999</v>
      </c>
      <c r="K8" s="17"/>
      <c r="L8" s="46">
        <v>19289294.559999995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15691891.18</v>
      </c>
      <c r="K9" s="17"/>
      <c r="L9" s="54">
        <v>15243862.35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10919497.18</v>
      </c>
      <c r="K10" s="17"/>
      <c r="L10" s="54">
        <v>10406948.35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4772394</v>
      </c>
      <c r="K11" s="17"/>
      <c r="L11" s="54">
        <v>4836914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612206.71</v>
      </c>
      <c r="K12" s="17"/>
      <c r="L12" s="54">
        <v>50271.199999999997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 t="s">
        <v>129</v>
      </c>
      <c r="E13" s="45"/>
      <c r="F13" s="45"/>
      <c r="G13" s="45"/>
      <c r="H13" s="45"/>
      <c r="I13" s="15"/>
      <c r="J13" s="54">
        <v>1288735.32</v>
      </c>
      <c r="K13" s="17"/>
      <c r="L13" s="54">
        <v>1149941.9099999999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130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1025454.87</v>
      </c>
      <c r="K14" s="17"/>
      <c r="L14" s="54">
        <v>886499.62999999989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264</v>
      </c>
      <c r="F15" s="45"/>
      <c r="G15" s="45"/>
      <c r="H15" s="45"/>
      <c r="I15" s="15"/>
      <c r="J15" s="54">
        <v>157534.10999999999</v>
      </c>
      <c r="K15" s="17"/>
      <c r="L15" s="54">
        <v>172333.96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105746.34</v>
      </c>
      <c r="K16" s="17"/>
      <c r="L16" s="54">
        <v>91108.319999999992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2803586.33</v>
      </c>
      <c r="K17" s="17"/>
      <c r="L17" s="54">
        <v>2845219.1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20396419.540000003</v>
      </c>
      <c r="K18" s="17"/>
      <c r="L18" s="46">
        <v>19289294.560000002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10006125.25</v>
      </c>
      <c r="K19" s="17"/>
      <c r="L19" s="54">
        <v>10051185.25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10006125.25</v>
      </c>
      <c r="K20" s="17"/>
      <c r="L20" s="54">
        <v>10051185.25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8077081.7999999998</v>
      </c>
      <c r="K21" s="17"/>
      <c r="L21" s="54">
        <v>8204858.5499999998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-278702.21999999997</v>
      </c>
      <c r="K22" s="17"/>
      <c r="L22" s="54">
        <v>-290260.87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/>
      <c r="E23" s="45"/>
      <c r="F23" s="45" t="s">
        <v>268</v>
      </c>
      <c r="G23" s="45"/>
      <c r="H23" s="45"/>
      <c r="I23" s="15"/>
      <c r="J23" s="54">
        <v>2207745.67</v>
      </c>
      <c r="K23" s="17"/>
      <c r="L23" s="54">
        <v>2136587.5699999998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269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10390294.289999999</v>
      </c>
      <c r="K24" s="17"/>
      <c r="L24" s="54">
        <v>9238109.3099999987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4418144</v>
      </c>
      <c r="K25" s="17"/>
      <c r="L25" s="54">
        <v>4352538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260000</v>
      </c>
      <c r="K26" s="17"/>
      <c r="L26" s="54">
        <v>260000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2200000</v>
      </c>
      <c r="K27" s="17"/>
      <c r="L27" s="54">
        <v>1685000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/>
      <c r="F28" s="45" t="s">
        <v>270</v>
      </c>
      <c r="G28" s="45"/>
      <c r="H28" s="45"/>
      <c r="I28" s="15"/>
      <c r="J28" s="54">
        <v>1958144</v>
      </c>
      <c r="K28" s="17"/>
      <c r="L28" s="54">
        <v>2407538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271</v>
      </c>
      <c r="CE28" s="45"/>
    </row>
    <row r="29" spans="3:83" ht="15" customHeight="1" x14ac:dyDescent="0.2">
      <c r="C29" s="44"/>
      <c r="D29" s="45"/>
      <c r="E29" s="45" t="s">
        <v>314</v>
      </c>
      <c r="F29" s="45"/>
      <c r="G29" s="45"/>
      <c r="H29" s="45"/>
      <c r="I29" s="15"/>
      <c r="J29" s="54">
        <v>1279752</v>
      </c>
      <c r="K29" s="17"/>
      <c r="L29" s="54">
        <v>869213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315</v>
      </c>
      <c r="CD29" s="45"/>
      <c r="CE29" s="45"/>
    </row>
    <row r="30" spans="3:83" ht="15" customHeight="1" x14ac:dyDescent="0.2">
      <c r="C30" s="44"/>
      <c r="D30" s="45"/>
      <c r="E30" s="45" t="s">
        <v>308</v>
      </c>
      <c r="F30" s="45"/>
      <c r="G30" s="45"/>
      <c r="H30" s="45"/>
      <c r="I30" s="15"/>
      <c r="J30" s="54">
        <v>427334</v>
      </c>
      <c r="K30" s="17"/>
      <c r="L30" s="54">
        <v>427334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309</v>
      </c>
      <c r="CD30" s="45"/>
      <c r="CE30" s="45"/>
    </row>
    <row r="31" spans="3:83" ht="15" customHeight="1" x14ac:dyDescent="0.2">
      <c r="C31" s="44"/>
      <c r="D31" s="45"/>
      <c r="E31" s="45"/>
      <c r="F31" s="45" t="s">
        <v>316</v>
      </c>
      <c r="G31" s="45"/>
      <c r="H31" s="45"/>
      <c r="I31" s="15"/>
      <c r="J31" s="54">
        <v>427334</v>
      </c>
      <c r="K31" s="17"/>
      <c r="L31" s="54">
        <v>427334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317</v>
      </c>
      <c r="CE31" s="45"/>
    </row>
    <row r="32" spans="3:83" ht="15" customHeight="1" x14ac:dyDescent="0.2">
      <c r="C32" s="44"/>
      <c r="D32" s="45"/>
      <c r="E32" s="45" t="s">
        <v>272</v>
      </c>
      <c r="F32" s="45"/>
      <c r="G32" s="45"/>
      <c r="H32" s="45"/>
      <c r="I32" s="15"/>
      <c r="J32" s="54">
        <v>240000</v>
      </c>
      <c r="K32" s="17"/>
      <c r="L32" s="54">
        <v>240000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273</v>
      </c>
      <c r="CD32" s="45"/>
      <c r="CE32" s="45"/>
    </row>
    <row r="33" spans="3:83" ht="15" customHeight="1" x14ac:dyDescent="0.2">
      <c r="C33" s="44"/>
      <c r="D33" s="45"/>
      <c r="E33" s="45" t="s">
        <v>165</v>
      </c>
      <c r="F33" s="45"/>
      <c r="G33" s="45"/>
      <c r="H33" s="45"/>
      <c r="I33" s="15"/>
      <c r="J33" s="54">
        <v>178753.3</v>
      </c>
      <c r="K33" s="17"/>
      <c r="L33" s="54">
        <v>176538.15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166</v>
      </c>
      <c r="CD33" s="45"/>
      <c r="CE33" s="45"/>
    </row>
    <row r="34" spans="3:83" ht="15" customHeight="1" x14ac:dyDescent="0.2">
      <c r="C34" s="44"/>
      <c r="D34" s="45"/>
      <c r="E34" s="45" t="s">
        <v>167</v>
      </c>
      <c r="F34" s="45"/>
      <c r="G34" s="45"/>
      <c r="H34" s="45"/>
      <c r="I34" s="15"/>
      <c r="J34" s="54">
        <v>1431274.56</v>
      </c>
      <c r="K34" s="17"/>
      <c r="L34" s="54">
        <v>1232624.1000000001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168</v>
      </c>
      <c r="CD34" s="45"/>
      <c r="CE34" s="45"/>
    </row>
    <row r="35" spans="3:83" ht="15" customHeight="1" x14ac:dyDescent="0.2">
      <c r="C35" s="44"/>
      <c r="D35" s="45"/>
      <c r="E35" s="45" t="s">
        <v>169</v>
      </c>
      <c r="F35" s="45"/>
      <c r="G35" s="45"/>
      <c r="H35" s="45"/>
      <c r="I35" s="15"/>
      <c r="J35" s="54">
        <v>2365582.64</v>
      </c>
      <c r="K35" s="17"/>
      <c r="L35" s="54">
        <v>1616007.92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170</v>
      </c>
      <c r="CD35" s="45"/>
      <c r="CE35" s="45"/>
    </row>
    <row r="36" spans="3:83" ht="15" customHeight="1" x14ac:dyDescent="0.2">
      <c r="C36" s="44"/>
      <c r="D36" s="45"/>
      <c r="E36" s="45" t="s">
        <v>276</v>
      </c>
      <c r="F36" s="45"/>
      <c r="G36" s="45"/>
      <c r="H36" s="45"/>
      <c r="I36" s="15"/>
      <c r="J36" s="54">
        <v>926.42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277</v>
      </c>
      <c r="CD36" s="45"/>
      <c r="CE36" s="45"/>
    </row>
    <row r="37" spans="3:83" ht="15" customHeight="1" x14ac:dyDescent="0.2">
      <c r="C37" s="44"/>
      <c r="D37" s="45"/>
      <c r="E37" s="45" t="s">
        <v>278</v>
      </c>
      <c r="F37" s="45"/>
      <c r="G37" s="45"/>
      <c r="H37" s="45"/>
      <c r="I37" s="15"/>
      <c r="J37" s="54">
        <v>-45518.07</v>
      </c>
      <c r="K37" s="17"/>
      <c r="L37" s="54">
        <v>12409.25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279</v>
      </c>
      <c r="CD37" s="45"/>
      <c r="CE37" s="45"/>
    </row>
    <row r="38" spans="3:83" ht="15" customHeight="1" x14ac:dyDescent="0.2">
      <c r="C38" s="44"/>
      <c r="D38" s="45"/>
      <c r="E38" s="45" t="s">
        <v>173</v>
      </c>
      <c r="F38" s="45"/>
      <c r="G38" s="45"/>
      <c r="H38" s="45"/>
      <c r="I38" s="15"/>
      <c r="J38" s="54">
        <v>31288.49</v>
      </c>
      <c r="K38" s="17"/>
      <c r="L38" s="54">
        <v>31796.89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174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62756.95</v>
      </c>
      <c r="K39" s="17"/>
      <c r="L39" s="54">
        <v>279648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11604826.550000001</v>
      </c>
      <c r="K160" s="17"/>
      <c r="L160" s="54">
        <v>11150077.550000001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-14851.48</v>
      </c>
      <c r="K161" s="17"/>
      <c r="L161" s="54">
        <v>3081.05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-67308</v>
      </c>
      <c r="K162" s="17"/>
      <c r="L162" s="54">
        <v>-64670.95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1845851.65</v>
      </c>
      <c r="K163" s="17"/>
      <c r="L163" s="54">
        <v>1895265.6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-16200</v>
      </c>
      <c r="K164" s="17"/>
      <c r="L164" s="54">
        <v>-15057.6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-550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-1845851.65</v>
      </c>
      <c r="K166" s="17"/>
      <c r="L166" s="54">
        <v>-1895265.6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11505917.07</v>
      </c>
      <c r="K167" s="17"/>
      <c r="L167" s="46">
        <v>11073430.050000003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-13424628.25</v>
      </c>
      <c r="K168" s="17"/>
      <c r="L168" s="54">
        <v>-11590208.699999999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1881121.05</v>
      </c>
      <c r="K169" s="17"/>
      <c r="L169" s="54">
        <v>1758465.9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-3678.35</v>
      </c>
      <c r="K170" s="17"/>
      <c r="L170" s="54">
        <v>-3707.4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1877442.7</v>
      </c>
      <c r="K171" s="17"/>
      <c r="L171" s="46">
        <v>1754758.5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-11547185.550000001</v>
      </c>
      <c r="K172" s="17"/>
      <c r="L172" s="46">
        <v>-9835450.1999999993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284</v>
      </c>
      <c r="G173" s="45"/>
      <c r="H173" s="45"/>
      <c r="I173" s="15"/>
      <c r="J173" s="54">
        <v>-21321.35</v>
      </c>
      <c r="K173" s="17"/>
      <c r="L173" s="54">
        <v>-10689.85</v>
      </c>
      <c r="M173" s="4"/>
      <c r="N173" s="4"/>
      <c r="O173" s="4"/>
      <c r="CA173" s="44"/>
      <c r="CB173" s="45"/>
      <c r="CC173" s="45"/>
      <c r="CD173" s="45" t="s">
        <v>285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-160736.26</v>
      </c>
      <c r="K174" s="17"/>
      <c r="L174" s="54">
        <v>-9482.01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286</v>
      </c>
      <c r="G175" s="45"/>
      <c r="H175" s="45"/>
      <c r="I175" s="15"/>
      <c r="J175" s="54">
        <v>72923.5</v>
      </c>
      <c r="K175" s="17"/>
      <c r="L175" s="54">
        <v>0</v>
      </c>
      <c r="M175" s="4"/>
      <c r="N175" s="4"/>
      <c r="O175" s="4"/>
      <c r="CA175" s="44"/>
      <c r="CB175" s="45"/>
      <c r="CC175" s="45"/>
      <c r="CD175" s="45" t="s">
        <v>287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-515000</v>
      </c>
      <c r="K176" s="17"/>
      <c r="L176" s="54">
        <v>-85000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7195</v>
      </c>
      <c r="K177" s="17"/>
      <c r="L177" s="54">
        <v>417036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735000</v>
      </c>
      <c r="K178" s="17"/>
      <c r="L178" s="54">
        <v>-198000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-11429124.659999998</v>
      </c>
      <c r="K179" s="17"/>
      <c r="L179" s="46">
        <v>-9721586.0599999987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76792.410000002012</v>
      </c>
      <c r="K180" s="17"/>
      <c r="L180" s="46">
        <v>1351843.9900000039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-489111.34</v>
      </c>
      <c r="K181" s="17"/>
      <c r="L181" s="54">
        <v>-545827.02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-245781.37</v>
      </c>
      <c r="K182" s="17"/>
      <c r="L182" s="54">
        <v>-267313.86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-12544.17</v>
      </c>
      <c r="K183" s="17"/>
      <c r="L183" s="54">
        <v>-11699.71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-747436.88</v>
      </c>
      <c r="K184" s="17"/>
      <c r="L184" s="46">
        <v>-824840.59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-12176561.539999999</v>
      </c>
      <c r="K185" s="17"/>
      <c r="L185" s="46">
        <v>-10546426.649999999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-670644.46999999799</v>
      </c>
      <c r="K186" s="17"/>
      <c r="L186" s="46">
        <v>527003.40000000398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4020.26</v>
      </c>
      <c r="K187" s="17"/>
      <c r="L187" s="54">
        <v>-189088.67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-12559.3</v>
      </c>
      <c r="K188" s="17"/>
      <c r="L188" s="54">
        <v>-13794.47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551406.76</v>
      </c>
      <c r="K189" s="17"/>
      <c r="L189" s="54">
        <v>131961.56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542867.72</v>
      </c>
      <c r="K190" s="17"/>
      <c r="L190" s="46">
        <v>-70921.580000000016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542867.72</v>
      </c>
      <c r="K191" s="17"/>
      <c r="L191" s="46">
        <v>-70921.580000000016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-127776.74999999802</v>
      </c>
      <c r="K192" s="17"/>
      <c r="L192" s="46">
        <v>456081.82000000397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1690088.0499999998</v>
      </c>
      <c r="K312" s="17"/>
      <c r="L312" s="54">
        <v>1493866.35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1690088.0499999998</v>
      </c>
      <c r="K313" s="17"/>
      <c r="L313" s="46">
        <v>1493866.35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-1630958.5</v>
      </c>
      <c r="K314" s="17"/>
      <c r="L314" s="54">
        <v>-1474124.8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0</v>
      </c>
      <c r="K315" s="17"/>
      <c r="L315" s="54">
        <v>-10000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-1630958.5</v>
      </c>
      <c r="K316" s="17"/>
      <c r="L316" s="46">
        <v>-1484124.8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59129.549999999814</v>
      </c>
      <c r="K317" s="17"/>
      <c r="L317" s="46">
        <v>9741.5500000000466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-71216.2</v>
      </c>
      <c r="K318" s="17"/>
      <c r="L318" s="54">
        <v>-73129.78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-35795.199999999997</v>
      </c>
      <c r="K319" s="17"/>
      <c r="L319" s="54">
        <v>-35814.31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/>
      <c r="D320" s="45"/>
      <c r="E320" s="45"/>
      <c r="F320" s="45" t="s">
        <v>224</v>
      </c>
      <c r="G320" s="45"/>
      <c r="H320" s="45"/>
      <c r="I320" s="15"/>
      <c r="J320" s="54">
        <v>-1826.92</v>
      </c>
      <c r="K320" s="17"/>
      <c r="L320" s="54">
        <v>-1567.51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-108838.31999999999</v>
      </c>
      <c r="K321" s="17"/>
      <c r="L321" s="46">
        <v>-110511.59999999999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-1739796.82</v>
      </c>
      <c r="K322" s="17"/>
      <c r="L322" s="46">
        <v>-1594636.4000000001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-49708.770000000179</v>
      </c>
      <c r="K323" s="17"/>
      <c r="L323" s="46">
        <v>-100770.04999999994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/>
      <c r="D324" s="45"/>
      <c r="E324" s="45"/>
      <c r="F324" s="45" t="s">
        <v>240</v>
      </c>
      <c r="G324" s="45"/>
      <c r="H324" s="45"/>
      <c r="I324" s="15"/>
      <c r="J324" s="54">
        <v>61267.42</v>
      </c>
      <c r="K324" s="17"/>
      <c r="L324" s="54">
        <v>14662</v>
      </c>
      <c r="M324" s="4"/>
      <c r="N324" s="4"/>
      <c r="O324" s="4"/>
      <c r="CA324" s="44"/>
      <c r="CB324" s="45"/>
      <c r="CC324" s="45"/>
      <c r="CD324" s="45" t="s">
        <v>241</v>
      </c>
      <c r="CE324" s="45"/>
    </row>
    <row r="325" spans="3:83" ht="14.45" customHeight="1" x14ac:dyDescent="0.2">
      <c r="C325" s="44" t="s">
        <v>242</v>
      </c>
      <c r="D325" s="45"/>
      <c r="E325" s="45"/>
      <c r="F325" s="45"/>
      <c r="G325" s="45"/>
      <c r="H325" s="45"/>
      <c r="I325" s="15"/>
      <c r="J325" s="46">
        <v>61267.42</v>
      </c>
      <c r="K325" s="17"/>
      <c r="L325" s="46">
        <v>14662</v>
      </c>
      <c r="M325" s="4"/>
      <c r="N325" s="4"/>
      <c r="O325" s="4"/>
      <c r="CA325" s="44" t="s">
        <v>243</v>
      </c>
      <c r="CB325" s="45"/>
      <c r="CC325" s="45"/>
      <c r="CD325" s="45"/>
      <c r="CE325" s="45"/>
    </row>
    <row r="326" spans="3:83" ht="14.45" customHeight="1" x14ac:dyDescent="0.2">
      <c r="C326" s="44" t="s">
        <v>248</v>
      </c>
      <c r="D326" s="45"/>
      <c r="E326" s="45"/>
      <c r="F326" s="45"/>
      <c r="G326" s="45"/>
      <c r="H326" s="45"/>
      <c r="I326" s="15"/>
      <c r="J326" s="46">
        <v>61267.42</v>
      </c>
      <c r="K326" s="17"/>
      <c r="L326" s="46">
        <v>14662</v>
      </c>
      <c r="M326" s="4"/>
      <c r="N326" s="4"/>
      <c r="O326" s="4"/>
      <c r="CA326" s="44" t="s">
        <v>249</v>
      </c>
      <c r="CB326" s="45"/>
      <c r="CC326" s="45"/>
      <c r="CD326" s="45"/>
      <c r="CE326" s="45"/>
    </row>
    <row r="327" spans="3:83" ht="14.45" customHeight="1" x14ac:dyDescent="0.2">
      <c r="C327" s="44" t="s">
        <v>250</v>
      </c>
      <c r="D327" s="45"/>
      <c r="E327" s="45"/>
      <c r="F327" s="45"/>
      <c r="G327" s="45"/>
      <c r="H327" s="45"/>
      <c r="I327" s="15"/>
      <c r="J327" s="46">
        <v>11558.64999999982</v>
      </c>
      <c r="K327" s="17"/>
      <c r="L327" s="46">
        <v>-86108.049999999945</v>
      </c>
      <c r="M327" s="4"/>
      <c r="N327" s="4"/>
      <c r="O327" s="4"/>
      <c r="CA327" s="44" t="s">
        <v>251</v>
      </c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3120907.95</v>
      </c>
      <c r="K464" s="17"/>
      <c r="L464" s="54">
        <v>3116517.05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-3309.45</v>
      </c>
      <c r="K465" s="17"/>
      <c r="L465" s="54">
        <v>-1300.5999999999999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3117598.5</v>
      </c>
      <c r="K466" s="17"/>
      <c r="L466" s="46">
        <v>3115216.4499999997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-2347148.5499999998</v>
      </c>
      <c r="K467" s="17"/>
      <c r="L467" s="54">
        <v>-2325357.85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282</v>
      </c>
      <c r="G468" s="45"/>
      <c r="H468" s="45"/>
      <c r="I468" s="15"/>
      <c r="J468" s="54">
        <v>-109.1</v>
      </c>
      <c r="K468" s="17"/>
      <c r="L468" s="54">
        <v>0</v>
      </c>
      <c r="CA468" s="44"/>
      <c r="CB468" s="45"/>
      <c r="CC468" s="45"/>
      <c r="CD468" s="45" t="s">
        <v>283</v>
      </c>
      <c r="CE468" s="45"/>
    </row>
    <row r="469" spans="3:83" s="4" customFormat="1" ht="14.45" customHeight="1" x14ac:dyDescent="0.2">
      <c r="C469" s="44" t="s">
        <v>204</v>
      </c>
      <c r="D469" s="45"/>
      <c r="E469" s="45"/>
      <c r="F469" s="45"/>
      <c r="G469" s="45"/>
      <c r="H469" s="45"/>
      <c r="I469" s="15"/>
      <c r="J469" s="46">
        <v>-2347257.65</v>
      </c>
      <c r="K469" s="17"/>
      <c r="L469" s="46">
        <v>-2325357.85</v>
      </c>
      <c r="CA469" s="44" t="s">
        <v>205</v>
      </c>
      <c r="CB469" s="45"/>
      <c r="CC469" s="45"/>
      <c r="CD469" s="45"/>
      <c r="CE469" s="45"/>
    </row>
    <row r="470" spans="3:83" s="4" customFormat="1" ht="14.45" customHeight="1" x14ac:dyDescent="0.2">
      <c r="C470" s="44"/>
      <c r="D470" s="45"/>
      <c r="E470" s="45"/>
      <c r="F470" s="45" t="s">
        <v>210</v>
      </c>
      <c r="G470" s="45"/>
      <c r="H470" s="45"/>
      <c r="I470" s="15"/>
      <c r="J470" s="54">
        <v>449394</v>
      </c>
      <c r="K470" s="17"/>
      <c r="L470" s="54">
        <v>162464</v>
      </c>
      <c r="CA470" s="44"/>
      <c r="CB470" s="45"/>
      <c r="CC470" s="45"/>
      <c r="CD470" s="45" t="s">
        <v>211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318</v>
      </c>
      <c r="G471" s="45"/>
      <c r="H471" s="45"/>
      <c r="I471" s="15"/>
      <c r="J471" s="54">
        <v>-410539</v>
      </c>
      <c r="K471" s="17"/>
      <c r="L471" s="54">
        <v>-58363</v>
      </c>
      <c r="CA471" s="44"/>
      <c r="CB471" s="45"/>
      <c r="CC471" s="45"/>
      <c r="CD471" s="45" t="s">
        <v>319</v>
      </c>
      <c r="CE471" s="45"/>
    </row>
    <row r="472" spans="3:83" s="4" customFormat="1" ht="14.45" customHeight="1" x14ac:dyDescent="0.2">
      <c r="C472" s="44" t="s">
        <v>216</v>
      </c>
      <c r="D472" s="45"/>
      <c r="E472" s="45"/>
      <c r="F472" s="45"/>
      <c r="G472" s="45"/>
      <c r="H472" s="45"/>
      <c r="I472" s="15"/>
      <c r="J472" s="46">
        <v>-2308402.65</v>
      </c>
      <c r="K472" s="17"/>
      <c r="L472" s="46">
        <v>-2221256.85</v>
      </c>
      <c r="CA472" s="44" t="s">
        <v>217</v>
      </c>
      <c r="CB472" s="45"/>
      <c r="CC472" s="45"/>
      <c r="CD472" s="45"/>
      <c r="CE472" s="45"/>
    </row>
    <row r="473" spans="3:83" s="4" customFormat="1" ht="14.45" customHeight="1" x14ac:dyDescent="0.2">
      <c r="C473" s="44" t="s">
        <v>218</v>
      </c>
      <c r="D473" s="45"/>
      <c r="E473" s="45"/>
      <c r="F473" s="45"/>
      <c r="G473" s="45"/>
      <c r="H473" s="45"/>
      <c r="I473" s="15"/>
      <c r="J473" s="46">
        <v>809195.85000000009</v>
      </c>
      <c r="K473" s="17"/>
      <c r="L473" s="46">
        <v>893959.59999999963</v>
      </c>
      <c r="CA473" s="44" t="s">
        <v>219</v>
      </c>
      <c r="CB473" s="45"/>
      <c r="CC473" s="45"/>
      <c r="CD473" s="45"/>
      <c r="CE473" s="45"/>
    </row>
    <row r="474" spans="3:83" s="4" customFormat="1" ht="14.45" customHeight="1" x14ac:dyDescent="0.2">
      <c r="C474" s="44"/>
      <c r="D474" s="45"/>
      <c r="E474" s="45"/>
      <c r="F474" s="45" t="s">
        <v>220</v>
      </c>
      <c r="G474" s="45"/>
      <c r="H474" s="45"/>
      <c r="I474" s="15"/>
      <c r="J474" s="54">
        <v>-367466.31</v>
      </c>
      <c r="K474" s="17"/>
      <c r="L474" s="54">
        <v>-342344.53</v>
      </c>
      <c r="CA474" s="44"/>
      <c r="CB474" s="45"/>
      <c r="CC474" s="45"/>
      <c r="CD474" s="45" t="s">
        <v>221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222</v>
      </c>
      <c r="G475" s="45"/>
      <c r="H475" s="45"/>
      <c r="I475" s="15"/>
      <c r="J475" s="54">
        <v>-184757.93</v>
      </c>
      <c r="K475" s="17"/>
      <c r="L475" s="54">
        <v>-167659.81</v>
      </c>
      <c r="CA475" s="44"/>
      <c r="CB475" s="45"/>
      <c r="CC475" s="45"/>
      <c r="CD475" s="45" t="s">
        <v>223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224</v>
      </c>
      <c r="G476" s="45"/>
      <c r="H476" s="45"/>
      <c r="I476" s="15"/>
      <c r="J476" s="54">
        <v>-9429.66</v>
      </c>
      <c r="K476" s="17"/>
      <c r="L476" s="54">
        <v>-7338.08</v>
      </c>
      <c r="CA476" s="44"/>
      <c r="CB476" s="45"/>
      <c r="CC476" s="45"/>
      <c r="CD476" s="45" t="s">
        <v>225</v>
      </c>
      <c r="CE476" s="45"/>
    </row>
    <row r="477" spans="3:83" s="4" customFormat="1" ht="14.45" customHeight="1" x14ac:dyDescent="0.2">
      <c r="C477" s="44" t="s">
        <v>230</v>
      </c>
      <c r="D477" s="45"/>
      <c r="E477" s="45"/>
      <c r="F477" s="45"/>
      <c r="G477" s="45"/>
      <c r="H477" s="45"/>
      <c r="I477" s="15"/>
      <c r="J477" s="46">
        <v>-561653.9</v>
      </c>
      <c r="K477" s="17"/>
      <c r="L477" s="46">
        <v>-517342.42000000004</v>
      </c>
      <c r="CA477" s="44" t="s">
        <v>231</v>
      </c>
      <c r="CB477" s="45"/>
      <c r="CC477" s="45"/>
      <c r="CD477" s="45"/>
      <c r="CE477" s="45"/>
    </row>
    <row r="478" spans="3:83" s="4" customFormat="1" ht="14.45" customHeight="1" x14ac:dyDescent="0.2">
      <c r="C478" s="44" t="s">
        <v>232</v>
      </c>
      <c r="D478" s="45"/>
      <c r="E478" s="45"/>
      <c r="F478" s="45"/>
      <c r="G478" s="45"/>
      <c r="H478" s="45"/>
      <c r="I478" s="15"/>
      <c r="J478" s="46">
        <v>-2870056.55</v>
      </c>
      <c r="K478" s="17"/>
      <c r="L478" s="46">
        <v>-2738599.27</v>
      </c>
      <c r="CA478" s="44" t="s">
        <v>233</v>
      </c>
      <c r="CB478" s="45"/>
      <c r="CC478" s="45"/>
      <c r="CD478" s="45"/>
      <c r="CE478" s="45"/>
    </row>
    <row r="479" spans="3:83" ht="15" x14ac:dyDescent="0.2">
      <c r="C479" s="44" t="s">
        <v>234</v>
      </c>
      <c r="D479" s="45"/>
      <c r="E479" s="45"/>
      <c r="F479" s="45"/>
      <c r="G479" s="45"/>
      <c r="H479" s="45"/>
      <c r="I479" s="15"/>
      <c r="J479" s="46">
        <v>247541.95000000007</v>
      </c>
      <c r="K479" s="17"/>
      <c r="L479" s="46">
        <v>376617.17999999959</v>
      </c>
      <c r="CA479" s="44" t="s">
        <v>235</v>
      </c>
      <c r="CB479" s="45"/>
      <c r="CC479" s="45"/>
      <c r="CD479" s="45"/>
      <c r="CE479" s="45"/>
    </row>
    <row r="480" spans="3:83" ht="15" x14ac:dyDescent="0.2">
      <c r="C480" s="44"/>
      <c r="D480" s="45"/>
      <c r="E480" s="45"/>
      <c r="F480" s="45" t="s">
        <v>290</v>
      </c>
      <c r="G480" s="45"/>
      <c r="H480" s="45"/>
      <c r="I480" s="15"/>
      <c r="J480" s="54">
        <v>-54341.1</v>
      </c>
      <c r="K480" s="17"/>
      <c r="L480" s="54">
        <v>39352</v>
      </c>
      <c r="CA480" s="44"/>
      <c r="CB480" s="45"/>
      <c r="CC480" s="45"/>
      <c r="CD480" s="45" t="s">
        <v>291</v>
      </c>
      <c r="CE480" s="45"/>
    </row>
    <row r="481" spans="3:83" ht="15" x14ac:dyDescent="0.2">
      <c r="C481" s="44" t="s">
        <v>242</v>
      </c>
      <c r="D481" s="45"/>
      <c r="E481" s="45"/>
      <c r="F481" s="45"/>
      <c r="G481" s="45"/>
      <c r="H481" s="45"/>
      <c r="I481" s="15"/>
      <c r="J481" s="46">
        <v>-54341.1</v>
      </c>
      <c r="K481" s="17"/>
      <c r="L481" s="46">
        <v>39352</v>
      </c>
      <c r="CA481" s="44" t="s">
        <v>243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292</v>
      </c>
      <c r="G482" s="45"/>
      <c r="H482" s="45"/>
      <c r="I482" s="15"/>
      <c r="J482" s="54">
        <v>-122042.75</v>
      </c>
      <c r="K482" s="17"/>
      <c r="L482" s="54">
        <v>0</v>
      </c>
      <c r="CA482" s="44"/>
      <c r="CB482" s="45"/>
      <c r="CC482" s="45"/>
      <c r="CD482" s="45" t="s">
        <v>293</v>
      </c>
      <c r="CE482" s="45"/>
    </row>
    <row r="483" spans="3:83" ht="15" x14ac:dyDescent="0.2">
      <c r="C483" s="44" t="s">
        <v>294</v>
      </c>
      <c r="D483" s="45"/>
      <c r="E483" s="45"/>
      <c r="F483" s="45"/>
      <c r="G483" s="45"/>
      <c r="H483" s="45"/>
      <c r="I483" s="15"/>
      <c r="J483" s="46">
        <v>-176383.85</v>
      </c>
      <c r="K483" s="17"/>
      <c r="L483" s="46">
        <v>39352</v>
      </c>
      <c r="CA483" s="44" t="s">
        <v>295</v>
      </c>
      <c r="CB483" s="45"/>
      <c r="CC483" s="45"/>
      <c r="CD483" s="45"/>
      <c r="CE483" s="45"/>
    </row>
    <row r="484" spans="3:83" ht="15" x14ac:dyDescent="0.2">
      <c r="C484" s="44" t="s">
        <v>296</v>
      </c>
      <c r="D484" s="45"/>
      <c r="E484" s="45"/>
      <c r="F484" s="45"/>
      <c r="G484" s="45"/>
      <c r="H484" s="45"/>
      <c r="I484" s="15"/>
      <c r="J484" s="46">
        <v>71158.100000000064</v>
      </c>
      <c r="K484" s="17"/>
      <c r="L484" s="46">
        <v>415969.17999999959</v>
      </c>
      <c r="CA484" s="44" t="s">
        <v>297</v>
      </c>
      <c r="CB484" s="45"/>
      <c r="CC484" s="45"/>
      <c r="CD484" s="45"/>
      <c r="CE484" s="45"/>
    </row>
    <row r="485" spans="3:83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83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83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83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207510378.75999999</v>
      </c>
      <c r="K8" s="17"/>
      <c r="L8" s="46">
        <v>204114268.16000003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97348914.260000005</v>
      </c>
      <c r="K9" s="17"/>
      <c r="L9" s="54">
        <v>93343355.310000002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97348914.260000005</v>
      </c>
      <c r="K10" s="17"/>
      <c r="L10" s="54">
        <v>93343355.310000002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18494724.25</v>
      </c>
      <c r="K11" s="17"/>
      <c r="L11" s="54">
        <v>14661288.949999999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19429327.490000002</v>
      </c>
      <c r="K12" s="17"/>
      <c r="L12" s="54">
        <v>17804243.039999999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15603696.790000001</v>
      </c>
      <c r="K13" s="17"/>
      <c r="L13" s="54">
        <v>15224952.040000001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3789606.7</v>
      </c>
      <c r="K14" s="17"/>
      <c r="L14" s="54">
        <v>2555633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36024</v>
      </c>
      <c r="K15" s="17"/>
      <c r="L15" s="54">
        <v>23658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639106.72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71598306.040000007</v>
      </c>
      <c r="K17" s="17"/>
      <c r="L17" s="54">
        <v>78305380.859999999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207510378.76000002</v>
      </c>
      <c r="K18" s="17"/>
      <c r="L18" s="46">
        <v>204114268.16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87450402.049999997</v>
      </c>
      <c r="K19" s="17"/>
      <c r="L19" s="54">
        <v>93068956.560000002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87350402.049999997</v>
      </c>
      <c r="K21" s="17"/>
      <c r="L21" s="54">
        <v>92968956.560000002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85874368.540000007</v>
      </c>
      <c r="K22" s="17"/>
      <c r="L22" s="54">
        <v>91477267.079999998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1476033.51</v>
      </c>
      <c r="K23" s="17"/>
      <c r="L23" s="54">
        <v>1491689.48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120059976.71000001</v>
      </c>
      <c r="K24" s="17"/>
      <c r="L24" s="54">
        <v>111045311.60000001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36314000</v>
      </c>
      <c r="K25" s="17"/>
      <c r="L25" s="54">
        <v>34200000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204000</v>
      </c>
      <c r="K26" s="17"/>
      <c r="L26" s="54">
        <v>200000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200000</v>
      </c>
      <c r="K27" s="17"/>
      <c r="L27" s="54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35910000</v>
      </c>
      <c r="K28" s="17"/>
      <c r="L28" s="54">
        <v>33800000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298</v>
      </c>
      <c r="F29" s="45"/>
      <c r="G29" s="45"/>
      <c r="H29" s="45"/>
      <c r="I29" s="15"/>
      <c r="J29" s="54">
        <v>640787</v>
      </c>
      <c r="K29" s="17"/>
      <c r="L29" s="54">
        <v>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299</v>
      </c>
      <c r="CD29" s="45"/>
      <c r="CE29" s="45"/>
    </row>
    <row r="30" spans="3:83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333067.75</v>
      </c>
      <c r="K30" s="17"/>
      <c r="L30" s="54">
        <v>305879.55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166</v>
      </c>
      <c r="CD30" s="45"/>
      <c r="CE30" s="45"/>
    </row>
    <row r="31" spans="3:83" ht="15" customHeight="1" x14ac:dyDescent="0.2">
      <c r="C31" s="44"/>
      <c r="D31" s="45"/>
      <c r="E31" s="45" t="s">
        <v>167</v>
      </c>
      <c r="F31" s="45"/>
      <c r="G31" s="45"/>
      <c r="H31" s="45"/>
      <c r="I31" s="15"/>
      <c r="J31" s="54">
        <v>13167404</v>
      </c>
      <c r="K31" s="17"/>
      <c r="L31" s="54">
        <v>11561153.77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">
      <c r="C32" s="44"/>
      <c r="D32" s="45"/>
      <c r="E32" s="45" t="s">
        <v>169</v>
      </c>
      <c r="F32" s="45"/>
      <c r="G32" s="45"/>
      <c r="H32" s="45"/>
      <c r="I32" s="15"/>
      <c r="J32" s="54">
        <v>17539437.550000001</v>
      </c>
      <c r="K32" s="17"/>
      <c r="L32" s="54">
        <v>14404692.15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">
      <c r="C33" s="44"/>
      <c r="D33" s="45"/>
      <c r="E33" s="45" t="s">
        <v>276</v>
      </c>
      <c r="F33" s="45"/>
      <c r="G33" s="45"/>
      <c r="H33" s="45"/>
      <c r="I33" s="15"/>
      <c r="J33" s="54">
        <v>1206606.45</v>
      </c>
      <c r="K33" s="17"/>
      <c r="L33" s="54">
        <v>2070143.42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277</v>
      </c>
      <c r="CD33" s="45"/>
      <c r="CE33" s="45"/>
    </row>
    <row r="34" spans="3:83" ht="15" customHeight="1" x14ac:dyDescent="0.2">
      <c r="C34" s="44"/>
      <c r="D34" s="45"/>
      <c r="E34" s="45" t="s">
        <v>300</v>
      </c>
      <c r="F34" s="45"/>
      <c r="G34" s="45"/>
      <c r="H34" s="45"/>
      <c r="I34" s="15"/>
      <c r="J34" s="54">
        <v>684631.76</v>
      </c>
      <c r="K34" s="17"/>
      <c r="L34" s="54">
        <v>530639.54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301</v>
      </c>
      <c r="CD34" s="45"/>
      <c r="CE34" s="45"/>
    </row>
    <row r="35" spans="3:83" ht="15" customHeight="1" x14ac:dyDescent="0.2">
      <c r="C35" s="44"/>
      <c r="D35" s="45"/>
      <c r="E35" s="45" t="s">
        <v>339</v>
      </c>
      <c r="F35" s="45"/>
      <c r="G35" s="45"/>
      <c r="H35" s="45"/>
      <c r="I35" s="15"/>
      <c r="J35" s="54">
        <v>18387781</v>
      </c>
      <c r="K35" s="17"/>
      <c r="L35" s="54">
        <v>14652880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340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74140.05</v>
      </c>
      <c r="K36" s="17"/>
      <c r="L36" s="54">
        <v>139141.75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31712121.149999999</v>
      </c>
      <c r="K37" s="17"/>
      <c r="L37" s="54">
        <v>33180781.420000002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237294971.02000001</v>
      </c>
      <c r="K160" s="17"/>
      <c r="L160" s="54">
        <v>225789682.91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-3437600.2</v>
      </c>
      <c r="K161" s="17"/>
      <c r="L161" s="54">
        <v>-1597811.05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40159413.100000001</v>
      </c>
      <c r="K162" s="17"/>
      <c r="L162" s="54">
        <v>37687214.899999999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2007060.48</v>
      </c>
      <c r="K163" s="17"/>
      <c r="L163" s="54">
        <v>53376.97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-280486.3</v>
      </c>
      <c r="K164" s="17"/>
      <c r="L164" s="54">
        <v>-270175.99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-8921</v>
      </c>
      <c r="K165" s="17"/>
      <c r="L165" s="54">
        <v>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-40159413.100000001</v>
      </c>
      <c r="K166" s="17"/>
      <c r="L166" s="54">
        <v>-37687214.899999999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235575024.00000003</v>
      </c>
      <c r="K167" s="17"/>
      <c r="L167" s="46">
        <v>223975072.83999997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-222940847.84</v>
      </c>
      <c r="K168" s="17"/>
      <c r="L168" s="54">
        <v>-204696148.86000001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35124855.850000001</v>
      </c>
      <c r="K169" s="17"/>
      <c r="L169" s="54">
        <v>32240118.050000001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282</v>
      </c>
      <c r="G170" s="45"/>
      <c r="H170" s="45"/>
      <c r="I170" s="15"/>
      <c r="J170" s="54">
        <v>-674421.68</v>
      </c>
      <c r="K170" s="17"/>
      <c r="L170" s="54">
        <v>-12957.56</v>
      </c>
      <c r="M170" s="4"/>
      <c r="N170" s="4"/>
      <c r="O170" s="4"/>
      <c r="CA170" s="44"/>
      <c r="CB170" s="45"/>
      <c r="CC170" s="45"/>
      <c r="CD170" s="45" t="s">
        <v>283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34450434.170000002</v>
      </c>
      <c r="K171" s="17"/>
      <c r="L171" s="46">
        <v>32227160.490000002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-188490413.67000002</v>
      </c>
      <c r="K172" s="17"/>
      <c r="L172" s="46">
        <v>-172468988.37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-266262.59999999998</v>
      </c>
      <c r="K173" s="17"/>
      <c r="L173" s="54">
        <v>-100649.7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-1545640.92</v>
      </c>
      <c r="K174" s="17"/>
      <c r="L174" s="54">
        <v>-35520.92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-2110000</v>
      </c>
      <c r="K175" s="17"/>
      <c r="L175" s="54">
        <v>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-45060500</v>
      </c>
      <c r="K176" s="17"/>
      <c r="L176" s="54">
        <v>-32167114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2129161</v>
      </c>
      <c r="K177" s="17"/>
      <c r="L177" s="54">
        <v>-5176188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-235343656.19</v>
      </c>
      <c r="K178" s="17"/>
      <c r="L178" s="46">
        <v>-209948460.98999998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231367.81000003219</v>
      </c>
      <c r="K179" s="17"/>
      <c r="L179" s="46">
        <v>14026611.849999994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-5771774.6900000004</v>
      </c>
      <c r="K180" s="17"/>
      <c r="L180" s="54">
        <v>-5113704.6900000004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302</v>
      </c>
      <c r="G181" s="45"/>
      <c r="H181" s="45"/>
      <c r="I181" s="15"/>
      <c r="J181" s="54">
        <v>-258508.14</v>
      </c>
      <c r="K181" s="17"/>
      <c r="L181" s="54">
        <v>-253336.25</v>
      </c>
      <c r="M181" s="4"/>
      <c r="N181" s="4"/>
      <c r="O181" s="4"/>
      <c r="CA181" s="44"/>
      <c r="CB181" s="45"/>
      <c r="CC181" s="45"/>
      <c r="CD181" s="45" t="s">
        <v>303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-2317819.81</v>
      </c>
      <c r="K182" s="17"/>
      <c r="L182" s="54">
        <v>-1214904.08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-481786.26</v>
      </c>
      <c r="K183" s="17"/>
      <c r="L183" s="54">
        <v>-352346.12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-168691.74</v>
      </c>
      <c r="K184" s="17"/>
      <c r="L184" s="54">
        <v>-1851126.73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-56288.3</v>
      </c>
      <c r="K185" s="17"/>
      <c r="L185" s="54">
        <v>-65200.18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-9054868.9400000013</v>
      </c>
      <c r="K186" s="17"/>
      <c r="L186" s="46">
        <v>-8850618.0500000007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-244398525.13</v>
      </c>
      <c r="K187" s="17"/>
      <c r="L187" s="46">
        <v>-218799079.03999999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-8823501.1299999692</v>
      </c>
      <c r="K188" s="17"/>
      <c r="L188" s="46">
        <v>5175993.7999999933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298538.48</v>
      </c>
      <c r="K189" s="17"/>
      <c r="L189" s="54">
        <v>162789.76000000001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-518839.63</v>
      </c>
      <c r="K190" s="17"/>
      <c r="L190" s="54">
        <v>-379504.38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304</v>
      </c>
      <c r="G191" s="45"/>
      <c r="H191" s="45"/>
      <c r="I191" s="15"/>
      <c r="J191" s="54">
        <v>-640787</v>
      </c>
      <c r="K191" s="17"/>
      <c r="L191" s="54">
        <v>0</v>
      </c>
      <c r="M191" s="4"/>
      <c r="N191" s="4"/>
      <c r="O191" s="4"/>
      <c r="CA191" s="44"/>
      <c r="CB191" s="45"/>
      <c r="CC191" s="45"/>
      <c r="CD191" s="45" t="s">
        <v>305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4081690.74</v>
      </c>
      <c r="K192" s="17"/>
      <c r="L192" s="54">
        <v>1360783.59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3220602.5900000003</v>
      </c>
      <c r="K193" s="17"/>
      <c r="L193" s="46">
        <v>1144068.9700000002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 t="s">
        <v>248</v>
      </c>
      <c r="D194" s="45"/>
      <c r="E194" s="45"/>
      <c r="F194" s="45"/>
      <c r="G194" s="45"/>
      <c r="H194" s="45"/>
      <c r="I194" s="15"/>
      <c r="J194" s="46">
        <v>3220602.5900000003</v>
      </c>
      <c r="K194" s="17"/>
      <c r="L194" s="46">
        <v>1144068.9700000002</v>
      </c>
      <c r="M194" s="4"/>
      <c r="N194" s="4"/>
      <c r="O194" s="4"/>
      <c r="CA194" s="44" t="s">
        <v>249</v>
      </c>
      <c r="CB194" s="45"/>
      <c r="CC194" s="45"/>
      <c r="CD194" s="45"/>
      <c r="CE194" s="45"/>
    </row>
    <row r="195" spans="3:83" ht="15" x14ac:dyDescent="0.2">
      <c r="C195" s="44" t="s">
        <v>250</v>
      </c>
      <c r="D195" s="45"/>
      <c r="E195" s="45"/>
      <c r="F195" s="45"/>
      <c r="G195" s="45"/>
      <c r="H195" s="45"/>
      <c r="I195" s="15"/>
      <c r="J195" s="46">
        <v>-5602898.5399999693</v>
      </c>
      <c r="K195" s="17"/>
      <c r="L195" s="46">
        <v>6320062.769999994</v>
      </c>
      <c r="M195" s="4"/>
      <c r="N195" s="4"/>
      <c r="O195" s="4"/>
      <c r="CA195" s="44" t="s">
        <v>251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100561.35</v>
      </c>
      <c r="K312" s="17"/>
      <c r="L312" s="54">
        <v>117787.65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-1456.79</v>
      </c>
      <c r="K313" s="17"/>
      <c r="L313" s="54">
        <v>-833.53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850.56</v>
      </c>
      <c r="K314" s="17"/>
      <c r="L314" s="54">
        <v>27.85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99955.12000000001</v>
      </c>
      <c r="K315" s="17"/>
      <c r="L315" s="46">
        <v>116981.97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-109235.35</v>
      </c>
      <c r="K316" s="17"/>
      <c r="L316" s="54">
        <v>-119514.25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-2.96</v>
      </c>
      <c r="K317" s="17"/>
      <c r="L317" s="54">
        <v>-3.98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-4000</v>
      </c>
      <c r="K318" s="17"/>
      <c r="L318" s="54">
        <v>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-113238.31000000001</v>
      </c>
      <c r="K319" s="17"/>
      <c r="L319" s="46">
        <v>-119518.23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-13283.190000000002</v>
      </c>
      <c r="K320" s="17"/>
      <c r="L320" s="46">
        <v>-2536.2599999999948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-2637</v>
      </c>
      <c r="K321" s="17"/>
      <c r="L321" s="54">
        <v>-2826.68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302</v>
      </c>
      <c r="G322" s="45"/>
      <c r="H322" s="45"/>
      <c r="I322" s="15"/>
      <c r="J322" s="54">
        <v>-118.11</v>
      </c>
      <c r="K322" s="17"/>
      <c r="L322" s="54">
        <v>-140.03</v>
      </c>
      <c r="M322" s="4"/>
      <c r="N322" s="4"/>
      <c r="O322" s="4"/>
      <c r="CA322" s="44"/>
      <c r="CB322" s="45"/>
      <c r="CC322" s="45"/>
      <c r="CD322" s="45" t="s">
        <v>303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-1058.96</v>
      </c>
      <c r="K323" s="17"/>
      <c r="L323" s="54">
        <v>-671.55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-220.11</v>
      </c>
      <c r="K324" s="17"/>
      <c r="L324" s="54">
        <v>-194.76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-77.069999999999993</v>
      </c>
      <c r="K325" s="17"/>
      <c r="L325" s="54">
        <v>-1023.24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-25.71</v>
      </c>
      <c r="K326" s="17"/>
      <c r="L326" s="54">
        <v>-36.04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-4136.96</v>
      </c>
      <c r="K327" s="17"/>
      <c r="L327" s="46">
        <v>-4892.3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-117375.27000000002</v>
      </c>
      <c r="K328" s="17"/>
      <c r="L328" s="46">
        <v>-124410.53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-17420.150000000001</v>
      </c>
      <c r="K329" s="17"/>
      <c r="L329" s="46">
        <v>-7428.5599999999949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236</v>
      </c>
      <c r="G330" s="45"/>
      <c r="H330" s="45"/>
      <c r="I330" s="15"/>
      <c r="J330" s="54">
        <v>136.4</v>
      </c>
      <c r="K330" s="17"/>
      <c r="L330" s="54">
        <v>89.98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5" customHeight="1" x14ac:dyDescent="0.2">
      <c r="C331" s="44"/>
      <c r="D331" s="45"/>
      <c r="E331" s="45"/>
      <c r="F331" s="45" t="s">
        <v>238</v>
      </c>
      <c r="G331" s="45"/>
      <c r="H331" s="45"/>
      <c r="I331" s="15"/>
      <c r="J331" s="54">
        <v>-237.05</v>
      </c>
      <c r="K331" s="17"/>
      <c r="L331" s="54">
        <v>-209.78</v>
      </c>
      <c r="M331" s="4"/>
      <c r="N331" s="4"/>
      <c r="O331" s="4"/>
      <c r="CA331" s="44"/>
      <c r="CB331" s="45"/>
      <c r="CC331" s="45"/>
      <c r="CD331" s="45" t="s">
        <v>239</v>
      </c>
      <c r="CE331" s="45"/>
    </row>
    <row r="332" spans="3:83" ht="14.45" customHeight="1" x14ac:dyDescent="0.2">
      <c r="C332" s="44"/>
      <c r="D332" s="45"/>
      <c r="E332" s="45"/>
      <c r="F332" s="45" t="s">
        <v>240</v>
      </c>
      <c r="G332" s="45"/>
      <c r="H332" s="45"/>
      <c r="I332" s="15"/>
      <c r="J332" s="54">
        <v>1864.83</v>
      </c>
      <c r="K332" s="17"/>
      <c r="L332" s="54">
        <v>752.19</v>
      </c>
      <c r="M332" s="4"/>
      <c r="N332" s="4"/>
      <c r="O332" s="4"/>
      <c r="CA332" s="44"/>
      <c r="CB332" s="45"/>
      <c r="CC332" s="45"/>
      <c r="CD332" s="45" t="s">
        <v>241</v>
      </c>
      <c r="CE332" s="45"/>
    </row>
    <row r="333" spans="3:83" ht="14.45" customHeight="1" x14ac:dyDescent="0.2">
      <c r="C333" s="44" t="s">
        <v>242</v>
      </c>
      <c r="D333" s="45"/>
      <c r="E333" s="45"/>
      <c r="F333" s="45"/>
      <c r="G333" s="45"/>
      <c r="H333" s="45"/>
      <c r="I333" s="15"/>
      <c r="J333" s="46">
        <v>1764.1799999999998</v>
      </c>
      <c r="K333" s="17"/>
      <c r="L333" s="46">
        <v>632.3900000000001</v>
      </c>
      <c r="M333" s="4"/>
      <c r="N333" s="4"/>
      <c r="O333" s="4"/>
      <c r="CA333" s="44" t="s">
        <v>243</v>
      </c>
      <c r="CB333" s="45"/>
      <c r="CC333" s="45"/>
      <c r="CD333" s="45"/>
      <c r="CE333" s="45"/>
    </row>
    <row r="334" spans="3:83" ht="14.45" customHeight="1" x14ac:dyDescent="0.2">
      <c r="C334" s="44" t="s">
        <v>248</v>
      </c>
      <c r="D334" s="45"/>
      <c r="E334" s="45"/>
      <c r="F334" s="45"/>
      <c r="G334" s="45"/>
      <c r="H334" s="45"/>
      <c r="I334" s="15"/>
      <c r="J334" s="46">
        <v>1764.1799999999998</v>
      </c>
      <c r="K334" s="17"/>
      <c r="L334" s="46">
        <v>632.3900000000001</v>
      </c>
      <c r="M334" s="4"/>
      <c r="N334" s="4"/>
      <c r="O334" s="4"/>
      <c r="CA334" s="44" t="s">
        <v>249</v>
      </c>
      <c r="CB334" s="45"/>
      <c r="CC334" s="45"/>
      <c r="CD334" s="45"/>
      <c r="CE334" s="45"/>
    </row>
    <row r="335" spans="3:83" ht="14.45" customHeight="1" x14ac:dyDescent="0.2">
      <c r="C335" s="44" t="s">
        <v>250</v>
      </c>
      <c r="D335" s="45"/>
      <c r="E335" s="45"/>
      <c r="F335" s="45"/>
      <c r="G335" s="45"/>
      <c r="H335" s="45"/>
      <c r="I335" s="15"/>
      <c r="J335" s="46">
        <v>-15655.970000000001</v>
      </c>
      <c r="K335" s="17"/>
      <c r="L335" s="46">
        <v>-6796.1699999999946</v>
      </c>
      <c r="M335" s="4"/>
      <c r="N335" s="4"/>
      <c r="O335" s="4"/>
      <c r="CA335" s="44" t="s">
        <v>251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623023838.83999991</v>
      </c>
      <c r="K8" s="17"/>
      <c r="L8" s="46">
        <v>601294730.54000008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466334106.93000001</v>
      </c>
      <c r="K9" s="17"/>
      <c r="L9" s="54">
        <v>454577463.55000001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466334106.93000001</v>
      </c>
      <c r="K10" s="17"/>
      <c r="L10" s="54">
        <v>454577463.55000001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34195713.310000002</v>
      </c>
      <c r="K11" s="17"/>
      <c r="L11" s="54">
        <v>19809308.73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63890672.849999994</v>
      </c>
      <c r="K12" s="17"/>
      <c r="L12" s="54">
        <v>64258421.130000003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55724248.380000003</v>
      </c>
      <c r="K13" s="17"/>
      <c r="L13" s="54">
        <v>55580885.270000003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6936860.8899999997</v>
      </c>
      <c r="K14" s="17"/>
      <c r="L14" s="54">
        <v>3258606.39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1229563.58</v>
      </c>
      <c r="K15" s="17"/>
      <c r="L15" s="54">
        <v>5418929.4699999997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5359059.28</v>
      </c>
      <c r="K16" s="17"/>
      <c r="L16" s="54">
        <v>4891481.4800000004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53244286.469999999</v>
      </c>
      <c r="K17" s="17"/>
      <c r="L17" s="54">
        <v>57758055.649999999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623023838.84000003</v>
      </c>
      <c r="K18" s="17"/>
      <c r="L18" s="46">
        <v>601294730.53999996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339091069.75</v>
      </c>
      <c r="K19" s="17"/>
      <c r="L19" s="54">
        <v>328966984.17000002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338991069.75</v>
      </c>
      <c r="K21" s="17"/>
      <c r="L21" s="54">
        <v>328866984.17000002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221072630.37</v>
      </c>
      <c r="K22" s="17"/>
      <c r="L22" s="54">
        <v>210040774.58000001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114540861.81</v>
      </c>
      <c r="K23" s="17"/>
      <c r="L23" s="54">
        <v>115443190.38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3377577.57</v>
      </c>
      <c r="K24" s="17"/>
      <c r="L24" s="54">
        <v>3383019.21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283932769.08999997</v>
      </c>
      <c r="K25" s="17"/>
      <c r="L25" s="54">
        <v>272327746.37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178500531</v>
      </c>
      <c r="K26" s="17"/>
      <c r="L26" s="54">
        <v>179209033.74000001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11121</v>
      </c>
      <c r="K27" s="17"/>
      <c r="L27" s="54">
        <v>26883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53000</v>
      </c>
      <c r="K28" s="17"/>
      <c r="L28" s="54">
        <v>67000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120707359</v>
      </c>
      <c r="K29" s="17"/>
      <c r="L29" s="54">
        <v>123342854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57729051</v>
      </c>
      <c r="K30" s="17"/>
      <c r="L30" s="54">
        <v>48237299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/>
      <c r="F31" s="45" t="s">
        <v>306</v>
      </c>
      <c r="G31" s="45"/>
      <c r="H31" s="45"/>
      <c r="I31" s="15"/>
      <c r="J31" s="54">
        <v>0</v>
      </c>
      <c r="K31" s="17"/>
      <c r="L31" s="54">
        <v>7534997.7400000002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307</v>
      </c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1409832.52</v>
      </c>
      <c r="K32" s="17"/>
      <c r="L32" s="54">
        <v>606754.89999999991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31748800.32</v>
      </c>
      <c r="K33" s="17"/>
      <c r="L33" s="54">
        <v>22044873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43698435.280000001</v>
      </c>
      <c r="K34" s="17"/>
      <c r="L34" s="54">
        <v>36099108.43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276</v>
      </c>
      <c r="F35" s="45"/>
      <c r="G35" s="45"/>
      <c r="H35" s="45"/>
      <c r="I35" s="15"/>
      <c r="J35" s="54">
        <v>2369096.2799999998</v>
      </c>
      <c r="K35" s="17"/>
      <c r="L35" s="54">
        <v>1454172.51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277</v>
      </c>
      <c r="CD35" s="45"/>
      <c r="CE35" s="45"/>
    </row>
    <row r="36" spans="3:83" ht="15" customHeight="1" x14ac:dyDescent="0.2">
      <c r="C36" s="44"/>
      <c r="D36" s="45"/>
      <c r="E36" s="45" t="s">
        <v>300</v>
      </c>
      <c r="F36" s="45"/>
      <c r="G36" s="45"/>
      <c r="H36" s="45"/>
      <c r="I36" s="15"/>
      <c r="J36" s="54">
        <v>744425.53</v>
      </c>
      <c r="K36" s="17"/>
      <c r="L36" s="54">
        <v>912559.77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301</v>
      </c>
      <c r="CD36" s="45"/>
      <c r="CE36" s="45"/>
    </row>
    <row r="37" spans="3:83" ht="15" customHeight="1" x14ac:dyDescent="0.2">
      <c r="C37" s="44"/>
      <c r="D37" s="45"/>
      <c r="E37" s="45" t="s">
        <v>173</v>
      </c>
      <c r="F37" s="45"/>
      <c r="G37" s="45"/>
      <c r="H37" s="45"/>
      <c r="I37" s="15"/>
      <c r="J37" s="54">
        <v>1018550.77</v>
      </c>
      <c r="K37" s="17"/>
      <c r="L37" s="54">
        <v>155459.04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174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23117342.57</v>
      </c>
      <c r="K38" s="17"/>
      <c r="L38" s="54">
        <v>31656703.039999999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1325754.82</v>
      </c>
      <c r="K39" s="17"/>
      <c r="L39" s="54">
        <v>189081.94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610709953.60000002</v>
      </c>
      <c r="K160" s="17"/>
      <c r="L160" s="54">
        <v>627668518.82000005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1249549.73</v>
      </c>
      <c r="K161" s="17"/>
      <c r="L161" s="54">
        <v>1171217.57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104638400.48999999</v>
      </c>
      <c r="K162" s="17"/>
      <c r="L162" s="54">
        <v>109220606.15000001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693589.86</v>
      </c>
      <c r="K163" s="17"/>
      <c r="L163" s="54">
        <v>731556.29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-24182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-104638400.48999999</v>
      </c>
      <c r="K165" s="17"/>
      <c r="L165" s="54">
        <v>-109220606.15000001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612628911.19000006</v>
      </c>
      <c r="K166" s="17"/>
      <c r="L166" s="46">
        <v>629571292.68000007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-711984841.55999994</v>
      </c>
      <c r="K167" s="17"/>
      <c r="L167" s="54">
        <v>-691168070.07000005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85351110.349999994</v>
      </c>
      <c r="K168" s="17"/>
      <c r="L168" s="54">
        <v>84337054.549999997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-1831333.87</v>
      </c>
      <c r="K169" s="17"/>
      <c r="L169" s="54">
        <v>-1891052.56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83519776.479999989</v>
      </c>
      <c r="K170" s="17"/>
      <c r="L170" s="46">
        <v>82446001.989999995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-628465065.07999992</v>
      </c>
      <c r="K171" s="17"/>
      <c r="L171" s="46">
        <v>-608722068.08000004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-6212897.3399999999</v>
      </c>
      <c r="K172" s="17"/>
      <c r="L172" s="54">
        <v>-896048.64000000001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2635495</v>
      </c>
      <c r="K173" s="17"/>
      <c r="L173" s="54">
        <v>6234534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312</v>
      </c>
      <c r="G174" s="45"/>
      <c r="H174" s="45"/>
      <c r="I174" s="15"/>
      <c r="J174" s="54">
        <v>-1347141.26</v>
      </c>
      <c r="K174" s="17"/>
      <c r="L174" s="54">
        <v>-6619068.3499999996</v>
      </c>
      <c r="M174" s="4"/>
      <c r="N174" s="4"/>
      <c r="O174" s="4"/>
      <c r="CA174" s="44"/>
      <c r="CB174" s="45"/>
      <c r="CC174" s="45"/>
      <c r="CD174" s="45" t="s">
        <v>313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26603941.100000001</v>
      </c>
      <c r="K175" s="17"/>
      <c r="L175" s="54">
        <v>24519578.25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13191604</v>
      </c>
      <c r="K176" s="17"/>
      <c r="L176" s="54">
        <v>-6300447.25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-593594063.57999992</v>
      </c>
      <c r="K177" s="17"/>
      <c r="L177" s="46">
        <v>-591783520.07000005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19034847.610000134</v>
      </c>
      <c r="K178" s="17"/>
      <c r="L178" s="46">
        <v>37787772.610000037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-32597124.629999999</v>
      </c>
      <c r="K179" s="17"/>
      <c r="L179" s="54">
        <v>-34295837.579999998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-2298338.39</v>
      </c>
      <c r="K180" s="17"/>
      <c r="L180" s="54">
        <v>-1442919.87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-547200</v>
      </c>
      <c r="K181" s="17"/>
      <c r="L181" s="54">
        <v>-464150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-35442663.019999996</v>
      </c>
      <c r="K182" s="17"/>
      <c r="L182" s="46">
        <v>-36202907.449999996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-629036726.5999999</v>
      </c>
      <c r="K183" s="17"/>
      <c r="L183" s="46">
        <v>-627986427.5200001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-16407815.409999862</v>
      </c>
      <c r="K184" s="17"/>
      <c r="L184" s="46">
        <v>1584865.160000043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11522.29</v>
      </c>
      <c r="K185" s="17"/>
      <c r="L185" s="54">
        <v>31050.400000000001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-394393.28</v>
      </c>
      <c r="K186" s="17"/>
      <c r="L186" s="54">
        <v>-397446.8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240</v>
      </c>
      <c r="G187" s="45"/>
      <c r="H187" s="45"/>
      <c r="I187" s="15"/>
      <c r="J187" s="54">
        <v>27823551.010000002</v>
      </c>
      <c r="K187" s="17"/>
      <c r="L187" s="54">
        <v>7669880.5300000003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ht="15" x14ac:dyDescent="0.2">
      <c r="C188" s="44" t="s">
        <v>242</v>
      </c>
      <c r="D188" s="45"/>
      <c r="E188" s="45"/>
      <c r="F188" s="45"/>
      <c r="G188" s="45"/>
      <c r="H188" s="45"/>
      <c r="I188" s="15"/>
      <c r="J188" s="46">
        <v>27440680.020000003</v>
      </c>
      <c r="K188" s="17"/>
      <c r="L188" s="46">
        <v>7303484.1299999999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244</v>
      </c>
      <c r="G189" s="45"/>
      <c r="H189" s="45"/>
      <c r="I189" s="15"/>
      <c r="J189" s="54">
        <v>0</v>
      </c>
      <c r="K189" s="17"/>
      <c r="L189" s="54">
        <v>463.31</v>
      </c>
      <c r="M189" s="4"/>
      <c r="N189" s="4"/>
      <c r="O189" s="4"/>
      <c r="CA189" s="44"/>
      <c r="CB189" s="45"/>
      <c r="CC189" s="45"/>
      <c r="CD189" s="45" t="s">
        <v>245</v>
      </c>
      <c r="CE189" s="45"/>
    </row>
    <row r="190" spans="3:83" ht="15" x14ac:dyDescent="0.2">
      <c r="C190" s="44"/>
      <c r="D190" s="45"/>
      <c r="E190" s="45"/>
      <c r="F190" s="45" t="s">
        <v>246</v>
      </c>
      <c r="G190" s="45"/>
      <c r="H190" s="45"/>
      <c r="I190" s="15"/>
      <c r="J190" s="54">
        <v>-1008.82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247</v>
      </c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27439671.200000003</v>
      </c>
      <c r="K191" s="17"/>
      <c r="L191" s="46">
        <v>7303947.4399999995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11031855.790000141</v>
      </c>
      <c r="K192" s="17"/>
      <c r="L192" s="46">
        <v>8888812.6000000425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52503.4</v>
      </c>
      <c r="K312" s="17"/>
      <c r="L312" s="54">
        <v>66459.199999999997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-5181.95</v>
      </c>
      <c r="K313" s="17"/>
      <c r="L313" s="54">
        <v>-688.1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47321.450000000004</v>
      </c>
      <c r="K314" s="17"/>
      <c r="L314" s="46">
        <v>65771.099999999991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-3464</v>
      </c>
      <c r="K315" s="17"/>
      <c r="L315" s="54">
        <v>-57526.2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0</v>
      </c>
      <c r="K316" s="17"/>
      <c r="L316" s="54">
        <v>-3016.85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29762</v>
      </c>
      <c r="K317" s="17"/>
      <c r="L317" s="54">
        <v>11253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26298</v>
      </c>
      <c r="K318" s="17"/>
      <c r="L318" s="46">
        <v>-49290.049999999996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73619.450000000012</v>
      </c>
      <c r="K319" s="17"/>
      <c r="L319" s="46">
        <v>16481.049999999996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-50000</v>
      </c>
      <c r="K320" s="17"/>
      <c r="L320" s="54">
        <v>-50000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-50000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-23702</v>
      </c>
      <c r="K322" s="17"/>
      <c r="L322" s="46">
        <v>-99290.049999999988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23619.450000000012</v>
      </c>
      <c r="K323" s="17"/>
      <c r="L323" s="46">
        <v>-33518.950000000004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/>
      <c r="D324" s="45"/>
      <c r="E324" s="45"/>
      <c r="F324" s="45" t="s">
        <v>236</v>
      </c>
      <c r="G324" s="45"/>
      <c r="H324" s="45"/>
      <c r="I324" s="15"/>
      <c r="J324" s="54">
        <v>874.58</v>
      </c>
      <c r="K324" s="17"/>
      <c r="L324" s="54">
        <v>2521</v>
      </c>
      <c r="M324" s="4"/>
      <c r="N324" s="4"/>
      <c r="O324" s="4"/>
      <c r="CA324" s="44"/>
      <c r="CB324" s="45"/>
      <c r="CC324" s="45"/>
      <c r="CD324" s="45" t="s">
        <v>237</v>
      </c>
      <c r="CE324" s="45"/>
    </row>
    <row r="325" spans="3:83" ht="14.45" customHeight="1" x14ac:dyDescent="0.2">
      <c r="C325" s="44"/>
      <c r="D325" s="45"/>
      <c r="E325" s="45"/>
      <c r="F325" s="45" t="s">
        <v>238</v>
      </c>
      <c r="G325" s="45"/>
      <c r="H325" s="45"/>
      <c r="I325" s="15"/>
      <c r="J325" s="54">
        <v>-29935.67</v>
      </c>
      <c r="K325" s="17"/>
      <c r="L325" s="54">
        <v>-32271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5" customHeight="1" x14ac:dyDescent="0.2">
      <c r="C326" s="44" t="s">
        <v>242</v>
      </c>
      <c r="D326" s="45"/>
      <c r="E326" s="45"/>
      <c r="F326" s="45"/>
      <c r="G326" s="45"/>
      <c r="H326" s="45"/>
      <c r="I326" s="15"/>
      <c r="J326" s="46">
        <v>-29061.089999999997</v>
      </c>
      <c r="K326" s="17"/>
      <c r="L326" s="46">
        <v>-29750</v>
      </c>
      <c r="M326" s="4"/>
      <c r="N326" s="4"/>
      <c r="O326" s="4"/>
      <c r="CA326" s="44" t="s">
        <v>243</v>
      </c>
      <c r="CB326" s="45"/>
      <c r="CC326" s="45"/>
      <c r="CD326" s="45"/>
      <c r="CE326" s="45"/>
    </row>
    <row r="327" spans="3:83" ht="14.45" customHeight="1" x14ac:dyDescent="0.2">
      <c r="C327" s="44" t="s">
        <v>248</v>
      </c>
      <c r="D327" s="45"/>
      <c r="E327" s="45"/>
      <c r="F327" s="45"/>
      <c r="G327" s="45"/>
      <c r="H327" s="45"/>
      <c r="I327" s="15"/>
      <c r="J327" s="46">
        <v>-29061.089999999997</v>
      </c>
      <c r="K327" s="17"/>
      <c r="L327" s="46">
        <v>-29750</v>
      </c>
      <c r="M327" s="4"/>
      <c r="N327" s="4"/>
      <c r="O327" s="4"/>
      <c r="CA327" s="44" t="s">
        <v>249</v>
      </c>
      <c r="CB327" s="45"/>
      <c r="CC327" s="45"/>
      <c r="CD327" s="45"/>
      <c r="CE327" s="45"/>
    </row>
    <row r="328" spans="3:83" ht="14.45" customHeight="1" x14ac:dyDescent="0.2">
      <c r="C328" s="44" t="s">
        <v>250</v>
      </c>
      <c r="D328" s="45"/>
      <c r="E328" s="45"/>
      <c r="F328" s="45"/>
      <c r="G328" s="45"/>
      <c r="H328" s="45"/>
      <c r="I328" s="15"/>
      <c r="J328" s="46">
        <v>-5441.6399999999849</v>
      </c>
      <c r="K328" s="17"/>
      <c r="L328" s="46">
        <v>-63268.950000000004</v>
      </c>
      <c r="M328" s="4"/>
      <c r="N328" s="4"/>
      <c r="O328" s="4"/>
      <c r="CA328" s="44" t="s">
        <v>251</v>
      </c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500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28209723304.010002</v>
      </c>
      <c r="K8" s="17"/>
      <c r="L8" s="46">
        <v>27951980398.59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20710847682.199997</v>
      </c>
      <c r="K9" s="17"/>
      <c r="L9" s="54">
        <v>19979149438.449993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18065766271.089993</v>
      </c>
      <c r="K10" s="17"/>
      <c r="L10" s="54">
        <v>17476293152.259998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2627516161.7900004</v>
      </c>
      <c r="K11" s="17"/>
      <c r="L11" s="54">
        <v>2484943386.8599997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/>
      <c r="E12" s="45" t="s">
        <v>328</v>
      </c>
      <c r="F12" s="45"/>
      <c r="G12" s="45"/>
      <c r="H12" s="45"/>
      <c r="I12" s="15"/>
      <c r="J12" s="54">
        <v>17565249.32</v>
      </c>
      <c r="K12" s="17"/>
      <c r="L12" s="54">
        <v>17912899.330000002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329</v>
      </c>
      <c r="CD12" s="45"/>
      <c r="CE12" s="45"/>
    </row>
    <row r="13" spans="1:83" ht="15" customHeight="1" x14ac:dyDescent="0.2">
      <c r="C13" s="44"/>
      <c r="D13" s="45" t="s">
        <v>262</v>
      </c>
      <c r="E13" s="45"/>
      <c r="F13" s="45"/>
      <c r="G13" s="45"/>
      <c r="H13" s="45"/>
      <c r="I13" s="15"/>
      <c r="J13" s="54">
        <v>47345196.990000002</v>
      </c>
      <c r="K13" s="17"/>
      <c r="L13" s="54">
        <v>48467956.900000013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263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67192834.969999999</v>
      </c>
      <c r="K14" s="17"/>
      <c r="L14" s="54">
        <v>72252493.780000016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1367916582.9200003</v>
      </c>
      <c r="K15" s="17"/>
      <c r="L15" s="54">
        <v>1324546681.2000003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 t="s">
        <v>129</v>
      </c>
      <c r="E16" s="45"/>
      <c r="F16" s="45"/>
      <c r="G16" s="45"/>
      <c r="H16" s="45"/>
      <c r="I16" s="15"/>
      <c r="J16" s="54">
        <v>2644074728.3800001</v>
      </c>
      <c r="K16" s="17"/>
      <c r="L16" s="54">
        <v>2526300010.6599998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130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131</v>
      </c>
      <c r="F17" s="45"/>
      <c r="G17" s="45"/>
      <c r="H17" s="45"/>
      <c r="I17" s="15"/>
      <c r="J17" s="54">
        <v>2020542649.4400005</v>
      </c>
      <c r="K17" s="17"/>
      <c r="L17" s="54">
        <v>1997100277.3900003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132</v>
      </c>
      <c r="CD17" s="45"/>
      <c r="CE17" s="45"/>
    </row>
    <row r="18" spans="3:83" ht="15" customHeight="1" x14ac:dyDescent="0.2">
      <c r="C18" s="44"/>
      <c r="D18" s="45"/>
      <c r="E18" s="45" t="s">
        <v>341</v>
      </c>
      <c r="F18" s="45"/>
      <c r="G18" s="45"/>
      <c r="H18" s="45"/>
      <c r="I18" s="15"/>
      <c r="J18" s="54">
        <v>0</v>
      </c>
      <c r="K18" s="17"/>
      <c r="L18" s="54">
        <v>2631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342</v>
      </c>
      <c r="CD18" s="45"/>
      <c r="CE18" s="45"/>
    </row>
    <row r="19" spans="3:83" ht="15" customHeight="1" x14ac:dyDescent="0.2">
      <c r="C19" s="44"/>
      <c r="D19" s="45"/>
      <c r="E19" s="45" t="s">
        <v>264</v>
      </c>
      <c r="F19" s="45"/>
      <c r="G19" s="45"/>
      <c r="H19" s="45"/>
      <c r="I19" s="15"/>
      <c r="J19" s="54">
        <v>9014926.0500000007</v>
      </c>
      <c r="K19" s="17"/>
      <c r="L19" s="54">
        <v>10120382.99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265</v>
      </c>
      <c r="CD19" s="45"/>
      <c r="CE19" s="45"/>
    </row>
    <row r="20" spans="3:83" ht="15" customHeight="1" x14ac:dyDescent="0.2">
      <c r="C20" s="44"/>
      <c r="D20" s="45"/>
      <c r="E20" s="45" t="s">
        <v>335</v>
      </c>
      <c r="F20" s="45"/>
      <c r="G20" s="45"/>
      <c r="H20" s="45"/>
      <c r="I20" s="15"/>
      <c r="J20" s="54">
        <v>31453988.66</v>
      </c>
      <c r="K20" s="17"/>
      <c r="L20" s="54">
        <v>53954305.099999994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336</v>
      </c>
      <c r="CD20" s="45"/>
      <c r="CE20" s="45"/>
    </row>
    <row r="21" spans="3:83" ht="15" customHeight="1" x14ac:dyDescent="0.2">
      <c r="C21" s="44"/>
      <c r="D21" s="45"/>
      <c r="E21" s="45" t="s">
        <v>133</v>
      </c>
      <c r="F21" s="45"/>
      <c r="G21" s="45"/>
      <c r="H21" s="45"/>
      <c r="I21" s="15"/>
      <c r="J21" s="54">
        <v>509769139.04000008</v>
      </c>
      <c r="K21" s="17"/>
      <c r="L21" s="54">
        <v>391946305.28999984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134</v>
      </c>
      <c r="CD21" s="45"/>
      <c r="CE21" s="45"/>
    </row>
    <row r="22" spans="3:83" ht="15" customHeight="1" x14ac:dyDescent="0.2">
      <c r="C22" s="44"/>
      <c r="D22" s="45"/>
      <c r="E22" s="45" t="s">
        <v>135</v>
      </c>
      <c r="F22" s="45"/>
      <c r="G22" s="45"/>
      <c r="H22" s="45"/>
      <c r="I22" s="15"/>
      <c r="J22" s="54">
        <v>73294025.189999998</v>
      </c>
      <c r="K22" s="17"/>
      <c r="L22" s="54">
        <v>73176108.890000001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136</v>
      </c>
      <c r="CD22" s="45"/>
      <c r="CE22" s="45"/>
    </row>
    <row r="23" spans="3:83" ht="15" customHeight="1" x14ac:dyDescent="0.2">
      <c r="C23" s="44"/>
      <c r="D23" s="45" t="s">
        <v>137</v>
      </c>
      <c r="E23" s="45"/>
      <c r="F23" s="45"/>
      <c r="G23" s="45"/>
      <c r="H23" s="45"/>
      <c r="I23" s="15"/>
      <c r="J23" s="54">
        <v>216300296.78000006</v>
      </c>
      <c r="K23" s="17"/>
      <c r="L23" s="54">
        <v>263505727.46000001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138</v>
      </c>
      <c r="CC23" s="45"/>
      <c r="CD23" s="45"/>
      <c r="CE23" s="45"/>
    </row>
    <row r="24" spans="3:83" ht="15" customHeight="1" x14ac:dyDescent="0.2">
      <c r="C24" s="44"/>
      <c r="D24" s="45" t="s">
        <v>266</v>
      </c>
      <c r="E24" s="45"/>
      <c r="F24" s="45"/>
      <c r="G24" s="45"/>
      <c r="H24" s="45"/>
      <c r="I24" s="15"/>
      <c r="J24" s="54">
        <v>3156045981.7699995</v>
      </c>
      <c r="K24" s="17"/>
      <c r="L24" s="54">
        <v>3737758090.1399984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267</v>
      </c>
      <c r="CC24" s="45"/>
      <c r="CD24" s="45"/>
      <c r="CE24" s="45"/>
    </row>
    <row r="25" spans="3:83" ht="15" customHeight="1" x14ac:dyDescent="0.2">
      <c r="C25" s="44" t="s">
        <v>139</v>
      </c>
      <c r="D25" s="45"/>
      <c r="E25" s="45"/>
      <c r="F25" s="45"/>
      <c r="G25" s="45"/>
      <c r="H25" s="45"/>
      <c r="I25" s="15"/>
      <c r="J25" s="46">
        <v>28209723304.009998</v>
      </c>
      <c r="K25" s="17"/>
      <c r="L25" s="46">
        <v>27951980398.590004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 t="s">
        <v>140</v>
      </c>
      <c r="CB25" s="45"/>
      <c r="CC25" s="45"/>
      <c r="CD25" s="45"/>
      <c r="CE25" s="45"/>
    </row>
    <row r="26" spans="3:83" ht="15" customHeight="1" x14ac:dyDescent="0.2">
      <c r="C26" s="44"/>
      <c r="D26" s="45" t="s">
        <v>141</v>
      </c>
      <c r="E26" s="45"/>
      <c r="F26" s="45"/>
      <c r="G26" s="45"/>
      <c r="H26" s="45"/>
      <c r="I26" s="15"/>
      <c r="J26" s="54">
        <v>12702061958.549999</v>
      </c>
      <c r="K26" s="17"/>
      <c r="L26" s="54">
        <v>12921207804.76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142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143</v>
      </c>
      <c r="F27" s="45"/>
      <c r="G27" s="45"/>
      <c r="H27" s="45"/>
      <c r="I27" s="15"/>
      <c r="J27" s="54">
        <v>88694739.159999996</v>
      </c>
      <c r="K27" s="17"/>
      <c r="L27" s="54">
        <v>88694738.799999997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144</v>
      </c>
      <c r="CD27" s="45"/>
      <c r="CE27" s="45"/>
    </row>
    <row r="28" spans="3:83" ht="15" customHeight="1" x14ac:dyDescent="0.2">
      <c r="C28" s="44"/>
      <c r="D28" s="45"/>
      <c r="E28" s="45" t="s">
        <v>145</v>
      </c>
      <c r="F28" s="45"/>
      <c r="G28" s="45"/>
      <c r="H28" s="45"/>
      <c r="I28" s="15"/>
      <c r="J28" s="54">
        <v>12613367219.389999</v>
      </c>
      <c r="K28" s="17"/>
      <c r="L28" s="54">
        <v>12832513065.959999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146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147</v>
      </c>
      <c r="G29" s="45"/>
      <c r="H29" s="45"/>
      <c r="I29" s="15"/>
      <c r="J29" s="54">
        <v>10547936151.25</v>
      </c>
      <c r="K29" s="17"/>
      <c r="L29" s="54">
        <v>10866523896.949997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148</v>
      </c>
      <c r="CE29" s="45"/>
    </row>
    <row r="30" spans="3:83" ht="15" customHeight="1" x14ac:dyDescent="0.2">
      <c r="C30" s="44"/>
      <c r="D30" s="45"/>
      <c r="E30" s="45"/>
      <c r="F30" s="45" t="s">
        <v>149</v>
      </c>
      <c r="G30" s="45"/>
      <c r="H30" s="45"/>
      <c r="I30" s="15"/>
      <c r="J30" s="54">
        <v>747764676.96000004</v>
      </c>
      <c r="K30" s="17"/>
      <c r="L30" s="54">
        <v>734323993.25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150</v>
      </c>
      <c r="CE30" s="45"/>
    </row>
    <row r="31" spans="3:83" ht="15" customHeight="1" x14ac:dyDescent="0.2">
      <c r="C31" s="44"/>
      <c r="D31" s="45"/>
      <c r="E31" s="45"/>
      <c r="F31" s="45" t="s">
        <v>151</v>
      </c>
      <c r="G31" s="45"/>
      <c r="H31" s="45"/>
      <c r="I31" s="15"/>
      <c r="J31" s="54">
        <v>723052433.1700002</v>
      </c>
      <c r="K31" s="17"/>
      <c r="L31" s="54">
        <v>707552313.38999975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152</v>
      </c>
      <c r="CE31" s="45"/>
    </row>
    <row r="32" spans="3:83" ht="15" customHeight="1" x14ac:dyDescent="0.2">
      <c r="C32" s="44"/>
      <c r="D32" s="45"/>
      <c r="E32" s="45"/>
      <c r="F32" s="45" t="s">
        <v>324</v>
      </c>
      <c r="G32" s="45"/>
      <c r="H32" s="45"/>
      <c r="I32" s="15"/>
      <c r="J32" s="54">
        <v>-11024128.209999999</v>
      </c>
      <c r="K32" s="17"/>
      <c r="L32" s="54">
        <v>-10025856.1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325</v>
      </c>
      <c r="CE32" s="45"/>
    </row>
    <row r="33" spans="3:83" ht="15" customHeight="1" x14ac:dyDescent="0.2">
      <c r="C33" s="44"/>
      <c r="D33" s="45"/>
      <c r="E33" s="45"/>
      <c r="F33" s="45" t="s">
        <v>347</v>
      </c>
      <c r="G33" s="45"/>
      <c r="H33" s="45"/>
      <c r="I33" s="15"/>
      <c r="J33" s="54">
        <v>1356094.91</v>
      </c>
      <c r="K33" s="17"/>
      <c r="L33" s="54">
        <v>479347.54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348</v>
      </c>
      <c r="CE33" s="45"/>
    </row>
    <row r="34" spans="3:83" ht="15" customHeight="1" x14ac:dyDescent="0.2">
      <c r="C34" s="44"/>
      <c r="D34" s="45"/>
      <c r="E34" s="45"/>
      <c r="F34" s="45" t="s">
        <v>337</v>
      </c>
      <c r="G34" s="45"/>
      <c r="H34" s="45"/>
      <c r="I34" s="15"/>
      <c r="J34" s="54">
        <v>-4576857.6399999997</v>
      </c>
      <c r="K34" s="17"/>
      <c r="L34" s="54">
        <v>-4576857.6399999997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338</v>
      </c>
      <c r="CE34" s="45"/>
    </row>
    <row r="35" spans="3:83" ht="15" customHeight="1" x14ac:dyDescent="0.2">
      <c r="C35" s="44"/>
      <c r="D35" s="45"/>
      <c r="E35" s="45"/>
      <c r="F35" s="45" t="s">
        <v>268</v>
      </c>
      <c r="G35" s="45"/>
      <c r="H35" s="45"/>
      <c r="I35" s="15"/>
      <c r="J35" s="54">
        <v>608858848.95000005</v>
      </c>
      <c r="K35" s="17"/>
      <c r="L35" s="54">
        <v>538236228.57000005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269</v>
      </c>
      <c r="CE35" s="45"/>
    </row>
    <row r="36" spans="3:83" ht="15" customHeight="1" x14ac:dyDescent="0.2">
      <c r="C36" s="44"/>
      <c r="D36" s="45" t="s">
        <v>153</v>
      </c>
      <c r="E36" s="45"/>
      <c r="F36" s="45"/>
      <c r="G36" s="45"/>
      <c r="H36" s="45"/>
      <c r="I36" s="15"/>
      <c r="J36" s="54">
        <v>15507661345.460005</v>
      </c>
      <c r="K36" s="17"/>
      <c r="L36" s="54">
        <v>15030772593.830002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 t="s">
        <v>154</v>
      </c>
      <c r="CC36" s="45"/>
      <c r="CD36" s="45"/>
      <c r="CE36" s="45"/>
    </row>
    <row r="37" spans="3:83" ht="15" customHeight="1" x14ac:dyDescent="0.2">
      <c r="C37" s="44"/>
      <c r="D37" s="45"/>
      <c r="E37" s="45" t="s">
        <v>155</v>
      </c>
      <c r="F37" s="45"/>
      <c r="G37" s="45"/>
      <c r="H37" s="45"/>
      <c r="I37" s="15"/>
      <c r="J37" s="54">
        <v>7327709734.5200005</v>
      </c>
      <c r="K37" s="17"/>
      <c r="L37" s="54">
        <v>7647159140.749999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156</v>
      </c>
      <c r="CD37" s="45"/>
      <c r="CE37" s="45"/>
    </row>
    <row r="38" spans="3:83" ht="15" customHeight="1" x14ac:dyDescent="0.2">
      <c r="C38" s="44"/>
      <c r="D38" s="45"/>
      <c r="E38" s="45"/>
      <c r="F38" s="45" t="s">
        <v>157</v>
      </c>
      <c r="G38" s="45"/>
      <c r="H38" s="45"/>
      <c r="I38" s="15"/>
      <c r="J38" s="54">
        <v>48506027.440000013</v>
      </c>
      <c r="K38" s="17"/>
      <c r="L38" s="54">
        <v>61034287.740000002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 t="s">
        <v>158</v>
      </c>
      <c r="CE38" s="45"/>
    </row>
    <row r="39" spans="3:83" ht="15" customHeight="1" x14ac:dyDescent="0.2">
      <c r="C39" s="44"/>
      <c r="D39" s="45"/>
      <c r="E39" s="45"/>
      <c r="F39" s="45" t="s">
        <v>159</v>
      </c>
      <c r="G39" s="45"/>
      <c r="H39" s="45"/>
      <c r="I39" s="15"/>
      <c r="J39" s="54">
        <v>21832981.400000002</v>
      </c>
      <c r="K39" s="17"/>
      <c r="L39" s="54">
        <v>25273366.399999999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 t="s">
        <v>160</v>
      </c>
      <c r="CE39" s="45"/>
    </row>
    <row r="40" spans="3:83" ht="15" customHeight="1" x14ac:dyDescent="0.2">
      <c r="C40" s="44"/>
      <c r="D40" s="45"/>
      <c r="E40" s="45"/>
      <c r="F40" s="45" t="s">
        <v>161</v>
      </c>
      <c r="G40" s="45"/>
      <c r="H40" s="45"/>
      <c r="I40" s="15"/>
      <c r="J40" s="54">
        <v>5837403797.2599993</v>
      </c>
      <c r="K40" s="17"/>
      <c r="L40" s="54">
        <v>6058217911.2999992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 t="s">
        <v>162</v>
      </c>
      <c r="CE40" s="45"/>
    </row>
    <row r="41" spans="3:83" ht="15" customHeight="1" x14ac:dyDescent="0.2">
      <c r="C41" s="44"/>
      <c r="D41" s="45"/>
      <c r="E41" s="45"/>
      <c r="F41" s="45" t="s">
        <v>163</v>
      </c>
      <c r="G41" s="45"/>
      <c r="H41" s="45"/>
      <c r="I41" s="15"/>
      <c r="J41" s="54">
        <v>215585509.97999999</v>
      </c>
      <c r="K41" s="17"/>
      <c r="L41" s="54">
        <v>199448628.48000002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 t="s">
        <v>164</v>
      </c>
      <c r="CE41" s="45"/>
    </row>
    <row r="42" spans="3:83" ht="15" customHeight="1" x14ac:dyDescent="0.2">
      <c r="C42" s="44"/>
      <c r="D42" s="45"/>
      <c r="E42" s="45"/>
      <c r="F42" s="45" t="s">
        <v>326</v>
      </c>
      <c r="G42" s="45"/>
      <c r="H42" s="45"/>
      <c r="I42" s="15"/>
      <c r="J42" s="54">
        <v>687289.61</v>
      </c>
      <c r="K42" s="17"/>
      <c r="L42" s="54">
        <v>767825.79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 t="s">
        <v>327</v>
      </c>
      <c r="CE42" s="45"/>
    </row>
    <row r="43" spans="3:83" ht="15" customHeight="1" x14ac:dyDescent="0.2">
      <c r="C43" s="44"/>
      <c r="D43" s="45"/>
      <c r="E43" s="45"/>
      <c r="F43" s="45" t="s">
        <v>270</v>
      </c>
      <c r="G43" s="45"/>
      <c r="H43" s="45"/>
      <c r="I43" s="15"/>
      <c r="J43" s="54">
        <v>1174005018.8299999</v>
      </c>
      <c r="K43" s="17"/>
      <c r="L43" s="54">
        <v>1162780173.3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 t="s">
        <v>271</v>
      </c>
      <c r="CE43" s="45"/>
    </row>
    <row r="44" spans="3:83" ht="15" customHeight="1" x14ac:dyDescent="0.2">
      <c r="C44" s="44"/>
      <c r="D44" s="45"/>
      <c r="E44" s="45"/>
      <c r="F44" s="45" t="s">
        <v>349</v>
      </c>
      <c r="G44" s="45"/>
      <c r="H44" s="45"/>
      <c r="I44" s="15"/>
      <c r="J44" s="54">
        <v>29122000</v>
      </c>
      <c r="K44" s="17"/>
      <c r="L44" s="54">
        <v>28430000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 t="s">
        <v>350</v>
      </c>
      <c r="CE44" s="45"/>
    </row>
    <row r="45" spans="3:83" ht="15" customHeight="1" x14ac:dyDescent="0.2">
      <c r="C45" s="44"/>
      <c r="D45" s="45"/>
      <c r="E45" s="45"/>
      <c r="F45" s="45" t="s">
        <v>306</v>
      </c>
      <c r="G45" s="45"/>
      <c r="H45" s="45"/>
      <c r="I45" s="15"/>
      <c r="J45" s="54">
        <v>567110</v>
      </c>
      <c r="K45" s="17"/>
      <c r="L45" s="54">
        <v>111206947.73999999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 t="s">
        <v>307</v>
      </c>
      <c r="CE45" s="45"/>
    </row>
    <row r="46" spans="3:83" ht="15" customHeight="1" x14ac:dyDescent="0.2">
      <c r="C46" s="44"/>
      <c r="D46" s="45"/>
      <c r="E46" s="45" t="s">
        <v>314</v>
      </c>
      <c r="F46" s="45"/>
      <c r="G46" s="45"/>
      <c r="H46" s="45"/>
      <c r="I46" s="15"/>
      <c r="J46" s="54">
        <v>465559901.39999998</v>
      </c>
      <c r="K46" s="17"/>
      <c r="L46" s="54">
        <v>389715732.98000002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315</v>
      </c>
      <c r="CD46" s="45"/>
      <c r="CE46" s="45"/>
    </row>
    <row r="47" spans="3:83" ht="15" customHeight="1" x14ac:dyDescent="0.2">
      <c r="C47" s="44"/>
      <c r="D47" s="45"/>
      <c r="E47" s="45" t="s">
        <v>308</v>
      </c>
      <c r="F47" s="45"/>
      <c r="G47" s="45"/>
      <c r="H47" s="45"/>
      <c r="I47" s="15"/>
      <c r="J47" s="54">
        <v>75049356.200000003</v>
      </c>
      <c r="K47" s="17"/>
      <c r="L47" s="54">
        <v>96907147.730000019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309</v>
      </c>
      <c r="CD47" s="45"/>
      <c r="CE47" s="45"/>
    </row>
    <row r="48" spans="3:83" ht="15" customHeight="1" x14ac:dyDescent="0.2">
      <c r="C48" s="44"/>
      <c r="D48" s="45"/>
      <c r="E48" s="45"/>
      <c r="F48" s="45" t="s">
        <v>310</v>
      </c>
      <c r="G48" s="45"/>
      <c r="H48" s="45"/>
      <c r="I48" s="15"/>
      <c r="J48" s="54">
        <v>71735668.300000012</v>
      </c>
      <c r="K48" s="17"/>
      <c r="L48" s="54">
        <v>91750519.930000007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 t="s">
        <v>311</v>
      </c>
      <c r="CE48" s="45"/>
    </row>
    <row r="49" spans="3:83" ht="15" customHeight="1" x14ac:dyDescent="0.2">
      <c r="C49" s="44"/>
      <c r="D49" s="45"/>
      <c r="E49" s="45"/>
      <c r="F49" s="45" t="s">
        <v>316</v>
      </c>
      <c r="G49" s="45"/>
      <c r="H49" s="45"/>
      <c r="I49" s="15"/>
      <c r="J49" s="54">
        <v>3313687.9</v>
      </c>
      <c r="K49" s="17"/>
      <c r="L49" s="54">
        <v>5156627.8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 t="s">
        <v>317</v>
      </c>
      <c r="CE49" s="45"/>
    </row>
    <row r="50" spans="3:83" ht="15" customHeight="1" x14ac:dyDescent="0.2">
      <c r="C50" s="44"/>
      <c r="D50" s="45"/>
      <c r="E50" s="45" t="s">
        <v>272</v>
      </c>
      <c r="F50" s="45"/>
      <c r="G50" s="45"/>
      <c r="H50" s="45"/>
      <c r="I50" s="15"/>
      <c r="J50" s="54">
        <v>461263240.67000002</v>
      </c>
      <c r="K50" s="17"/>
      <c r="L50" s="54">
        <v>383153561.22999996</v>
      </c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 t="s">
        <v>273</v>
      </c>
      <c r="CD50" s="45"/>
      <c r="CE50" s="45"/>
    </row>
    <row r="51" spans="3:83" ht="15" customHeight="1" x14ac:dyDescent="0.2">
      <c r="C51" s="44"/>
      <c r="D51" s="45"/>
      <c r="E51" s="45" t="s">
        <v>298</v>
      </c>
      <c r="F51" s="45"/>
      <c r="G51" s="45"/>
      <c r="H51" s="45"/>
      <c r="I51" s="15"/>
      <c r="J51" s="54">
        <v>378491376.39999998</v>
      </c>
      <c r="K51" s="17"/>
      <c r="L51" s="54">
        <v>28840000</v>
      </c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 t="s">
        <v>299</v>
      </c>
      <c r="CD51" s="45"/>
      <c r="CE51" s="45"/>
    </row>
    <row r="52" spans="3:83" ht="15" customHeight="1" x14ac:dyDescent="0.2">
      <c r="C52" s="44"/>
      <c r="D52" s="45"/>
      <c r="E52" s="45" t="s">
        <v>274</v>
      </c>
      <c r="F52" s="45"/>
      <c r="G52" s="45"/>
      <c r="H52" s="45"/>
      <c r="I52" s="15"/>
      <c r="J52" s="54">
        <v>17439126.620000001</v>
      </c>
      <c r="K52" s="17"/>
      <c r="L52" s="54">
        <v>8714571.8100000005</v>
      </c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 t="s">
        <v>275</v>
      </c>
      <c r="CD52" s="45"/>
      <c r="CE52" s="45"/>
    </row>
    <row r="53" spans="3:83" ht="15" customHeight="1" x14ac:dyDescent="0.2">
      <c r="C53" s="44"/>
      <c r="D53" s="45"/>
      <c r="E53" s="45" t="s">
        <v>165</v>
      </c>
      <c r="F53" s="45"/>
      <c r="G53" s="45"/>
      <c r="H53" s="45"/>
      <c r="I53" s="15"/>
      <c r="J53" s="54">
        <v>91275130.910000026</v>
      </c>
      <c r="K53" s="17"/>
      <c r="L53" s="54">
        <v>102973109.43000001</v>
      </c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 t="s">
        <v>166</v>
      </c>
      <c r="CD53" s="45"/>
      <c r="CE53" s="45"/>
    </row>
    <row r="54" spans="3:83" ht="15" customHeight="1" x14ac:dyDescent="0.2">
      <c r="C54" s="44"/>
      <c r="D54" s="45"/>
      <c r="E54" s="45" t="s">
        <v>167</v>
      </c>
      <c r="F54" s="45"/>
      <c r="G54" s="45"/>
      <c r="H54" s="45"/>
      <c r="I54" s="15"/>
      <c r="J54" s="54">
        <v>690518705.28000009</v>
      </c>
      <c r="K54" s="17"/>
      <c r="L54" s="54">
        <v>631862467.31000006</v>
      </c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 t="s">
        <v>168</v>
      </c>
      <c r="CD54" s="45"/>
      <c r="CE54" s="45"/>
    </row>
    <row r="55" spans="3:83" ht="15" customHeight="1" x14ac:dyDescent="0.2">
      <c r="C55" s="44"/>
      <c r="D55" s="45"/>
      <c r="E55" s="45" t="s">
        <v>169</v>
      </c>
      <c r="F55" s="45"/>
      <c r="G55" s="45"/>
      <c r="H55" s="45"/>
      <c r="I55" s="15"/>
      <c r="J55" s="54">
        <v>3370560217.96</v>
      </c>
      <c r="K55" s="17"/>
      <c r="L55" s="54">
        <v>3119090539.5099993</v>
      </c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 t="s">
        <v>170</v>
      </c>
      <c r="CD55" s="45"/>
      <c r="CE55" s="45"/>
    </row>
    <row r="56" spans="3:83" ht="15" customHeight="1" x14ac:dyDescent="0.2">
      <c r="C56" s="44"/>
      <c r="D56" s="45"/>
      <c r="E56" s="45" t="s">
        <v>276</v>
      </c>
      <c r="F56" s="45"/>
      <c r="G56" s="45"/>
      <c r="H56" s="45"/>
      <c r="I56" s="15"/>
      <c r="J56" s="54">
        <v>358407051.70999986</v>
      </c>
      <c r="K56" s="17"/>
      <c r="L56" s="54">
        <v>361398629.44000006</v>
      </c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 t="s">
        <v>277</v>
      </c>
      <c r="CD56" s="45"/>
      <c r="CE56" s="45"/>
    </row>
    <row r="57" spans="3:83" ht="15" customHeight="1" x14ac:dyDescent="0.2">
      <c r="C57" s="44"/>
      <c r="D57" s="45"/>
      <c r="E57" s="45" t="s">
        <v>278</v>
      </c>
      <c r="F57" s="45"/>
      <c r="G57" s="45"/>
      <c r="H57" s="45"/>
      <c r="I57" s="15"/>
      <c r="J57" s="54">
        <v>5197062.46</v>
      </c>
      <c r="K57" s="17"/>
      <c r="L57" s="54">
        <v>5724657.3600000003</v>
      </c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 t="s">
        <v>279</v>
      </c>
      <c r="CD57" s="45"/>
      <c r="CE57" s="45"/>
    </row>
    <row r="58" spans="3:83" ht="15" customHeight="1" x14ac:dyDescent="0.2">
      <c r="C58" s="44"/>
      <c r="D58" s="45"/>
      <c r="E58" s="45" t="s">
        <v>171</v>
      </c>
      <c r="F58" s="45"/>
      <c r="G58" s="45"/>
      <c r="H58" s="45"/>
      <c r="I58" s="15"/>
      <c r="J58" s="54">
        <v>4120997.6400000006</v>
      </c>
      <c r="K58" s="17"/>
      <c r="L58" s="54">
        <v>5742411.4900000002</v>
      </c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 t="s">
        <v>172</v>
      </c>
      <c r="CD58" s="45"/>
      <c r="CE58" s="45"/>
    </row>
    <row r="59" spans="3:83" ht="15" customHeight="1" x14ac:dyDescent="0.2">
      <c r="C59" s="44"/>
      <c r="D59" s="45"/>
      <c r="E59" s="45" t="s">
        <v>300</v>
      </c>
      <c r="F59" s="45"/>
      <c r="G59" s="45"/>
      <c r="H59" s="45"/>
      <c r="I59" s="15"/>
      <c r="J59" s="54">
        <v>67662061.950000018</v>
      </c>
      <c r="K59" s="17"/>
      <c r="L59" s="54">
        <v>61515462.300000012</v>
      </c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 t="s">
        <v>301</v>
      </c>
      <c r="CD59" s="45"/>
      <c r="CE59" s="45"/>
    </row>
    <row r="60" spans="3:83" ht="15" customHeight="1" x14ac:dyDescent="0.2">
      <c r="C60" s="44"/>
      <c r="D60" s="45"/>
      <c r="E60" s="45" t="s">
        <v>339</v>
      </c>
      <c r="F60" s="45"/>
      <c r="G60" s="45"/>
      <c r="H60" s="45"/>
      <c r="I60" s="15"/>
      <c r="J60" s="54">
        <v>52932999</v>
      </c>
      <c r="K60" s="17"/>
      <c r="L60" s="54">
        <v>49451745</v>
      </c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 t="s">
        <v>340</v>
      </c>
      <c r="CD60" s="45"/>
      <c r="CE60" s="45"/>
    </row>
    <row r="61" spans="3:83" ht="15" customHeight="1" x14ac:dyDescent="0.2">
      <c r="C61" s="44"/>
      <c r="D61" s="45"/>
      <c r="E61" s="45" t="s">
        <v>343</v>
      </c>
      <c r="F61" s="45"/>
      <c r="G61" s="45"/>
      <c r="H61" s="45"/>
      <c r="I61" s="15"/>
      <c r="J61" s="54">
        <v>0</v>
      </c>
      <c r="K61" s="17"/>
      <c r="L61" s="54">
        <v>-76584.790000000008</v>
      </c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 t="s">
        <v>344</v>
      </c>
      <c r="CD61" s="45"/>
      <c r="CE61" s="45"/>
    </row>
    <row r="62" spans="3:83" ht="15" customHeight="1" x14ac:dyDescent="0.2">
      <c r="C62" s="44"/>
      <c r="D62" s="45"/>
      <c r="E62" s="45" t="s">
        <v>173</v>
      </c>
      <c r="F62" s="45"/>
      <c r="G62" s="45"/>
      <c r="H62" s="45"/>
      <c r="I62" s="15"/>
      <c r="J62" s="54">
        <v>162563719.73999998</v>
      </c>
      <c r="K62" s="17"/>
      <c r="L62" s="54">
        <v>208982165.20999998</v>
      </c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 t="s">
        <v>174</v>
      </c>
      <c r="CD62" s="45"/>
      <c r="CE62" s="45"/>
    </row>
    <row r="63" spans="3:83" ht="15" customHeight="1" x14ac:dyDescent="0.2">
      <c r="C63" s="44"/>
      <c r="D63" s="45"/>
      <c r="E63" s="45" t="s">
        <v>175</v>
      </c>
      <c r="F63" s="45"/>
      <c r="G63" s="45"/>
      <c r="H63" s="45"/>
      <c r="I63" s="15"/>
      <c r="J63" s="54">
        <v>502158590.43000001</v>
      </c>
      <c r="K63" s="17"/>
      <c r="L63" s="54">
        <v>466229716.35999995</v>
      </c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 t="s">
        <v>176</v>
      </c>
      <c r="CD63" s="45"/>
      <c r="CE63" s="45"/>
    </row>
    <row r="64" spans="3:83" ht="15" customHeight="1" x14ac:dyDescent="0.2">
      <c r="C64" s="44"/>
      <c r="D64" s="45"/>
      <c r="E64" s="45" t="s">
        <v>177</v>
      </c>
      <c r="F64" s="45"/>
      <c r="G64" s="45"/>
      <c r="H64" s="45"/>
      <c r="I64" s="15"/>
      <c r="J64" s="54">
        <v>1476752072.5700004</v>
      </c>
      <c r="K64" s="17"/>
      <c r="L64" s="54">
        <v>1463388120.7099998</v>
      </c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 t="s">
        <v>178</v>
      </c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32782386674.839993</v>
      </c>
      <c r="K160" s="17"/>
      <c r="L160" s="54">
        <v>32447532352.599998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-156762742.77999997</v>
      </c>
      <c r="K161" s="17"/>
      <c r="L161" s="54">
        <v>-147995478.81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280</v>
      </c>
      <c r="G162" s="45"/>
      <c r="H162" s="45"/>
      <c r="I162" s="15"/>
      <c r="J162" s="54">
        <v>-40579041.100000001</v>
      </c>
      <c r="K162" s="17"/>
      <c r="L162" s="54">
        <v>-46317278.250000007</v>
      </c>
      <c r="M162" s="4"/>
      <c r="N162" s="4"/>
      <c r="O162" s="4"/>
      <c r="CA162" s="44"/>
      <c r="CB162" s="45"/>
      <c r="CC162" s="45"/>
      <c r="CD162" s="45" t="s">
        <v>281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5163140989.6900005</v>
      </c>
      <c r="K163" s="17"/>
      <c r="L163" s="54">
        <v>5117482062.8299999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30005035.719999999</v>
      </c>
      <c r="K164" s="17"/>
      <c r="L164" s="54">
        <v>11749548.42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-39205685.269999996</v>
      </c>
      <c r="K165" s="17"/>
      <c r="L165" s="54">
        <v>-39012163.469999999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-1399418.83</v>
      </c>
      <c r="K166" s="17"/>
      <c r="L166" s="54">
        <v>0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-5174974460.4099989</v>
      </c>
      <c r="K167" s="17"/>
      <c r="L167" s="54">
        <v>-5128504496.7199993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32562611351.859985</v>
      </c>
      <c r="K168" s="17"/>
      <c r="L168" s="46">
        <v>32214934546.600002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-36278489973.500008</v>
      </c>
      <c r="K169" s="17"/>
      <c r="L169" s="54">
        <v>-34466601583.249992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4910007840.0999985</v>
      </c>
      <c r="K170" s="17"/>
      <c r="L170" s="54">
        <v>4683857034.0800018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282</v>
      </c>
      <c r="G171" s="45"/>
      <c r="H171" s="45"/>
      <c r="I171" s="15"/>
      <c r="J171" s="54">
        <v>-20468999.009999994</v>
      </c>
      <c r="K171" s="17"/>
      <c r="L171" s="54">
        <v>-13439595.510000004</v>
      </c>
      <c r="M171" s="4"/>
      <c r="N171" s="4"/>
      <c r="O171" s="4"/>
      <c r="CA171" s="44"/>
      <c r="CB171" s="45"/>
      <c r="CC171" s="45"/>
      <c r="CD171" s="45" t="s">
        <v>283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4889538841.0899982</v>
      </c>
      <c r="K172" s="17"/>
      <c r="L172" s="46">
        <v>4670417438.5700035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-31388951132.410011</v>
      </c>
      <c r="K173" s="17"/>
      <c r="L173" s="46">
        <v>-29796184144.679989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284</v>
      </c>
      <c r="G174" s="45"/>
      <c r="H174" s="45"/>
      <c r="I174" s="15"/>
      <c r="J174" s="54">
        <v>-106668638.59999998</v>
      </c>
      <c r="K174" s="17"/>
      <c r="L174" s="54">
        <v>-93546765.730000004</v>
      </c>
      <c r="M174" s="4"/>
      <c r="N174" s="4"/>
      <c r="O174" s="4"/>
      <c r="CA174" s="44"/>
      <c r="CB174" s="45"/>
      <c r="CC174" s="45"/>
      <c r="CD174" s="45" t="s">
        <v>285</v>
      </c>
      <c r="CE174" s="45"/>
    </row>
    <row r="175" spans="3:83" ht="15" x14ac:dyDescent="0.2">
      <c r="C175" s="44"/>
      <c r="D175" s="45"/>
      <c r="E175" s="45"/>
      <c r="F175" s="45" t="s">
        <v>206</v>
      </c>
      <c r="G175" s="45"/>
      <c r="H175" s="45"/>
      <c r="I175" s="15"/>
      <c r="J175" s="54">
        <v>-53556656.530000001</v>
      </c>
      <c r="K175" s="17"/>
      <c r="L175" s="54">
        <v>-50802905.010000013</v>
      </c>
      <c r="M175" s="4"/>
      <c r="N175" s="4"/>
      <c r="O175" s="4"/>
      <c r="CA175" s="44"/>
      <c r="CB175" s="45"/>
      <c r="CC175" s="45"/>
      <c r="CD175" s="45" t="s">
        <v>207</v>
      </c>
      <c r="CE175" s="45"/>
    </row>
    <row r="176" spans="3:83" ht="15" x14ac:dyDescent="0.2">
      <c r="C176" s="44"/>
      <c r="D176" s="45"/>
      <c r="E176" s="45"/>
      <c r="F176" s="45" t="s">
        <v>208</v>
      </c>
      <c r="G176" s="45"/>
      <c r="H176" s="45"/>
      <c r="I176" s="15"/>
      <c r="J176" s="54">
        <v>-224022325.51000002</v>
      </c>
      <c r="K176" s="17"/>
      <c r="L176" s="54">
        <v>41538554.840000004</v>
      </c>
      <c r="M176" s="4"/>
      <c r="N176" s="4"/>
      <c r="O176" s="4"/>
      <c r="CA176" s="44"/>
      <c r="CB176" s="45"/>
      <c r="CC176" s="45"/>
      <c r="CD176" s="45" t="s">
        <v>209</v>
      </c>
      <c r="CE176" s="45"/>
    </row>
    <row r="177" spans="3:83" ht="15" x14ac:dyDescent="0.2">
      <c r="C177" s="44"/>
      <c r="D177" s="45"/>
      <c r="E177" s="45"/>
      <c r="F177" s="45" t="s">
        <v>286</v>
      </c>
      <c r="G177" s="45"/>
      <c r="H177" s="45"/>
      <c r="I177" s="15"/>
      <c r="J177" s="54">
        <v>39742036.82</v>
      </c>
      <c r="K177" s="17"/>
      <c r="L177" s="54">
        <v>46592448.039999999</v>
      </c>
      <c r="M177" s="4"/>
      <c r="N177" s="4"/>
      <c r="O177" s="4"/>
      <c r="CA177" s="44"/>
      <c r="CB177" s="45"/>
      <c r="CC177" s="45"/>
      <c r="CD177" s="45" t="s">
        <v>287</v>
      </c>
      <c r="CE177" s="45"/>
    </row>
    <row r="178" spans="3:83" ht="15" x14ac:dyDescent="0.2">
      <c r="C178" s="44"/>
      <c r="D178" s="45"/>
      <c r="E178" s="45"/>
      <c r="F178" s="45" t="s">
        <v>210</v>
      </c>
      <c r="G178" s="45"/>
      <c r="H178" s="45"/>
      <c r="I178" s="15"/>
      <c r="J178" s="54">
        <v>220814114.03</v>
      </c>
      <c r="K178" s="17"/>
      <c r="L178" s="54">
        <v>141001302.84999999</v>
      </c>
      <c r="M178" s="4"/>
      <c r="N178" s="4"/>
      <c r="O178" s="4"/>
      <c r="CA178" s="44"/>
      <c r="CB178" s="45"/>
      <c r="CC178" s="45"/>
      <c r="CD178" s="45" t="s">
        <v>211</v>
      </c>
      <c r="CE178" s="45"/>
    </row>
    <row r="179" spans="3:83" ht="15" x14ac:dyDescent="0.2">
      <c r="C179" s="44"/>
      <c r="D179" s="45"/>
      <c r="E179" s="45"/>
      <c r="F179" s="45" t="s">
        <v>312</v>
      </c>
      <c r="G179" s="45"/>
      <c r="H179" s="45"/>
      <c r="I179" s="15"/>
      <c r="J179" s="54">
        <v>-22613637.260000002</v>
      </c>
      <c r="K179" s="17"/>
      <c r="L179" s="54">
        <v>-110164962.87999998</v>
      </c>
      <c r="M179" s="4"/>
      <c r="N179" s="4"/>
      <c r="O179" s="4"/>
      <c r="CA179" s="44"/>
      <c r="CB179" s="45"/>
      <c r="CC179" s="45"/>
      <c r="CD179" s="45" t="s">
        <v>313</v>
      </c>
      <c r="CE179" s="45"/>
    </row>
    <row r="180" spans="3:83" ht="15" x14ac:dyDescent="0.2">
      <c r="C180" s="44"/>
      <c r="D180" s="45"/>
      <c r="E180" s="45"/>
      <c r="F180" s="45" t="s">
        <v>212</v>
      </c>
      <c r="G180" s="45"/>
      <c r="H180" s="45"/>
      <c r="I180" s="15"/>
      <c r="J180" s="54">
        <v>-47971.910000056028</v>
      </c>
      <c r="K180" s="17"/>
      <c r="L180" s="54">
        <v>19337.490000069141</v>
      </c>
      <c r="M180" s="4"/>
      <c r="N180" s="4"/>
      <c r="O180" s="4"/>
      <c r="CA180" s="44"/>
      <c r="CB180" s="45"/>
      <c r="CC180" s="45"/>
      <c r="CD180" s="45" t="s">
        <v>213</v>
      </c>
      <c r="CE180" s="45"/>
    </row>
    <row r="181" spans="3:83" ht="15" x14ac:dyDescent="0.2">
      <c r="C181" s="44"/>
      <c r="D181" s="45"/>
      <c r="E181" s="45"/>
      <c r="F181" s="45" t="s">
        <v>214</v>
      </c>
      <c r="G181" s="45"/>
      <c r="H181" s="45"/>
      <c r="I181" s="15"/>
      <c r="J181" s="54">
        <v>159962798.89000002</v>
      </c>
      <c r="K181" s="17"/>
      <c r="L181" s="54">
        <v>-188084120.41</v>
      </c>
      <c r="M181" s="4"/>
      <c r="N181" s="4"/>
      <c r="O181" s="4"/>
      <c r="CA181" s="44"/>
      <c r="CB181" s="45"/>
      <c r="CC181" s="45"/>
      <c r="CD181" s="45" t="s">
        <v>215</v>
      </c>
      <c r="CE181" s="45"/>
    </row>
    <row r="182" spans="3:83" ht="15" x14ac:dyDescent="0.2">
      <c r="C182" s="44" t="s">
        <v>216</v>
      </c>
      <c r="D182" s="45"/>
      <c r="E182" s="45"/>
      <c r="F182" s="45"/>
      <c r="G182" s="45"/>
      <c r="H182" s="45"/>
      <c r="I182" s="15"/>
      <c r="J182" s="46">
        <v>-31375341412.480022</v>
      </c>
      <c r="K182" s="17"/>
      <c r="L182" s="46">
        <v>-30009631255.489975</v>
      </c>
      <c r="M182" s="4"/>
      <c r="N182" s="4"/>
      <c r="O182" s="4"/>
      <c r="CA182" s="44" t="s">
        <v>217</v>
      </c>
      <c r="CB182" s="45"/>
      <c r="CC182" s="45"/>
      <c r="CD182" s="45"/>
      <c r="CE182" s="45"/>
    </row>
    <row r="183" spans="3:83" ht="15" x14ac:dyDescent="0.2">
      <c r="C183" s="44" t="s">
        <v>218</v>
      </c>
      <c r="D183" s="45"/>
      <c r="E183" s="45"/>
      <c r="F183" s="45"/>
      <c r="G183" s="45"/>
      <c r="H183" s="45"/>
      <c r="I183" s="15"/>
      <c r="J183" s="46">
        <v>1187269939.3799629</v>
      </c>
      <c r="K183" s="17"/>
      <c r="L183" s="46">
        <v>2205303291.1100283</v>
      </c>
      <c r="M183" s="4"/>
      <c r="N183" s="4"/>
      <c r="O183" s="4"/>
      <c r="CA183" s="44" t="s">
        <v>219</v>
      </c>
      <c r="CB183" s="45"/>
      <c r="CC183" s="45"/>
      <c r="CD183" s="45"/>
      <c r="CE183" s="45"/>
    </row>
    <row r="184" spans="3:83" ht="15" x14ac:dyDescent="0.2">
      <c r="C184" s="44"/>
      <c r="D184" s="45"/>
      <c r="E184" s="45"/>
      <c r="F184" s="45" t="s">
        <v>220</v>
      </c>
      <c r="G184" s="45"/>
      <c r="H184" s="45"/>
      <c r="I184" s="15"/>
      <c r="J184" s="54">
        <v>-1162779898.9600003</v>
      </c>
      <c r="K184" s="17"/>
      <c r="L184" s="54">
        <v>-1127694185.6000004</v>
      </c>
      <c r="M184" s="4"/>
      <c r="N184" s="4"/>
      <c r="O184" s="4"/>
      <c r="CA184" s="44"/>
      <c r="CB184" s="45"/>
      <c r="CC184" s="45"/>
      <c r="CD184" s="45" t="s">
        <v>221</v>
      </c>
      <c r="CE184" s="45"/>
    </row>
    <row r="185" spans="3:83" ht="15" x14ac:dyDescent="0.2">
      <c r="C185" s="44"/>
      <c r="D185" s="45"/>
      <c r="E185" s="45"/>
      <c r="F185" s="45" t="s">
        <v>302</v>
      </c>
      <c r="G185" s="45"/>
      <c r="H185" s="45"/>
      <c r="I185" s="15"/>
      <c r="J185" s="54">
        <v>-7320264.8599999994</v>
      </c>
      <c r="K185" s="17"/>
      <c r="L185" s="54">
        <v>-5880793.3300000001</v>
      </c>
      <c r="M185" s="4"/>
      <c r="N185" s="4"/>
      <c r="O185" s="4"/>
      <c r="CA185" s="44"/>
      <c r="CB185" s="45"/>
      <c r="CC185" s="45"/>
      <c r="CD185" s="45" t="s">
        <v>303</v>
      </c>
      <c r="CE185" s="45"/>
    </row>
    <row r="186" spans="3:83" ht="15" x14ac:dyDescent="0.2">
      <c r="C186" s="44"/>
      <c r="D186" s="45"/>
      <c r="E186" s="45"/>
      <c r="F186" s="45" t="s">
        <v>222</v>
      </c>
      <c r="G186" s="45"/>
      <c r="H186" s="45"/>
      <c r="I186" s="15"/>
      <c r="J186" s="54">
        <v>-410446767.31000012</v>
      </c>
      <c r="K186" s="17"/>
      <c r="L186" s="54">
        <v>-301777570.25999993</v>
      </c>
      <c r="M186" s="4"/>
      <c r="N186" s="4"/>
      <c r="O186" s="4"/>
      <c r="CA186" s="44"/>
      <c r="CB186" s="45"/>
      <c r="CC186" s="45"/>
      <c r="CD186" s="45" t="s">
        <v>223</v>
      </c>
      <c r="CE186" s="45"/>
    </row>
    <row r="187" spans="3:83" ht="15" x14ac:dyDescent="0.2">
      <c r="C187" s="44"/>
      <c r="D187" s="45"/>
      <c r="E187" s="45"/>
      <c r="F187" s="45" t="s">
        <v>224</v>
      </c>
      <c r="G187" s="45"/>
      <c r="H187" s="45"/>
      <c r="I187" s="15"/>
      <c r="J187" s="54">
        <v>-62395219.570000015</v>
      </c>
      <c r="K187" s="17"/>
      <c r="L187" s="54">
        <v>-60297354.890000001</v>
      </c>
      <c r="M187" s="4"/>
      <c r="N187" s="4"/>
      <c r="O187" s="4"/>
      <c r="CA187" s="44"/>
      <c r="CB187" s="45"/>
      <c r="CC187" s="45"/>
      <c r="CD187" s="45" t="s">
        <v>225</v>
      </c>
      <c r="CE187" s="45"/>
    </row>
    <row r="188" spans="3:83" ht="15" x14ac:dyDescent="0.2">
      <c r="C188" s="44"/>
      <c r="D188" s="45"/>
      <c r="E188" s="45"/>
      <c r="F188" s="45" t="s">
        <v>226</v>
      </c>
      <c r="G188" s="45"/>
      <c r="H188" s="45"/>
      <c r="I188" s="15"/>
      <c r="J188" s="54">
        <v>-40777153.230000004</v>
      </c>
      <c r="K188" s="17"/>
      <c r="L188" s="54">
        <v>-54548912.530000001</v>
      </c>
      <c r="M188" s="4"/>
      <c r="N188" s="4"/>
      <c r="O188" s="4"/>
      <c r="CA188" s="44"/>
      <c r="CB188" s="45"/>
      <c r="CC188" s="45"/>
      <c r="CD188" s="45" t="s">
        <v>227</v>
      </c>
      <c r="CE188" s="45"/>
    </row>
    <row r="189" spans="3:83" ht="15" x14ac:dyDescent="0.2">
      <c r="C189" s="44"/>
      <c r="D189" s="45"/>
      <c r="E189" s="45"/>
      <c r="F189" s="45" t="s">
        <v>228</v>
      </c>
      <c r="G189" s="45"/>
      <c r="H189" s="45"/>
      <c r="I189" s="15"/>
      <c r="J189" s="54">
        <v>-27030886.699999999</v>
      </c>
      <c r="K189" s="17"/>
      <c r="L189" s="54">
        <v>-31582808.759999998</v>
      </c>
      <c r="M189" s="4"/>
      <c r="N189" s="4"/>
      <c r="O189" s="4"/>
      <c r="CA189" s="44"/>
      <c r="CB189" s="45"/>
      <c r="CC189" s="45"/>
      <c r="CD189" s="45" t="s">
        <v>229</v>
      </c>
      <c r="CE189" s="45"/>
    </row>
    <row r="190" spans="3:83" ht="15" x14ac:dyDescent="0.2">
      <c r="C190" s="44" t="s">
        <v>230</v>
      </c>
      <c r="D190" s="45"/>
      <c r="E190" s="45"/>
      <c r="F190" s="45"/>
      <c r="G190" s="45"/>
      <c r="H190" s="45"/>
      <c r="I190" s="15"/>
      <c r="J190" s="46">
        <v>-1710750190.6300006</v>
      </c>
      <c r="K190" s="17"/>
      <c r="L190" s="46">
        <v>-1581781625.3699996</v>
      </c>
      <c r="M190" s="4"/>
      <c r="N190" s="4"/>
      <c r="O190" s="4"/>
      <c r="CA190" s="44" t="s">
        <v>231</v>
      </c>
      <c r="CB190" s="45"/>
      <c r="CC190" s="45"/>
      <c r="CD190" s="45"/>
      <c r="CE190" s="45"/>
    </row>
    <row r="191" spans="3:83" ht="15" x14ac:dyDescent="0.2">
      <c r="C191" s="44" t="s">
        <v>232</v>
      </c>
      <c r="D191" s="45"/>
      <c r="E191" s="45"/>
      <c r="F191" s="45"/>
      <c r="G191" s="45"/>
      <c r="H191" s="45"/>
      <c r="I191" s="15"/>
      <c r="J191" s="46">
        <v>-33086091603.110023</v>
      </c>
      <c r="K191" s="17"/>
      <c r="L191" s="46">
        <v>-31591412880.859974</v>
      </c>
      <c r="M191" s="4"/>
      <c r="N191" s="4"/>
      <c r="O191" s="4"/>
      <c r="CA191" s="44" t="s">
        <v>233</v>
      </c>
      <c r="CB191" s="45"/>
      <c r="CC191" s="45"/>
      <c r="CD191" s="45"/>
      <c r="CE191" s="45"/>
    </row>
    <row r="192" spans="3:83" ht="15" x14ac:dyDescent="0.2">
      <c r="C192" s="44" t="s">
        <v>234</v>
      </c>
      <c r="D192" s="45"/>
      <c r="E192" s="45"/>
      <c r="F192" s="45"/>
      <c r="G192" s="45"/>
      <c r="H192" s="45"/>
      <c r="I192" s="15"/>
      <c r="J192" s="46">
        <v>-523480251.25003767</v>
      </c>
      <c r="K192" s="17"/>
      <c r="L192" s="46">
        <v>623521665.74002874</v>
      </c>
      <c r="M192" s="4"/>
      <c r="N192" s="4"/>
      <c r="O192" s="4"/>
      <c r="CA192" s="44" t="s">
        <v>235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236</v>
      </c>
      <c r="G193" s="45"/>
      <c r="H193" s="45"/>
      <c r="I193" s="15"/>
      <c r="J193" s="54">
        <v>51061061.829999998</v>
      </c>
      <c r="K193" s="17"/>
      <c r="L193" s="54">
        <v>37433163.810000002</v>
      </c>
      <c r="M193" s="4"/>
      <c r="N193" s="4"/>
      <c r="O193" s="4"/>
      <c r="CA193" s="44"/>
      <c r="CB193" s="45"/>
      <c r="CC193" s="45"/>
      <c r="CD193" s="45" t="s">
        <v>237</v>
      </c>
      <c r="CE193" s="45"/>
    </row>
    <row r="194" spans="3:83" ht="15" x14ac:dyDescent="0.2">
      <c r="C194" s="44"/>
      <c r="D194" s="45"/>
      <c r="E194" s="45"/>
      <c r="F194" s="45" t="s">
        <v>238</v>
      </c>
      <c r="G194" s="45"/>
      <c r="H194" s="45"/>
      <c r="I194" s="15"/>
      <c r="J194" s="54">
        <v>-19656132.110000007</v>
      </c>
      <c r="K194" s="17"/>
      <c r="L194" s="54">
        <v>-21087229.970000003</v>
      </c>
      <c r="M194" s="4"/>
      <c r="N194" s="4"/>
      <c r="O194" s="4"/>
      <c r="CA194" s="44"/>
      <c r="CB194" s="45"/>
      <c r="CC194" s="45"/>
      <c r="CD194" s="45" t="s">
        <v>239</v>
      </c>
      <c r="CE194" s="45"/>
    </row>
    <row r="195" spans="3:83" ht="15" x14ac:dyDescent="0.2">
      <c r="C195" s="44"/>
      <c r="D195" s="45"/>
      <c r="E195" s="45"/>
      <c r="F195" s="45" t="s">
        <v>304</v>
      </c>
      <c r="G195" s="45"/>
      <c r="H195" s="45"/>
      <c r="I195" s="15"/>
      <c r="J195" s="54">
        <v>-371086417.00999999</v>
      </c>
      <c r="K195" s="17"/>
      <c r="L195" s="54">
        <v>-28516043</v>
      </c>
      <c r="M195" s="4"/>
      <c r="N195" s="4"/>
      <c r="O195" s="4"/>
      <c r="CA195" s="44"/>
      <c r="CB195" s="45"/>
      <c r="CC195" s="45"/>
      <c r="CD195" s="45" t="s">
        <v>305</v>
      </c>
      <c r="CE195" s="45"/>
    </row>
    <row r="196" spans="3:83" ht="15" x14ac:dyDescent="0.2">
      <c r="C196" s="44"/>
      <c r="D196" s="45"/>
      <c r="E196" s="45"/>
      <c r="F196" s="45" t="s">
        <v>240</v>
      </c>
      <c r="G196" s="45"/>
      <c r="H196" s="45"/>
      <c r="I196" s="15"/>
      <c r="J196" s="54">
        <v>549128296.13999999</v>
      </c>
      <c r="K196" s="17"/>
      <c r="L196" s="54">
        <v>352734180.97000003</v>
      </c>
      <c r="M196" s="4"/>
      <c r="N196" s="4"/>
      <c r="O196" s="4"/>
      <c r="CA196" s="44"/>
      <c r="CB196" s="45"/>
      <c r="CC196" s="45"/>
      <c r="CD196" s="45" t="s">
        <v>241</v>
      </c>
      <c r="CE196" s="45"/>
    </row>
    <row r="197" spans="3:83" ht="15" x14ac:dyDescent="0.2">
      <c r="C197" s="44" t="s">
        <v>242</v>
      </c>
      <c r="D197" s="45"/>
      <c r="E197" s="45"/>
      <c r="F197" s="45"/>
      <c r="G197" s="45"/>
      <c r="H197" s="45"/>
      <c r="I197" s="15"/>
      <c r="J197" s="46">
        <v>209446808.84999982</v>
      </c>
      <c r="K197" s="17"/>
      <c r="L197" s="46">
        <v>340564071.81</v>
      </c>
      <c r="M197" s="4"/>
      <c r="N197" s="4"/>
      <c r="O197" s="4"/>
      <c r="CA197" s="44" t="s">
        <v>243</v>
      </c>
      <c r="CB197" s="45"/>
      <c r="CC197" s="45"/>
      <c r="CD197" s="45"/>
      <c r="CE197" s="45"/>
    </row>
    <row r="198" spans="3:83" ht="15" x14ac:dyDescent="0.2">
      <c r="C198" s="44"/>
      <c r="D198" s="45"/>
      <c r="E198" s="45"/>
      <c r="F198" s="45" t="s">
        <v>244</v>
      </c>
      <c r="G198" s="45"/>
      <c r="H198" s="45"/>
      <c r="I198" s="15"/>
      <c r="J198" s="54">
        <v>1796742</v>
      </c>
      <c r="K198" s="17"/>
      <c r="L198" s="54">
        <v>3812607.2600000002</v>
      </c>
      <c r="M198" s="4"/>
      <c r="N198" s="4"/>
      <c r="O198" s="4"/>
      <c r="CA198" s="44"/>
      <c r="CB198" s="45"/>
      <c r="CC198" s="45"/>
      <c r="CD198" s="45" t="s">
        <v>245</v>
      </c>
      <c r="CE198" s="45"/>
    </row>
    <row r="199" spans="3:83" ht="15" x14ac:dyDescent="0.2">
      <c r="C199" s="44"/>
      <c r="D199" s="45"/>
      <c r="E199" s="45"/>
      <c r="F199" s="45" t="s">
        <v>246</v>
      </c>
      <c r="G199" s="45"/>
      <c r="H199" s="45"/>
      <c r="I199" s="15"/>
      <c r="J199" s="54">
        <v>-6351043.2199999997</v>
      </c>
      <c r="K199" s="17"/>
      <c r="L199" s="54">
        <v>-5949133.4199999999</v>
      </c>
      <c r="M199" s="4"/>
      <c r="N199" s="4"/>
      <c r="O199" s="4"/>
      <c r="CA199" s="44"/>
      <c r="CB199" s="45"/>
      <c r="CC199" s="45"/>
      <c r="CD199" s="45" t="s">
        <v>247</v>
      </c>
      <c r="CE199" s="45"/>
    </row>
    <row r="200" spans="3:83" ht="15" x14ac:dyDescent="0.2">
      <c r="C200" s="44" t="s">
        <v>248</v>
      </c>
      <c r="D200" s="45"/>
      <c r="E200" s="45"/>
      <c r="F200" s="45"/>
      <c r="G200" s="45"/>
      <c r="H200" s="45"/>
      <c r="I200" s="15"/>
      <c r="J200" s="46">
        <v>204892507.62999982</v>
      </c>
      <c r="K200" s="17"/>
      <c r="L200" s="46">
        <v>338427545.64999998</v>
      </c>
      <c r="M200" s="4"/>
      <c r="N200" s="4"/>
      <c r="O200" s="4"/>
      <c r="CA200" s="44" t="s">
        <v>249</v>
      </c>
      <c r="CB200" s="45"/>
      <c r="CC200" s="45"/>
      <c r="CD200" s="45"/>
      <c r="CE200" s="45"/>
    </row>
    <row r="201" spans="3:83" ht="15" x14ac:dyDescent="0.2">
      <c r="C201" s="44" t="s">
        <v>250</v>
      </c>
      <c r="D201" s="45"/>
      <c r="E201" s="45"/>
      <c r="F201" s="45"/>
      <c r="G201" s="45"/>
      <c r="H201" s="45"/>
      <c r="I201" s="15"/>
      <c r="J201" s="46">
        <v>-318587743.62003791</v>
      </c>
      <c r="K201" s="17"/>
      <c r="L201" s="46">
        <v>961949211.3900286</v>
      </c>
      <c r="M201" s="4"/>
      <c r="N201" s="4"/>
      <c r="O201" s="4"/>
      <c r="CA201" s="44" t="s">
        <v>251</v>
      </c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240380731.06999993</v>
      </c>
      <c r="K312" s="17"/>
      <c r="L312" s="54">
        <v>242473933.03000003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-2547215.8700000006</v>
      </c>
      <c r="K313" s="17"/>
      <c r="L313" s="54">
        <v>-6467796.0100000016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280</v>
      </c>
      <c r="G314" s="45"/>
      <c r="H314" s="45"/>
      <c r="I314" s="15"/>
      <c r="J314" s="54">
        <v>-1427364.4300000002</v>
      </c>
      <c r="K314" s="17"/>
      <c r="L314" s="54">
        <v>-1315396.3999999999</v>
      </c>
      <c r="M314" s="4"/>
      <c r="N314" s="4"/>
      <c r="O314" s="4"/>
      <c r="CA314" s="44"/>
      <c r="CB314" s="45"/>
      <c r="CC314" s="45"/>
      <c r="CD314" s="45" t="s">
        <v>281</v>
      </c>
      <c r="CE314" s="45"/>
    </row>
    <row r="315" spans="2:83" ht="14.45" customHeight="1" x14ac:dyDescent="0.2">
      <c r="C315" s="44"/>
      <c r="D315" s="45"/>
      <c r="E315" s="45"/>
      <c r="F315" s="45" t="s">
        <v>188</v>
      </c>
      <c r="G315" s="45"/>
      <c r="H315" s="45"/>
      <c r="I315" s="15"/>
      <c r="J315" s="54">
        <v>1952.1999999999998</v>
      </c>
      <c r="K315" s="17"/>
      <c r="L315" s="54">
        <v>-15843.150000000001</v>
      </c>
      <c r="M315" s="4"/>
      <c r="N315" s="4"/>
      <c r="O315" s="4"/>
      <c r="CA315" s="44"/>
      <c r="CB315" s="45"/>
      <c r="CC315" s="45"/>
      <c r="CD315" s="45" t="s">
        <v>189</v>
      </c>
      <c r="CE315" s="45"/>
    </row>
    <row r="316" spans="2:83" ht="14.45" customHeight="1" x14ac:dyDescent="0.2">
      <c r="C316" s="44" t="s">
        <v>196</v>
      </c>
      <c r="D316" s="45"/>
      <c r="E316" s="45"/>
      <c r="F316" s="45"/>
      <c r="G316" s="45"/>
      <c r="H316" s="45"/>
      <c r="I316" s="15"/>
      <c r="J316" s="46">
        <v>236408102.97000006</v>
      </c>
      <c r="K316" s="17"/>
      <c r="L316" s="46">
        <v>234674897.47000009</v>
      </c>
      <c r="M316" s="4"/>
      <c r="N316" s="4"/>
      <c r="O316" s="4"/>
      <c r="CA316" s="44" t="s">
        <v>197</v>
      </c>
      <c r="CB316" s="45"/>
      <c r="CC316" s="45"/>
      <c r="CD316" s="45"/>
      <c r="CE316" s="45"/>
    </row>
    <row r="317" spans="2:83" ht="14.45" customHeight="1" x14ac:dyDescent="0.2">
      <c r="C317" s="44"/>
      <c r="D317" s="45"/>
      <c r="E317" s="45"/>
      <c r="F317" s="45" t="s">
        <v>198</v>
      </c>
      <c r="G317" s="45"/>
      <c r="H317" s="45"/>
      <c r="I317" s="15"/>
      <c r="J317" s="54">
        <v>-213335035.74999994</v>
      </c>
      <c r="K317" s="17"/>
      <c r="L317" s="54">
        <v>-215443760.69999996</v>
      </c>
      <c r="M317" s="4"/>
      <c r="N317" s="4"/>
      <c r="O317" s="4"/>
      <c r="CA317" s="44"/>
      <c r="CB317" s="45"/>
      <c r="CC317" s="45"/>
      <c r="CD317" s="45" t="s">
        <v>199</v>
      </c>
      <c r="CE317" s="45"/>
    </row>
    <row r="318" spans="2:83" ht="14.45" customHeight="1" x14ac:dyDescent="0.2">
      <c r="C318" s="44"/>
      <c r="D318" s="45"/>
      <c r="E318" s="45"/>
      <c r="F318" s="45" t="s">
        <v>208</v>
      </c>
      <c r="G318" s="45"/>
      <c r="H318" s="45"/>
      <c r="I318" s="15"/>
      <c r="J318" s="54">
        <v>-2087040.2</v>
      </c>
      <c r="K318" s="17"/>
      <c r="L318" s="54">
        <v>-1639185.8000000005</v>
      </c>
      <c r="M318" s="4"/>
      <c r="N318" s="4"/>
      <c r="O318" s="4"/>
      <c r="CA318" s="44"/>
      <c r="CB318" s="45"/>
      <c r="CC318" s="45"/>
      <c r="CD318" s="45" t="s">
        <v>209</v>
      </c>
      <c r="CE318" s="45"/>
    </row>
    <row r="319" spans="2:83" ht="14.45" customHeight="1" x14ac:dyDescent="0.2">
      <c r="C319" s="44"/>
      <c r="D319" s="45"/>
      <c r="E319" s="45"/>
      <c r="F319" s="45" t="s">
        <v>286</v>
      </c>
      <c r="G319" s="45"/>
      <c r="H319" s="45"/>
      <c r="I319" s="15"/>
      <c r="J319" s="54">
        <v>1041093.35</v>
      </c>
      <c r="K319" s="17"/>
      <c r="L319" s="54">
        <v>937737.7</v>
      </c>
      <c r="M319" s="4"/>
      <c r="N319" s="4"/>
      <c r="O319" s="4"/>
      <c r="CA319" s="44"/>
      <c r="CB319" s="45"/>
      <c r="CC319" s="45"/>
      <c r="CD319" s="45" t="s">
        <v>287</v>
      </c>
      <c r="CE319" s="45"/>
    </row>
    <row r="320" spans="2:83" ht="14.45" customHeight="1" x14ac:dyDescent="0.2">
      <c r="C320" s="44"/>
      <c r="D320" s="45"/>
      <c r="E320" s="45"/>
      <c r="F320" s="45" t="s">
        <v>210</v>
      </c>
      <c r="G320" s="45"/>
      <c r="H320" s="45"/>
      <c r="I320" s="15"/>
      <c r="J320" s="54">
        <v>15968645.299999999</v>
      </c>
      <c r="K320" s="17"/>
      <c r="L320" s="54">
        <v>-563123.58000000042</v>
      </c>
      <c r="M320" s="4"/>
      <c r="N320" s="4"/>
      <c r="O320" s="4"/>
      <c r="CA320" s="44"/>
      <c r="CB320" s="45"/>
      <c r="CC320" s="45"/>
      <c r="CD320" s="45" t="s">
        <v>211</v>
      </c>
      <c r="CE320" s="45"/>
    </row>
    <row r="321" spans="3:83" ht="14.45" customHeight="1" x14ac:dyDescent="0.2">
      <c r="C321" s="44" t="s">
        <v>216</v>
      </c>
      <c r="D321" s="45"/>
      <c r="E321" s="45"/>
      <c r="F321" s="45"/>
      <c r="G321" s="45"/>
      <c r="H321" s="45"/>
      <c r="I321" s="15"/>
      <c r="J321" s="46">
        <v>-198412337.29999992</v>
      </c>
      <c r="K321" s="17"/>
      <c r="L321" s="46">
        <v>-216708332.37999994</v>
      </c>
      <c r="M321" s="4"/>
      <c r="N321" s="4"/>
      <c r="O321" s="4"/>
      <c r="CA321" s="44" t="s">
        <v>217</v>
      </c>
      <c r="CB321" s="45"/>
      <c r="CC321" s="45"/>
      <c r="CD321" s="45"/>
      <c r="CE321" s="45"/>
    </row>
    <row r="322" spans="3:83" ht="14.45" customHeight="1" x14ac:dyDescent="0.2">
      <c r="C322" s="44" t="s">
        <v>218</v>
      </c>
      <c r="D322" s="45"/>
      <c r="E322" s="45"/>
      <c r="F322" s="45"/>
      <c r="G322" s="45"/>
      <c r="H322" s="45"/>
      <c r="I322" s="15"/>
      <c r="J322" s="46">
        <v>37995765.670000136</v>
      </c>
      <c r="K322" s="17"/>
      <c r="L322" s="46">
        <v>17966565.090000153</v>
      </c>
      <c r="M322" s="4"/>
      <c r="N322" s="4"/>
      <c r="O322" s="4"/>
      <c r="CA322" s="44" t="s">
        <v>219</v>
      </c>
      <c r="CB322" s="45"/>
      <c r="CC322" s="45"/>
      <c r="CD322" s="45"/>
      <c r="CE322" s="45"/>
    </row>
    <row r="323" spans="3:83" ht="14.45" customHeight="1" x14ac:dyDescent="0.2">
      <c r="C323" s="44"/>
      <c r="D323" s="45"/>
      <c r="E323" s="45"/>
      <c r="F323" s="45" t="s">
        <v>220</v>
      </c>
      <c r="G323" s="45"/>
      <c r="H323" s="45"/>
      <c r="I323" s="15"/>
      <c r="J323" s="54">
        <v>-10044450.750000004</v>
      </c>
      <c r="K323" s="17"/>
      <c r="L323" s="54">
        <v>-11371144.650000002</v>
      </c>
      <c r="M323" s="4"/>
      <c r="N323" s="4"/>
      <c r="O323" s="4"/>
      <c r="CA323" s="44"/>
      <c r="CB323" s="45"/>
      <c r="CC323" s="45"/>
      <c r="CD323" s="45" t="s">
        <v>221</v>
      </c>
      <c r="CE323" s="45"/>
    </row>
    <row r="324" spans="3:83" ht="14.45" customHeight="1" x14ac:dyDescent="0.2">
      <c r="C324" s="44"/>
      <c r="D324" s="45"/>
      <c r="E324" s="45"/>
      <c r="F324" s="45" t="s">
        <v>302</v>
      </c>
      <c r="G324" s="45"/>
      <c r="H324" s="45"/>
      <c r="I324" s="15"/>
      <c r="J324" s="54">
        <v>-5763.52</v>
      </c>
      <c r="K324" s="17"/>
      <c r="L324" s="54">
        <v>-10751.56</v>
      </c>
      <c r="M324" s="4"/>
      <c r="N324" s="4"/>
      <c r="O324" s="4"/>
      <c r="CA324" s="44"/>
      <c r="CB324" s="45"/>
      <c r="CC324" s="45"/>
      <c r="CD324" s="45" t="s">
        <v>303</v>
      </c>
      <c r="CE324" s="45"/>
    </row>
    <row r="325" spans="3:83" ht="14.45" customHeight="1" x14ac:dyDescent="0.2">
      <c r="C325" s="44"/>
      <c r="D325" s="45"/>
      <c r="E325" s="45"/>
      <c r="F325" s="45" t="s">
        <v>222</v>
      </c>
      <c r="G325" s="45"/>
      <c r="H325" s="45"/>
      <c r="I325" s="15"/>
      <c r="J325" s="54">
        <v>-21373789.300000001</v>
      </c>
      <c r="K325" s="17"/>
      <c r="L325" s="54">
        <v>-19807321.669999998</v>
      </c>
      <c r="M325" s="4"/>
      <c r="N325" s="4"/>
      <c r="O325" s="4"/>
      <c r="CA325" s="44"/>
      <c r="CB325" s="45"/>
      <c r="CC325" s="45"/>
      <c r="CD325" s="45" t="s">
        <v>223</v>
      </c>
      <c r="CE325" s="45"/>
    </row>
    <row r="326" spans="3:83" ht="14.45" customHeight="1" x14ac:dyDescent="0.2">
      <c r="C326" s="44"/>
      <c r="D326" s="45"/>
      <c r="E326" s="45"/>
      <c r="F326" s="45" t="s">
        <v>224</v>
      </c>
      <c r="G326" s="45"/>
      <c r="H326" s="45"/>
      <c r="I326" s="15"/>
      <c r="J326" s="54">
        <v>-946649.91999999981</v>
      </c>
      <c r="K326" s="17"/>
      <c r="L326" s="54">
        <v>-1035548.4100000003</v>
      </c>
      <c r="M326" s="4"/>
      <c r="N326" s="4"/>
      <c r="O326" s="4"/>
      <c r="CA326" s="44"/>
      <c r="CB326" s="45"/>
      <c r="CC326" s="45"/>
      <c r="CD326" s="45" t="s">
        <v>225</v>
      </c>
      <c r="CE326" s="45"/>
    </row>
    <row r="327" spans="3:83" ht="14.45" customHeight="1" x14ac:dyDescent="0.2">
      <c r="C327" s="44"/>
      <c r="D327" s="45"/>
      <c r="E327" s="45"/>
      <c r="F327" s="45" t="s">
        <v>226</v>
      </c>
      <c r="G327" s="45"/>
      <c r="H327" s="45"/>
      <c r="I327" s="15"/>
      <c r="J327" s="54">
        <v>-4077342.1</v>
      </c>
      <c r="K327" s="17"/>
      <c r="L327" s="54">
        <v>-3775695.4699999997</v>
      </c>
      <c r="M327" s="4"/>
      <c r="N327" s="4"/>
      <c r="O327" s="4"/>
      <c r="CA327" s="44"/>
      <c r="CB327" s="45"/>
      <c r="CC327" s="45"/>
      <c r="CD327" s="45" t="s">
        <v>227</v>
      </c>
      <c r="CE327" s="45"/>
    </row>
    <row r="328" spans="3:83" ht="14.45" customHeight="1" x14ac:dyDescent="0.2">
      <c r="C328" s="44"/>
      <c r="D328" s="45"/>
      <c r="E328" s="45"/>
      <c r="F328" s="45" t="s">
        <v>228</v>
      </c>
      <c r="G328" s="45"/>
      <c r="H328" s="45"/>
      <c r="I328" s="15"/>
      <c r="J328" s="54">
        <v>-388072.04</v>
      </c>
      <c r="K328" s="17"/>
      <c r="L328" s="54">
        <v>-887957.04000000015</v>
      </c>
      <c r="M328" s="4"/>
      <c r="N328" s="4"/>
      <c r="O328" s="4"/>
      <c r="CA328" s="44"/>
      <c r="CB328" s="45"/>
      <c r="CC328" s="45"/>
      <c r="CD328" s="45" t="s">
        <v>229</v>
      </c>
      <c r="CE328" s="45"/>
    </row>
    <row r="329" spans="3:83" ht="14.45" customHeight="1" x14ac:dyDescent="0.2">
      <c r="C329" s="44" t="s">
        <v>230</v>
      </c>
      <c r="D329" s="45"/>
      <c r="E329" s="45"/>
      <c r="F329" s="45"/>
      <c r="G329" s="45"/>
      <c r="H329" s="45"/>
      <c r="I329" s="15"/>
      <c r="J329" s="46">
        <v>-36836067.629999988</v>
      </c>
      <c r="K329" s="17"/>
      <c r="L329" s="46">
        <v>-36888418.799999997</v>
      </c>
      <c r="M329" s="4"/>
      <c r="N329" s="4"/>
      <c r="O329" s="4"/>
      <c r="CA329" s="44" t="s">
        <v>231</v>
      </c>
      <c r="CB329" s="45"/>
      <c r="CC329" s="45"/>
      <c r="CD329" s="45"/>
      <c r="CE329" s="45"/>
    </row>
    <row r="330" spans="3:83" ht="14.45" customHeight="1" x14ac:dyDescent="0.2">
      <c r="C330" s="44" t="s">
        <v>232</v>
      </c>
      <c r="D330" s="45"/>
      <c r="E330" s="45"/>
      <c r="F330" s="45"/>
      <c r="G330" s="45"/>
      <c r="H330" s="45"/>
      <c r="I330" s="15"/>
      <c r="J330" s="46">
        <v>-235248404.92999992</v>
      </c>
      <c r="K330" s="17"/>
      <c r="L330" s="46">
        <v>-253596751.17999995</v>
      </c>
      <c r="M330" s="4"/>
      <c r="N330" s="4"/>
      <c r="O330" s="4"/>
      <c r="CA330" s="44" t="s">
        <v>233</v>
      </c>
      <c r="CB330" s="45"/>
      <c r="CC330" s="45"/>
      <c r="CD330" s="45"/>
      <c r="CE330" s="45"/>
    </row>
    <row r="331" spans="3:83" ht="14.45" customHeight="1" x14ac:dyDescent="0.2">
      <c r="C331" s="44" t="s">
        <v>234</v>
      </c>
      <c r="D331" s="45"/>
      <c r="E331" s="45"/>
      <c r="F331" s="45"/>
      <c r="G331" s="45"/>
      <c r="H331" s="45"/>
      <c r="I331" s="15"/>
      <c r="J331" s="46">
        <v>1159698.0400001481</v>
      </c>
      <c r="K331" s="17"/>
      <c r="L331" s="46">
        <v>-18921853.709999844</v>
      </c>
      <c r="M331" s="4"/>
      <c r="N331" s="4"/>
      <c r="O331" s="4"/>
      <c r="CA331" s="44" t="s">
        <v>235</v>
      </c>
      <c r="CB331" s="45"/>
      <c r="CC331" s="45"/>
      <c r="CD331" s="45"/>
      <c r="CE331" s="45"/>
    </row>
    <row r="332" spans="3:83" ht="14.45" customHeight="1" x14ac:dyDescent="0.2">
      <c r="C332" s="44"/>
      <c r="D332" s="45"/>
      <c r="E332" s="45"/>
      <c r="F332" s="45" t="s">
        <v>236</v>
      </c>
      <c r="G332" s="45"/>
      <c r="H332" s="45"/>
      <c r="I332" s="15"/>
      <c r="J332" s="54">
        <v>186042.00000000003</v>
      </c>
      <c r="K332" s="17"/>
      <c r="L332" s="54">
        <v>189017.52000000002</v>
      </c>
      <c r="M332" s="4"/>
      <c r="N332" s="4"/>
      <c r="O332" s="4"/>
      <c r="CA332" s="44"/>
      <c r="CB332" s="45"/>
      <c r="CC332" s="45"/>
      <c r="CD332" s="45" t="s">
        <v>237</v>
      </c>
      <c r="CE332" s="45"/>
    </row>
    <row r="333" spans="3:83" ht="14.45" customHeight="1" x14ac:dyDescent="0.2">
      <c r="C333" s="44"/>
      <c r="D333" s="45"/>
      <c r="E333" s="45"/>
      <c r="F333" s="45" t="s">
        <v>238</v>
      </c>
      <c r="G333" s="45"/>
      <c r="H333" s="45"/>
      <c r="I333" s="15"/>
      <c r="J333" s="54">
        <v>-389081.98999999987</v>
      </c>
      <c r="K333" s="17"/>
      <c r="L333" s="54">
        <v>-405461.24000000005</v>
      </c>
      <c r="M333" s="4"/>
      <c r="N333" s="4"/>
      <c r="O333" s="4"/>
      <c r="CA333" s="44"/>
      <c r="CB333" s="45"/>
      <c r="CC333" s="45"/>
      <c r="CD333" s="45" t="s">
        <v>239</v>
      </c>
      <c r="CE333" s="45"/>
    </row>
    <row r="334" spans="3:83" ht="14.45" customHeight="1" x14ac:dyDescent="0.2">
      <c r="C334" s="44"/>
      <c r="D334" s="45"/>
      <c r="E334" s="45"/>
      <c r="F334" s="45" t="s">
        <v>240</v>
      </c>
      <c r="G334" s="45"/>
      <c r="H334" s="45"/>
      <c r="I334" s="15"/>
      <c r="J334" s="54">
        <v>14532892.260000004</v>
      </c>
      <c r="K334" s="17"/>
      <c r="L334" s="54">
        <v>9514618.6300000008</v>
      </c>
      <c r="M334" s="4"/>
      <c r="N334" s="4"/>
      <c r="O334" s="4"/>
      <c r="CA334" s="44"/>
      <c r="CB334" s="45"/>
      <c r="CC334" s="45"/>
      <c r="CD334" s="45" t="s">
        <v>241</v>
      </c>
      <c r="CE334" s="45"/>
    </row>
    <row r="335" spans="3:83" ht="14.45" customHeight="1" x14ac:dyDescent="0.2">
      <c r="C335" s="44" t="s">
        <v>242</v>
      </c>
      <c r="D335" s="45"/>
      <c r="E335" s="45"/>
      <c r="F335" s="45"/>
      <c r="G335" s="45"/>
      <c r="H335" s="45"/>
      <c r="I335" s="15"/>
      <c r="J335" s="46">
        <v>14329852.270000003</v>
      </c>
      <c r="K335" s="17"/>
      <c r="L335" s="46">
        <v>9298174.910000002</v>
      </c>
      <c r="M335" s="4"/>
      <c r="N335" s="4"/>
      <c r="O335" s="4"/>
      <c r="CA335" s="44" t="s">
        <v>243</v>
      </c>
      <c r="CB335" s="45"/>
      <c r="CC335" s="45"/>
      <c r="CD335" s="45"/>
      <c r="CE335" s="45"/>
    </row>
    <row r="336" spans="3:83" ht="14.45" customHeight="1" x14ac:dyDescent="0.2">
      <c r="C336" s="44"/>
      <c r="D336" s="45"/>
      <c r="E336" s="45"/>
      <c r="F336" s="45" t="s">
        <v>244</v>
      </c>
      <c r="G336" s="45"/>
      <c r="H336" s="45"/>
      <c r="I336" s="15"/>
      <c r="J336" s="54">
        <v>10857.41</v>
      </c>
      <c r="K336" s="17"/>
      <c r="L336" s="54">
        <v>7704.1399999999994</v>
      </c>
      <c r="M336" s="4"/>
      <c r="N336" s="4"/>
      <c r="O336" s="4"/>
      <c r="CA336" s="44"/>
      <c r="CB336" s="45"/>
      <c r="CC336" s="45"/>
      <c r="CD336" s="45" t="s">
        <v>245</v>
      </c>
      <c r="CE336" s="45"/>
    </row>
    <row r="337" spans="3:83" ht="14.45" customHeight="1" x14ac:dyDescent="0.2">
      <c r="C337" s="44"/>
      <c r="D337" s="45"/>
      <c r="E337" s="45"/>
      <c r="F337" s="45" t="s">
        <v>246</v>
      </c>
      <c r="G337" s="45"/>
      <c r="H337" s="45"/>
      <c r="I337" s="15"/>
      <c r="J337" s="54">
        <v>-288.45999999999998</v>
      </c>
      <c r="K337" s="17"/>
      <c r="L337" s="54">
        <v>-5638.96</v>
      </c>
      <c r="M337" s="4"/>
      <c r="N337" s="4"/>
      <c r="O337" s="4"/>
      <c r="CA337" s="44"/>
      <c r="CB337" s="45"/>
      <c r="CC337" s="45"/>
      <c r="CD337" s="45" t="s">
        <v>247</v>
      </c>
      <c r="CE337" s="45"/>
    </row>
    <row r="338" spans="3:83" ht="14.45" customHeight="1" x14ac:dyDescent="0.2">
      <c r="C338" s="44" t="s">
        <v>248</v>
      </c>
      <c r="D338" s="45"/>
      <c r="E338" s="45"/>
      <c r="F338" s="45"/>
      <c r="G338" s="45"/>
      <c r="H338" s="45"/>
      <c r="I338" s="15"/>
      <c r="J338" s="46">
        <v>14340421.220000003</v>
      </c>
      <c r="K338" s="17"/>
      <c r="L338" s="46">
        <v>9300240.0900000017</v>
      </c>
      <c r="M338" s="4"/>
      <c r="N338" s="4"/>
      <c r="O338" s="4"/>
      <c r="CA338" s="44" t="s">
        <v>249</v>
      </c>
      <c r="CB338" s="45"/>
      <c r="CC338" s="45"/>
      <c r="CD338" s="45"/>
      <c r="CE338" s="45"/>
    </row>
    <row r="339" spans="3:83" ht="14.45" customHeight="1" x14ac:dyDescent="0.2">
      <c r="C339" s="44" t="s">
        <v>250</v>
      </c>
      <c r="D339" s="45"/>
      <c r="E339" s="45"/>
      <c r="F339" s="45"/>
      <c r="G339" s="45"/>
      <c r="H339" s="45"/>
      <c r="I339" s="15"/>
      <c r="J339" s="46">
        <v>15500119.260000151</v>
      </c>
      <c r="K339" s="17"/>
      <c r="L339" s="46">
        <v>-9621613.6199998427</v>
      </c>
      <c r="M339" s="4"/>
      <c r="N339" s="4"/>
      <c r="O339" s="4"/>
      <c r="CA339" s="44" t="s">
        <v>251</v>
      </c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1909875033.8299999</v>
      </c>
      <c r="K464" s="17"/>
      <c r="L464" s="54">
        <v>1858182935.2900002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-5674405.25</v>
      </c>
      <c r="K465" s="17"/>
      <c r="L465" s="54">
        <v>-11725587.040000001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280</v>
      </c>
      <c r="G466" s="45"/>
      <c r="H466" s="45"/>
      <c r="I466" s="15"/>
      <c r="J466" s="54">
        <v>-1426082.4000000001</v>
      </c>
      <c r="K466" s="17"/>
      <c r="L466" s="54">
        <v>-1415347.18</v>
      </c>
      <c r="CA466" s="44"/>
      <c r="CB466" s="45"/>
      <c r="CC466" s="45"/>
      <c r="CD466" s="45" t="s">
        <v>281</v>
      </c>
      <c r="CE466" s="45"/>
    </row>
    <row r="467" spans="3:83" s="4" customFormat="1" ht="14.45" customHeight="1" x14ac:dyDescent="0.2">
      <c r="C467" s="44"/>
      <c r="D467" s="45"/>
      <c r="E467" s="45"/>
      <c r="F467" s="45" t="s">
        <v>188</v>
      </c>
      <c r="G467" s="45"/>
      <c r="H467" s="45"/>
      <c r="I467" s="15"/>
      <c r="J467" s="54">
        <v>2077871</v>
      </c>
      <c r="K467" s="17"/>
      <c r="L467" s="54">
        <v>1981281</v>
      </c>
      <c r="CA467" s="44"/>
      <c r="CB467" s="45"/>
      <c r="CC467" s="45"/>
      <c r="CD467" s="45" t="s">
        <v>189</v>
      </c>
      <c r="CE467" s="45"/>
    </row>
    <row r="468" spans="3:83" s="4" customFormat="1" ht="14.45" customHeight="1" x14ac:dyDescent="0.2">
      <c r="C468" s="44" t="s">
        <v>196</v>
      </c>
      <c r="D468" s="45"/>
      <c r="E468" s="45"/>
      <c r="F468" s="45"/>
      <c r="G468" s="45"/>
      <c r="H468" s="45"/>
      <c r="I468" s="15"/>
      <c r="J468" s="46">
        <v>1904852417.1800001</v>
      </c>
      <c r="K468" s="17"/>
      <c r="L468" s="46">
        <v>1847023282.0700004</v>
      </c>
      <c r="CA468" s="44" t="s">
        <v>197</v>
      </c>
      <c r="CB468" s="45"/>
      <c r="CC468" s="45"/>
      <c r="CD468" s="45"/>
      <c r="CE468" s="45"/>
    </row>
    <row r="469" spans="3:83" s="4" customFormat="1" ht="14.45" customHeight="1" x14ac:dyDescent="0.2">
      <c r="C469" s="44"/>
      <c r="D469" s="45"/>
      <c r="E469" s="45"/>
      <c r="F469" s="45" t="s">
        <v>198</v>
      </c>
      <c r="G469" s="45"/>
      <c r="H469" s="45"/>
      <c r="I469" s="15"/>
      <c r="J469" s="54">
        <v>-1413229220.75</v>
      </c>
      <c r="K469" s="17"/>
      <c r="L469" s="54">
        <v>-1425378908.3499999</v>
      </c>
      <c r="CA469" s="44"/>
      <c r="CB469" s="45"/>
      <c r="CC469" s="45"/>
      <c r="CD469" s="45" t="s">
        <v>199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200</v>
      </c>
      <c r="G470" s="45"/>
      <c r="H470" s="45"/>
      <c r="I470" s="15"/>
      <c r="J470" s="54">
        <v>39516490.699999996</v>
      </c>
      <c r="K470" s="17"/>
      <c r="L470" s="54">
        <v>42131714.399999999</v>
      </c>
      <c r="CA470" s="44"/>
      <c r="CB470" s="45"/>
      <c r="CC470" s="45"/>
      <c r="CD470" s="45" t="s">
        <v>201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282</v>
      </c>
      <c r="G471" s="45"/>
      <c r="H471" s="45"/>
      <c r="I471" s="15"/>
      <c r="J471" s="54">
        <v>-1115522.0999999999</v>
      </c>
      <c r="K471" s="17"/>
      <c r="L471" s="54">
        <v>-386234.17</v>
      </c>
      <c r="CA471" s="44"/>
      <c r="CB471" s="45"/>
      <c r="CC471" s="45"/>
      <c r="CD471" s="45" t="s">
        <v>283</v>
      </c>
      <c r="CE471" s="45"/>
    </row>
    <row r="472" spans="3:83" s="4" customFormat="1" ht="14.45" customHeight="1" x14ac:dyDescent="0.2">
      <c r="C472" s="44" t="s">
        <v>204</v>
      </c>
      <c r="D472" s="45"/>
      <c r="E472" s="45"/>
      <c r="F472" s="45"/>
      <c r="G472" s="45"/>
      <c r="H472" s="45"/>
      <c r="I472" s="15"/>
      <c r="J472" s="46">
        <v>-1374828252.1500001</v>
      </c>
      <c r="K472" s="17"/>
      <c r="L472" s="46">
        <v>-1383633428.1199999</v>
      </c>
      <c r="CA472" s="44" t="s">
        <v>205</v>
      </c>
      <c r="CB472" s="45"/>
      <c r="CC472" s="45"/>
      <c r="CD472" s="45"/>
      <c r="CE472" s="45"/>
    </row>
    <row r="473" spans="3:83" s="4" customFormat="1" ht="14.45" customHeight="1" x14ac:dyDescent="0.2">
      <c r="C473" s="44"/>
      <c r="D473" s="45"/>
      <c r="E473" s="45"/>
      <c r="F473" s="45" t="s">
        <v>284</v>
      </c>
      <c r="G473" s="45"/>
      <c r="H473" s="45"/>
      <c r="I473" s="15"/>
      <c r="J473" s="54">
        <v>-14150261.27</v>
      </c>
      <c r="K473" s="17"/>
      <c r="L473" s="54">
        <v>-11478717.5</v>
      </c>
      <c r="CA473" s="44"/>
      <c r="CB473" s="45"/>
      <c r="CC473" s="45"/>
      <c r="CD473" s="45" t="s">
        <v>285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206</v>
      </c>
      <c r="G474" s="45"/>
      <c r="H474" s="45"/>
      <c r="I474" s="15"/>
      <c r="J474" s="54">
        <v>-4942438</v>
      </c>
      <c r="K474" s="17"/>
      <c r="L474" s="54">
        <v>-4731803</v>
      </c>
      <c r="CA474" s="44"/>
      <c r="CB474" s="45"/>
      <c r="CC474" s="45"/>
      <c r="CD474" s="45" t="s">
        <v>207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208</v>
      </c>
      <c r="G475" s="45"/>
      <c r="H475" s="45"/>
      <c r="I475" s="15"/>
      <c r="J475" s="54">
        <v>-12607001.75</v>
      </c>
      <c r="K475" s="17"/>
      <c r="L475" s="54">
        <v>-12085566.069999998</v>
      </c>
      <c r="CA475" s="44"/>
      <c r="CB475" s="45"/>
      <c r="CC475" s="45"/>
      <c r="CD475" s="45" t="s">
        <v>209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286</v>
      </c>
      <c r="G476" s="45"/>
      <c r="H476" s="45"/>
      <c r="I476" s="15"/>
      <c r="J476" s="54">
        <v>256530.89999999997</v>
      </c>
      <c r="K476" s="17"/>
      <c r="L476" s="54">
        <v>285473.40000000002</v>
      </c>
      <c r="CA476" s="44"/>
      <c r="CB476" s="45"/>
      <c r="CC476" s="45"/>
      <c r="CD476" s="45" t="s">
        <v>287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210</v>
      </c>
      <c r="G477" s="45"/>
      <c r="H477" s="45"/>
      <c r="I477" s="15"/>
      <c r="J477" s="54">
        <v>-10437937.33</v>
      </c>
      <c r="K477" s="17"/>
      <c r="L477" s="54">
        <v>-38537717.210000001</v>
      </c>
      <c r="CA477" s="44"/>
      <c r="CB477" s="45"/>
      <c r="CC477" s="45"/>
      <c r="CD477" s="45" t="s">
        <v>211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318</v>
      </c>
      <c r="G478" s="45"/>
      <c r="H478" s="45"/>
      <c r="I478" s="15"/>
      <c r="J478" s="54">
        <v>-88254168.439999998</v>
      </c>
      <c r="K478" s="17"/>
      <c r="L478" s="54">
        <v>-22762882.689999998</v>
      </c>
      <c r="CA478" s="44"/>
      <c r="CB478" s="45"/>
      <c r="CC478" s="45"/>
      <c r="CD478" s="45" t="s">
        <v>319</v>
      </c>
      <c r="CE478" s="45"/>
    </row>
    <row r="479" spans="3:83" ht="15" x14ac:dyDescent="0.2">
      <c r="C479" s="44"/>
      <c r="D479" s="45"/>
      <c r="E479" s="45"/>
      <c r="F479" s="45" t="s">
        <v>320</v>
      </c>
      <c r="G479" s="45"/>
      <c r="H479" s="45"/>
      <c r="I479" s="15"/>
      <c r="J479" s="54">
        <v>-60373383.140000001</v>
      </c>
      <c r="K479" s="17"/>
      <c r="L479" s="54">
        <v>-69315696.989999995</v>
      </c>
      <c r="CA479" s="44"/>
      <c r="CB479" s="45"/>
      <c r="CC479" s="45"/>
      <c r="CD479" s="45" t="s">
        <v>321</v>
      </c>
      <c r="CE479" s="45"/>
    </row>
    <row r="480" spans="3:83" ht="15" x14ac:dyDescent="0.2">
      <c r="C480" s="44" t="s">
        <v>216</v>
      </c>
      <c r="D480" s="45"/>
      <c r="E480" s="45"/>
      <c r="F480" s="45"/>
      <c r="G480" s="45"/>
      <c r="H480" s="45"/>
      <c r="I480" s="15"/>
      <c r="J480" s="46">
        <v>-1565336911.1800001</v>
      </c>
      <c r="K480" s="17"/>
      <c r="L480" s="46">
        <v>-1542260338.1799998</v>
      </c>
      <c r="CA480" s="44" t="s">
        <v>217</v>
      </c>
      <c r="CB480" s="45"/>
      <c r="CC480" s="45"/>
      <c r="CD480" s="45"/>
      <c r="CE480" s="45"/>
    </row>
    <row r="481" spans="3:83" ht="15" x14ac:dyDescent="0.2">
      <c r="C481" s="44" t="s">
        <v>218</v>
      </c>
      <c r="D481" s="45"/>
      <c r="E481" s="45"/>
      <c r="F481" s="45"/>
      <c r="G481" s="45"/>
      <c r="H481" s="45"/>
      <c r="I481" s="15"/>
      <c r="J481" s="46">
        <v>339515505.99999988</v>
      </c>
      <c r="K481" s="17"/>
      <c r="L481" s="46">
        <v>304762943.89000064</v>
      </c>
      <c r="CA481" s="44" t="s">
        <v>219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220</v>
      </c>
      <c r="G482" s="45"/>
      <c r="H482" s="45"/>
      <c r="I482" s="15"/>
      <c r="J482" s="54">
        <v>-116866232.27000001</v>
      </c>
      <c r="K482" s="17"/>
      <c r="L482" s="54">
        <v>-111310644.53</v>
      </c>
      <c r="CA482" s="44"/>
      <c r="CB482" s="45"/>
      <c r="CC482" s="45"/>
      <c r="CD482" s="45" t="s">
        <v>221</v>
      </c>
      <c r="CE482" s="45"/>
    </row>
    <row r="483" spans="3:83" ht="15" x14ac:dyDescent="0.2">
      <c r="C483" s="44"/>
      <c r="D483" s="45"/>
      <c r="E483" s="45"/>
      <c r="F483" s="45" t="s">
        <v>302</v>
      </c>
      <c r="G483" s="45"/>
      <c r="H483" s="45"/>
      <c r="I483" s="15"/>
      <c r="J483" s="54">
        <v>-4844125.82</v>
      </c>
      <c r="K483" s="17"/>
      <c r="L483" s="54">
        <v>-13886125.529999999</v>
      </c>
      <c r="CA483" s="44"/>
      <c r="CB483" s="45"/>
      <c r="CC483" s="45"/>
      <c r="CD483" s="45" t="s">
        <v>303</v>
      </c>
      <c r="CE483" s="45"/>
    </row>
    <row r="484" spans="3:83" ht="15" x14ac:dyDescent="0.2">
      <c r="C484" s="44"/>
      <c r="D484" s="45"/>
      <c r="E484" s="45"/>
      <c r="F484" s="45" t="s">
        <v>222</v>
      </c>
      <c r="G484" s="45"/>
      <c r="H484" s="45"/>
      <c r="I484" s="15"/>
      <c r="J484" s="54">
        <v>-64407909.819999993</v>
      </c>
      <c r="K484" s="17"/>
      <c r="L484" s="54">
        <v>-60793264.439999998</v>
      </c>
      <c r="CA484" s="44"/>
      <c r="CB484" s="45"/>
      <c r="CC484" s="45"/>
      <c r="CD484" s="45" t="s">
        <v>223</v>
      </c>
      <c r="CE484" s="45"/>
    </row>
    <row r="485" spans="3:83" ht="15" x14ac:dyDescent="0.2">
      <c r="C485" s="44"/>
      <c r="D485" s="45"/>
      <c r="E485" s="45"/>
      <c r="F485" s="45" t="s">
        <v>224</v>
      </c>
      <c r="G485" s="45"/>
      <c r="H485" s="45"/>
      <c r="I485" s="15"/>
      <c r="J485" s="54">
        <v>-8161891.2600000007</v>
      </c>
      <c r="K485" s="17"/>
      <c r="L485" s="54">
        <v>-7364523.9299999997</v>
      </c>
      <c r="CA485" s="44"/>
      <c r="CB485" s="45"/>
      <c r="CC485" s="45"/>
      <c r="CD485" s="45" t="s">
        <v>225</v>
      </c>
      <c r="CE485" s="45"/>
    </row>
    <row r="486" spans="3:83" ht="15" x14ac:dyDescent="0.2">
      <c r="C486" s="44"/>
      <c r="D486" s="45"/>
      <c r="E486" s="45"/>
      <c r="F486" s="45" t="s">
        <v>226</v>
      </c>
      <c r="G486" s="45"/>
      <c r="H486" s="45"/>
      <c r="I486" s="15"/>
      <c r="J486" s="54">
        <v>-68848192.179999992</v>
      </c>
      <c r="K486" s="17"/>
      <c r="L486" s="54">
        <v>-78298753.140000001</v>
      </c>
      <c r="CA486" s="44"/>
      <c r="CB486" s="45"/>
      <c r="CC486" s="45"/>
      <c r="CD486" s="45" t="s">
        <v>227</v>
      </c>
      <c r="CE486" s="45"/>
    </row>
    <row r="487" spans="3:83" ht="15" x14ac:dyDescent="0.2">
      <c r="C487" s="44"/>
      <c r="D487" s="45"/>
      <c r="E487" s="45"/>
      <c r="F487" s="45" t="s">
        <v>228</v>
      </c>
      <c r="G487" s="45"/>
      <c r="H487" s="45"/>
      <c r="I487" s="15"/>
      <c r="J487" s="54">
        <v>-3523561.8199999994</v>
      </c>
      <c r="K487" s="17"/>
      <c r="L487" s="54">
        <v>-3824597.7100000004</v>
      </c>
      <c r="CA487" s="44"/>
      <c r="CB487" s="45"/>
      <c r="CC487" s="45"/>
      <c r="CD487" s="45" t="s">
        <v>229</v>
      </c>
      <c r="CE487" s="45"/>
    </row>
    <row r="488" spans="3:83" ht="15" x14ac:dyDescent="0.2">
      <c r="C488" s="44" t="s">
        <v>230</v>
      </c>
      <c r="D488" s="45"/>
      <c r="E488" s="45"/>
      <c r="F488" s="45"/>
      <c r="G488" s="45"/>
      <c r="H488" s="45"/>
      <c r="I488" s="15"/>
      <c r="J488" s="46">
        <v>-266651913.17000008</v>
      </c>
      <c r="K488" s="17"/>
      <c r="L488" s="46">
        <v>-275477909.28000003</v>
      </c>
      <c r="CA488" s="44" t="s">
        <v>231</v>
      </c>
      <c r="CB488" s="45"/>
      <c r="CC488" s="45"/>
      <c r="CD488" s="45"/>
      <c r="CE488" s="45"/>
    </row>
    <row r="489" spans="3:83" ht="15" x14ac:dyDescent="0.2">
      <c r="C489" s="44" t="s">
        <v>232</v>
      </c>
      <c r="D489" s="45"/>
      <c r="E489" s="45"/>
      <c r="F489" s="45"/>
      <c r="G489" s="45"/>
      <c r="H489" s="45"/>
      <c r="I489" s="15"/>
      <c r="J489" s="46">
        <v>-1831988824.3500001</v>
      </c>
      <c r="K489" s="17"/>
      <c r="L489" s="46">
        <v>-1817738247.4599998</v>
      </c>
      <c r="CA489" s="44" t="s">
        <v>233</v>
      </c>
      <c r="CB489" s="45"/>
      <c r="CC489" s="45"/>
      <c r="CD489" s="45"/>
      <c r="CE489" s="45"/>
    </row>
    <row r="490" spans="3:83" ht="15" x14ac:dyDescent="0.2">
      <c r="C490" s="44" t="s">
        <v>234</v>
      </c>
      <c r="D490" s="45"/>
      <c r="E490" s="45"/>
      <c r="F490" s="45"/>
      <c r="G490" s="45"/>
      <c r="H490" s="45"/>
      <c r="I490" s="15"/>
      <c r="J490" s="46">
        <v>72863592.829999834</v>
      </c>
      <c r="K490" s="17"/>
      <c r="L490" s="46">
        <v>29285034.610000625</v>
      </c>
      <c r="CA490" s="44" t="s">
        <v>235</v>
      </c>
      <c r="CB490" s="45"/>
      <c r="CC490" s="45"/>
      <c r="CD490" s="45"/>
      <c r="CE490" s="45"/>
    </row>
    <row r="491" spans="3:83" ht="15" x14ac:dyDescent="0.2">
      <c r="C491" s="44"/>
      <c r="D491" s="45"/>
      <c r="E491" s="45"/>
      <c r="F491" s="45" t="s">
        <v>288</v>
      </c>
      <c r="G491" s="45"/>
      <c r="H491" s="45"/>
      <c r="I491" s="15"/>
      <c r="J491" s="54">
        <v>2573234.5499999998</v>
      </c>
      <c r="K491" s="17"/>
      <c r="L491" s="54">
        <v>2098777.73</v>
      </c>
      <c r="CA491" s="44"/>
      <c r="CB491" s="45"/>
      <c r="CC491" s="45"/>
      <c r="CD491" s="45" t="s">
        <v>289</v>
      </c>
      <c r="CE491" s="45"/>
    </row>
    <row r="492" spans="3:83" ht="15" x14ac:dyDescent="0.2">
      <c r="C492" s="44"/>
      <c r="D492" s="45"/>
      <c r="E492" s="45"/>
      <c r="F492" s="45" t="s">
        <v>322</v>
      </c>
      <c r="G492" s="45"/>
      <c r="H492" s="45"/>
      <c r="I492" s="15"/>
      <c r="J492" s="54">
        <v>-337409.11</v>
      </c>
      <c r="K492" s="17"/>
      <c r="L492" s="54">
        <v>-315208.24</v>
      </c>
      <c r="CA492" s="44"/>
      <c r="CB492" s="45"/>
      <c r="CC492" s="45"/>
      <c r="CD492" s="45" t="s">
        <v>323</v>
      </c>
      <c r="CE492" s="45"/>
    </row>
    <row r="493" spans="3:83" ht="15" x14ac:dyDescent="0.2">
      <c r="C493" s="44"/>
      <c r="D493" s="45"/>
      <c r="E493" s="45"/>
      <c r="F493" s="45" t="s">
        <v>290</v>
      </c>
      <c r="G493" s="45"/>
      <c r="H493" s="45"/>
      <c r="I493" s="15"/>
      <c r="J493" s="54">
        <v>51618777.599999994</v>
      </c>
      <c r="K493" s="17"/>
      <c r="L493" s="54">
        <v>54898457.82</v>
      </c>
      <c r="CA493" s="44"/>
      <c r="CB493" s="45"/>
      <c r="CC493" s="45"/>
      <c r="CD493" s="45" t="s">
        <v>291</v>
      </c>
      <c r="CE493" s="45"/>
    </row>
    <row r="494" spans="3:83" ht="15" x14ac:dyDescent="0.2">
      <c r="C494" s="44" t="s">
        <v>242</v>
      </c>
      <c r="D494" s="45"/>
      <c r="E494" s="45"/>
      <c r="F494" s="45"/>
      <c r="G494" s="45"/>
      <c r="H494" s="45"/>
      <c r="I494" s="15"/>
      <c r="J494" s="46">
        <v>53854603.039999999</v>
      </c>
      <c r="K494" s="17"/>
      <c r="L494" s="46">
        <v>56682027.309999995</v>
      </c>
      <c r="CA494" s="44" t="s">
        <v>243</v>
      </c>
      <c r="CB494" s="45"/>
      <c r="CC494" s="45"/>
      <c r="CD494" s="45"/>
      <c r="CE494" s="45"/>
    </row>
    <row r="495" spans="3:83" ht="15" x14ac:dyDescent="0.2">
      <c r="C495" s="44"/>
      <c r="D495" s="45"/>
      <c r="E495" s="45"/>
      <c r="F495" s="45" t="s">
        <v>244</v>
      </c>
      <c r="G495" s="45"/>
      <c r="H495" s="45"/>
      <c r="I495" s="15"/>
      <c r="J495" s="54">
        <v>-1372.65</v>
      </c>
      <c r="K495" s="17"/>
      <c r="L495" s="54">
        <v>49769.95</v>
      </c>
      <c r="CA495" s="44"/>
      <c r="CB495" s="45"/>
      <c r="CC495" s="45"/>
      <c r="CD495" s="45" t="s">
        <v>245</v>
      </c>
      <c r="CE495" s="45"/>
    </row>
    <row r="496" spans="3:83" ht="15" x14ac:dyDescent="0.2">
      <c r="C496" s="44"/>
      <c r="D496" s="45"/>
      <c r="E496" s="45"/>
      <c r="F496" s="45" t="s">
        <v>246</v>
      </c>
      <c r="G496" s="45"/>
      <c r="H496" s="45"/>
      <c r="I496" s="15"/>
      <c r="J496" s="54">
        <v>-47559.1</v>
      </c>
      <c r="K496" s="17"/>
      <c r="L496" s="54">
        <v>-2977358.03</v>
      </c>
      <c r="CA496" s="44"/>
      <c r="CB496" s="45"/>
      <c r="CC496" s="45"/>
      <c r="CD496" s="45" t="s">
        <v>247</v>
      </c>
      <c r="CE496" s="45"/>
    </row>
    <row r="497" spans="3:83" ht="15" x14ac:dyDescent="0.2">
      <c r="C497" s="44"/>
      <c r="D497" s="45"/>
      <c r="E497" s="45"/>
      <c r="F497" s="45" t="s">
        <v>292</v>
      </c>
      <c r="G497" s="45"/>
      <c r="H497" s="45"/>
      <c r="I497" s="15"/>
      <c r="J497" s="54">
        <v>-35443386.539999999</v>
      </c>
      <c r="K497" s="17"/>
      <c r="L497" s="54">
        <v>-17678390.800000001</v>
      </c>
      <c r="CA497" s="44"/>
      <c r="CB497" s="45"/>
      <c r="CC497" s="45"/>
      <c r="CD497" s="45" t="s">
        <v>293</v>
      </c>
      <c r="CE497" s="45"/>
    </row>
    <row r="498" spans="3:83" ht="15" x14ac:dyDescent="0.2">
      <c r="C498" s="44"/>
      <c r="D498" s="45"/>
      <c r="E498" s="45"/>
      <c r="F498" s="45" t="s">
        <v>345</v>
      </c>
      <c r="G498" s="45"/>
      <c r="H498" s="45"/>
      <c r="I498" s="15"/>
      <c r="J498" s="54">
        <v>0</v>
      </c>
      <c r="K498" s="17"/>
      <c r="L498" s="54">
        <v>23000</v>
      </c>
      <c r="CA498" s="44"/>
      <c r="CB498" s="45"/>
      <c r="CC498" s="45"/>
      <c r="CD498" s="45" t="s">
        <v>346</v>
      </c>
      <c r="CE498" s="45"/>
    </row>
    <row r="499" spans="3:83" ht="15" x14ac:dyDescent="0.2">
      <c r="C499" s="44" t="s">
        <v>294</v>
      </c>
      <c r="D499" s="45"/>
      <c r="E499" s="45"/>
      <c r="F499" s="45"/>
      <c r="G499" s="45"/>
      <c r="H499" s="45"/>
      <c r="I499" s="15"/>
      <c r="J499" s="46">
        <v>18362284.75</v>
      </c>
      <c r="K499" s="17"/>
      <c r="L499" s="46">
        <v>36099048.429999992</v>
      </c>
      <c r="CA499" s="44" t="s">
        <v>295</v>
      </c>
      <c r="CB499" s="45"/>
      <c r="CC499" s="45"/>
      <c r="CD499" s="45"/>
      <c r="CE499" s="45"/>
    </row>
    <row r="500" spans="3:83" ht="15" x14ac:dyDescent="0.2">
      <c r="C500" s="44" t="s">
        <v>296</v>
      </c>
      <c r="D500" s="45"/>
      <c r="E500" s="45"/>
      <c r="F500" s="45"/>
      <c r="G500" s="45"/>
      <c r="H500" s="45"/>
      <c r="I500" s="15"/>
      <c r="J500" s="46">
        <v>91225877.579999834</v>
      </c>
      <c r="K500" s="17"/>
      <c r="L500" s="46">
        <v>65384083.040000618</v>
      </c>
      <c r="CA500" s="44" t="s">
        <v>297</v>
      </c>
      <c r="CB500" s="45"/>
      <c r="CC500" s="45"/>
      <c r="CD500" s="45"/>
      <c r="CE500" s="45"/>
    </row>
    <row r="501" spans="3:83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83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83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83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83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83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83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83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83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83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83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83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868204672.74000001</v>
      </c>
      <c r="K8" s="17"/>
      <c r="L8" s="46">
        <v>787525010.46999979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774352631.61999989</v>
      </c>
      <c r="K9" s="17"/>
      <c r="L9" s="54">
        <v>705978075.94999993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421406432.65999997</v>
      </c>
      <c r="K10" s="17"/>
      <c r="L10" s="54">
        <v>373024726.37999994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/>
      <c r="E11" s="45" t="s">
        <v>260</v>
      </c>
      <c r="F11" s="45"/>
      <c r="G11" s="45"/>
      <c r="H11" s="45"/>
      <c r="I11" s="15"/>
      <c r="J11" s="54">
        <v>352946198.95999998</v>
      </c>
      <c r="K11" s="17"/>
      <c r="L11" s="54">
        <v>332953349.56999999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261</v>
      </c>
      <c r="CD11" s="45"/>
      <c r="CE11" s="45"/>
    </row>
    <row r="12" spans="1:83" ht="15" customHeight="1" x14ac:dyDescent="0.2">
      <c r="C12" s="44"/>
      <c r="D12" s="45" t="s">
        <v>262</v>
      </c>
      <c r="E12" s="45"/>
      <c r="F12" s="45"/>
      <c r="G12" s="45"/>
      <c r="H12" s="45"/>
      <c r="I12" s="15"/>
      <c r="J12" s="54">
        <v>185.80000000004657</v>
      </c>
      <c r="K12" s="17"/>
      <c r="L12" s="54">
        <v>344554.84999999986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263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534215.39999999991</v>
      </c>
      <c r="K13" s="17"/>
      <c r="L13" s="54">
        <v>907824.60000000009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1617694.59</v>
      </c>
      <c r="K14" s="17"/>
      <c r="L14" s="54">
        <v>1818119.27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 t="s">
        <v>129</v>
      </c>
      <c r="E15" s="45"/>
      <c r="F15" s="45"/>
      <c r="G15" s="45"/>
      <c r="H15" s="45"/>
      <c r="I15" s="15"/>
      <c r="J15" s="54">
        <v>43555537.140000001</v>
      </c>
      <c r="K15" s="17"/>
      <c r="L15" s="54">
        <v>40656208.829999998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130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30509383.880000003</v>
      </c>
      <c r="K16" s="17"/>
      <c r="L16" s="54">
        <v>28916064.699999999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9205555.5700000003</v>
      </c>
      <c r="K17" s="17"/>
      <c r="L17" s="54">
        <v>7820994.6399999997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3840597.69</v>
      </c>
      <c r="K18" s="17"/>
      <c r="L18" s="54">
        <v>3919149.49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266</v>
      </c>
      <c r="E19" s="45"/>
      <c r="F19" s="45"/>
      <c r="G19" s="45"/>
      <c r="H19" s="45"/>
      <c r="I19" s="15"/>
      <c r="J19" s="54">
        <v>48144408.189999998</v>
      </c>
      <c r="K19" s="17"/>
      <c r="L19" s="54">
        <v>37820226.969999999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267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868204672.73999977</v>
      </c>
      <c r="K20" s="17"/>
      <c r="L20" s="46">
        <v>787525010.47000003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315722477.57999998</v>
      </c>
      <c r="K21" s="17"/>
      <c r="L21" s="54">
        <v>286195543.56999999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315722477.57999998</v>
      </c>
      <c r="K22" s="17"/>
      <c r="L22" s="54">
        <v>286195543.56999999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242960481.09999999</v>
      </c>
      <c r="K23" s="17"/>
      <c r="L23" s="54">
        <v>234848962.19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961825.62</v>
      </c>
      <c r="K24" s="17"/>
      <c r="L24" s="54">
        <v>992342.62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3781716.97</v>
      </c>
      <c r="K25" s="17"/>
      <c r="L25" s="54">
        <v>3708262.31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268</v>
      </c>
      <c r="G26" s="45"/>
      <c r="H26" s="45"/>
      <c r="I26" s="15"/>
      <c r="J26" s="54">
        <v>68018453.890000001</v>
      </c>
      <c r="K26" s="17"/>
      <c r="L26" s="54">
        <v>46645976.450000003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269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552482195.15999997</v>
      </c>
      <c r="K27" s="17"/>
      <c r="L27" s="54">
        <v>501329466.90000004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298799000</v>
      </c>
      <c r="K28" s="17"/>
      <c r="L28" s="54">
        <v>297261634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40000</v>
      </c>
      <c r="K29" s="17"/>
      <c r="L29" s="54">
        <v>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251000</v>
      </c>
      <c r="K30" s="17"/>
      <c r="L30" s="54">
        <v>276000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123994000</v>
      </c>
      <c r="K31" s="17"/>
      <c r="L31" s="54">
        <v>120993000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6000</v>
      </c>
      <c r="K32" s="17"/>
      <c r="L32" s="54">
        <v>7000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/>
      <c r="F33" s="45" t="s">
        <v>270</v>
      </c>
      <c r="G33" s="45"/>
      <c r="H33" s="45"/>
      <c r="I33" s="15"/>
      <c r="J33" s="54">
        <v>174508000</v>
      </c>
      <c r="K33" s="17"/>
      <c r="L33" s="54">
        <v>175935634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271</v>
      </c>
      <c r="CE33" s="45"/>
    </row>
    <row r="34" spans="3:83" ht="15" customHeight="1" x14ac:dyDescent="0.2">
      <c r="C34" s="44"/>
      <c r="D34" s="45"/>
      <c r="E34" s="45" t="s">
        <v>314</v>
      </c>
      <c r="F34" s="45"/>
      <c r="G34" s="45"/>
      <c r="H34" s="45"/>
      <c r="I34" s="15"/>
      <c r="J34" s="54">
        <v>52750000</v>
      </c>
      <c r="K34" s="17"/>
      <c r="L34" s="54">
        <v>52400000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315</v>
      </c>
      <c r="CD34" s="45"/>
      <c r="CE34" s="45"/>
    </row>
    <row r="35" spans="3:83" ht="15" customHeight="1" x14ac:dyDescent="0.2">
      <c r="C35" s="44"/>
      <c r="D35" s="45"/>
      <c r="E35" s="45" t="s">
        <v>308</v>
      </c>
      <c r="F35" s="45"/>
      <c r="G35" s="45"/>
      <c r="H35" s="45"/>
      <c r="I35" s="15"/>
      <c r="J35" s="54">
        <v>0</v>
      </c>
      <c r="K35" s="17"/>
      <c r="L35" s="54">
        <v>605000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309</v>
      </c>
      <c r="CD35" s="45"/>
      <c r="CE35" s="45"/>
    </row>
    <row r="36" spans="3:83" ht="15" customHeight="1" x14ac:dyDescent="0.2">
      <c r="C36" s="44"/>
      <c r="D36" s="45"/>
      <c r="E36" s="45"/>
      <c r="F36" s="45" t="s">
        <v>310</v>
      </c>
      <c r="G36" s="45"/>
      <c r="H36" s="45"/>
      <c r="I36" s="15"/>
      <c r="J36" s="54">
        <v>0</v>
      </c>
      <c r="K36" s="17"/>
      <c r="L36" s="54">
        <v>272000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311</v>
      </c>
      <c r="CE36" s="45"/>
    </row>
    <row r="37" spans="3:83" ht="15" customHeight="1" x14ac:dyDescent="0.2">
      <c r="C37" s="44"/>
      <c r="D37" s="45"/>
      <c r="E37" s="45"/>
      <c r="F37" s="45" t="s">
        <v>316</v>
      </c>
      <c r="G37" s="45"/>
      <c r="H37" s="45"/>
      <c r="I37" s="15"/>
      <c r="J37" s="54">
        <v>0</v>
      </c>
      <c r="K37" s="17"/>
      <c r="L37" s="54">
        <v>333000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317</v>
      </c>
      <c r="CE37" s="45"/>
    </row>
    <row r="38" spans="3:83" ht="15" customHeight="1" x14ac:dyDescent="0.2">
      <c r="C38" s="44"/>
      <c r="D38" s="45"/>
      <c r="E38" s="45" t="s">
        <v>272</v>
      </c>
      <c r="F38" s="45"/>
      <c r="G38" s="45"/>
      <c r="H38" s="45"/>
      <c r="I38" s="15"/>
      <c r="J38" s="54">
        <v>42353543.880000003</v>
      </c>
      <c r="K38" s="17"/>
      <c r="L38" s="54">
        <v>39954401.950000003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273</v>
      </c>
      <c r="CD38" s="45"/>
      <c r="CE38" s="45"/>
    </row>
    <row r="39" spans="3:83" ht="15" customHeight="1" x14ac:dyDescent="0.2">
      <c r="C39" s="44"/>
      <c r="D39" s="45"/>
      <c r="E39" s="45" t="s">
        <v>165</v>
      </c>
      <c r="F39" s="45"/>
      <c r="G39" s="45"/>
      <c r="H39" s="45"/>
      <c r="I39" s="15"/>
      <c r="J39" s="54">
        <v>1195711.0999999999</v>
      </c>
      <c r="K39" s="17"/>
      <c r="L39" s="54">
        <v>937810.10000000009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166</v>
      </c>
      <c r="CD39" s="45"/>
      <c r="CE39" s="45"/>
    </row>
    <row r="40" spans="3:83" ht="15" customHeight="1" x14ac:dyDescent="0.2">
      <c r="C40" s="44"/>
      <c r="D40" s="45"/>
      <c r="E40" s="45" t="s">
        <v>167</v>
      </c>
      <c r="F40" s="45"/>
      <c r="G40" s="45"/>
      <c r="H40" s="45"/>
      <c r="I40" s="15"/>
      <c r="J40" s="54">
        <v>8122729.6500000004</v>
      </c>
      <c r="K40" s="17"/>
      <c r="L40" s="54">
        <v>4249358.88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168</v>
      </c>
      <c r="CD40" s="45"/>
      <c r="CE40" s="45"/>
    </row>
    <row r="41" spans="3:83" ht="15" customHeight="1" x14ac:dyDescent="0.2">
      <c r="C41" s="44"/>
      <c r="D41" s="45"/>
      <c r="E41" s="45" t="s">
        <v>169</v>
      </c>
      <c r="F41" s="45"/>
      <c r="G41" s="45"/>
      <c r="H41" s="45"/>
      <c r="I41" s="15"/>
      <c r="J41" s="54">
        <v>83851098.650000006</v>
      </c>
      <c r="K41" s="17"/>
      <c r="L41" s="54">
        <v>67538455.120000005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170</v>
      </c>
      <c r="CD41" s="45"/>
      <c r="CE41" s="45"/>
    </row>
    <row r="42" spans="3:83" ht="15" customHeight="1" x14ac:dyDescent="0.2">
      <c r="C42" s="44"/>
      <c r="D42" s="45"/>
      <c r="E42" s="45" t="s">
        <v>171</v>
      </c>
      <c r="F42" s="45"/>
      <c r="G42" s="45"/>
      <c r="H42" s="45"/>
      <c r="I42" s="15"/>
      <c r="J42" s="54">
        <v>8054.3</v>
      </c>
      <c r="K42" s="17"/>
      <c r="L42" s="54">
        <v>22086.5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172</v>
      </c>
      <c r="CD42" s="45"/>
      <c r="CE42" s="45"/>
    </row>
    <row r="43" spans="3:83" ht="15" customHeight="1" x14ac:dyDescent="0.2">
      <c r="C43" s="44"/>
      <c r="D43" s="45"/>
      <c r="E43" s="45" t="s">
        <v>300</v>
      </c>
      <c r="F43" s="45"/>
      <c r="G43" s="45"/>
      <c r="H43" s="45"/>
      <c r="I43" s="15"/>
      <c r="J43" s="54">
        <v>43324.54</v>
      </c>
      <c r="K43" s="17"/>
      <c r="L43" s="54">
        <v>0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301</v>
      </c>
      <c r="CD43" s="45"/>
      <c r="CE43" s="45"/>
    </row>
    <row r="44" spans="3:83" ht="15" customHeight="1" x14ac:dyDescent="0.2">
      <c r="C44" s="44"/>
      <c r="D44" s="45"/>
      <c r="E44" s="45" t="s">
        <v>173</v>
      </c>
      <c r="F44" s="45"/>
      <c r="G44" s="45"/>
      <c r="H44" s="45"/>
      <c r="I44" s="15"/>
      <c r="J44" s="54">
        <v>9765198.2899999991</v>
      </c>
      <c r="K44" s="17"/>
      <c r="L44" s="54">
        <v>10331449.74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174</v>
      </c>
      <c r="CD44" s="45"/>
      <c r="CE44" s="45"/>
    </row>
    <row r="45" spans="3:83" ht="15" customHeight="1" x14ac:dyDescent="0.2">
      <c r="C45" s="44"/>
      <c r="D45" s="45"/>
      <c r="E45" s="45" t="s">
        <v>177</v>
      </c>
      <c r="F45" s="45"/>
      <c r="G45" s="45"/>
      <c r="H45" s="45"/>
      <c r="I45" s="15"/>
      <c r="J45" s="54">
        <v>55593534.75</v>
      </c>
      <c r="K45" s="17"/>
      <c r="L45" s="54">
        <v>28029270.609999999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178</v>
      </c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735579561.48000002</v>
      </c>
      <c r="K160" s="17"/>
      <c r="L160" s="54">
        <v>692129905.34000003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-273903.82</v>
      </c>
      <c r="K161" s="17"/>
      <c r="L161" s="54">
        <v>-9196.41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91756152.099999994</v>
      </c>
      <c r="K162" s="17"/>
      <c r="L162" s="54">
        <v>89845081.849999994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-790742.4</v>
      </c>
      <c r="K163" s="17"/>
      <c r="L163" s="54">
        <v>-980395.2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-28786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-91756152.099999994</v>
      </c>
      <c r="K165" s="17"/>
      <c r="L165" s="54">
        <v>-89845081.849999994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734486129.25999999</v>
      </c>
      <c r="K166" s="17"/>
      <c r="L166" s="46">
        <v>691140313.73000002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-752874161.10000002</v>
      </c>
      <c r="K167" s="17"/>
      <c r="L167" s="54">
        <v>-712575109.89999998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114321482.45</v>
      </c>
      <c r="K168" s="17"/>
      <c r="L168" s="54">
        <v>103570949.55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282</v>
      </c>
      <c r="G169" s="45"/>
      <c r="H169" s="45"/>
      <c r="I169" s="15"/>
      <c r="J169" s="54">
        <v>-205105.2</v>
      </c>
      <c r="K169" s="17"/>
      <c r="L169" s="54">
        <v>-91627.85</v>
      </c>
      <c r="M169" s="4"/>
      <c r="N169" s="4"/>
      <c r="O169" s="4"/>
      <c r="CA169" s="44"/>
      <c r="CB169" s="45"/>
      <c r="CC169" s="45"/>
      <c r="CD169" s="45" t="s">
        <v>283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114116377.25</v>
      </c>
      <c r="K170" s="17"/>
      <c r="L170" s="46">
        <v>103479321.7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-638757783.85000002</v>
      </c>
      <c r="K171" s="17"/>
      <c r="L171" s="46">
        <v>-609095788.19999993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284</v>
      </c>
      <c r="G172" s="45"/>
      <c r="H172" s="45"/>
      <c r="I172" s="15"/>
      <c r="J172" s="54">
        <v>-5770058.6500000004</v>
      </c>
      <c r="K172" s="17"/>
      <c r="L172" s="54">
        <v>-6643093.5999999996</v>
      </c>
      <c r="M172" s="4"/>
      <c r="N172" s="4"/>
      <c r="O172" s="4"/>
      <c r="CA172" s="44"/>
      <c r="CB172" s="45"/>
      <c r="CC172" s="45"/>
      <c r="CD172" s="45" t="s">
        <v>285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-1891234.65</v>
      </c>
      <c r="K173" s="17"/>
      <c r="L173" s="54">
        <v>-1660139.35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-5307661.5</v>
      </c>
      <c r="K174" s="17"/>
      <c r="L174" s="54">
        <v>514822.36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-3001000</v>
      </c>
      <c r="K175" s="17"/>
      <c r="L175" s="54">
        <v>16510000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-25979571.300000001</v>
      </c>
      <c r="K176" s="17"/>
      <c r="L176" s="54">
        <v>-4239162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-25230955</v>
      </c>
      <c r="K177" s="17"/>
      <c r="L177" s="54">
        <v>-28893574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-705938264.94999993</v>
      </c>
      <c r="K178" s="17"/>
      <c r="L178" s="46">
        <v>-633506934.79000008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28547864.310000062</v>
      </c>
      <c r="K179" s="17"/>
      <c r="L179" s="46">
        <v>57633378.939999938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-18284078.039999999</v>
      </c>
      <c r="K180" s="17"/>
      <c r="L180" s="54">
        <v>-15703726.84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-14022393.68</v>
      </c>
      <c r="K181" s="17"/>
      <c r="L181" s="54">
        <v>-11023458.560000001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-2708651.43</v>
      </c>
      <c r="K182" s="17"/>
      <c r="L182" s="54">
        <v>-2575046.98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226</v>
      </c>
      <c r="G183" s="45"/>
      <c r="H183" s="45"/>
      <c r="I183" s="15"/>
      <c r="J183" s="54">
        <v>-267000.09999999998</v>
      </c>
      <c r="K183" s="17"/>
      <c r="L183" s="54">
        <v>-327699.7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-397186.29</v>
      </c>
      <c r="K184" s="17"/>
      <c r="L184" s="54">
        <v>-533273.39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-35679309.539999999</v>
      </c>
      <c r="K185" s="17"/>
      <c r="L185" s="46">
        <v>-30163205.469999999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-741617574.48999989</v>
      </c>
      <c r="K186" s="17"/>
      <c r="L186" s="46">
        <v>-663670140.26000011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-7131445.2299999371</v>
      </c>
      <c r="K187" s="17"/>
      <c r="L187" s="46">
        <v>27470173.469999939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446088.49</v>
      </c>
      <c r="K188" s="17"/>
      <c r="L188" s="54">
        <v>456303.35999999999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-2439273.44</v>
      </c>
      <c r="K189" s="17"/>
      <c r="L189" s="54">
        <v>-1870432.54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17236149.09</v>
      </c>
      <c r="K190" s="17"/>
      <c r="L190" s="54">
        <v>11810905.800000001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15242964.140000001</v>
      </c>
      <c r="K191" s="17"/>
      <c r="L191" s="46">
        <v>10396776.620000001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248</v>
      </c>
      <c r="D192" s="45"/>
      <c r="E192" s="45"/>
      <c r="F192" s="45"/>
      <c r="G192" s="45"/>
      <c r="H192" s="45"/>
      <c r="I192" s="15"/>
      <c r="J192" s="46">
        <v>15242964.140000001</v>
      </c>
      <c r="K192" s="17"/>
      <c r="L192" s="46">
        <v>10396776.620000001</v>
      </c>
      <c r="M192" s="4"/>
      <c r="N192" s="4"/>
      <c r="O192" s="4"/>
      <c r="CA192" s="44" t="s">
        <v>249</v>
      </c>
      <c r="CB192" s="45"/>
      <c r="CC192" s="45"/>
      <c r="CD192" s="45"/>
      <c r="CE192" s="45"/>
    </row>
    <row r="193" spans="3:83" ht="15" x14ac:dyDescent="0.2">
      <c r="C193" s="44" t="s">
        <v>250</v>
      </c>
      <c r="D193" s="45"/>
      <c r="E193" s="45"/>
      <c r="F193" s="45"/>
      <c r="G193" s="45"/>
      <c r="H193" s="45"/>
      <c r="I193" s="15"/>
      <c r="J193" s="46">
        <v>8111518.9100000635</v>
      </c>
      <c r="K193" s="17"/>
      <c r="L193" s="46">
        <v>37866950.089999944</v>
      </c>
      <c r="M193" s="4"/>
      <c r="N193" s="4"/>
      <c r="O193" s="4"/>
      <c r="CA193" s="44" t="s">
        <v>251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250323.95</v>
      </c>
      <c r="K312" s="17"/>
      <c r="L312" s="54">
        <v>275175.34999999998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250323.95</v>
      </c>
      <c r="K313" s="17"/>
      <c r="L313" s="46">
        <v>275175.34999999998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-204700.2</v>
      </c>
      <c r="K314" s="17"/>
      <c r="L314" s="54">
        <v>-258240.7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35000</v>
      </c>
      <c r="K315" s="17"/>
      <c r="L315" s="54">
        <v>59000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-169700.2</v>
      </c>
      <c r="K316" s="17"/>
      <c r="L316" s="46">
        <v>-199240.7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80623.75</v>
      </c>
      <c r="K317" s="17"/>
      <c r="L317" s="46">
        <v>75934.649999999965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-6222.23</v>
      </c>
      <c r="K318" s="17"/>
      <c r="L318" s="54">
        <v>-6243.4500000000007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-4771.9400000000005</v>
      </c>
      <c r="K319" s="17"/>
      <c r="L319" s="54">
        <v>-4382.68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/>
      <c r="D320" s="45"/>
      <c r="E320" s="45"/>
      <c r="F320" s="45" t="s">
        <v>224</v>
      </c>
      <c r="G320" s="45"/>
      <c r="H320" s="45"/>
      <c r="I320" s="15"/>
      <c r="J320" s="54">
        <v>-921.77</v>
      </c>
      <c r="K320" s="17"/>
      <c r="L320" s="54">
        <v>-1023.79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-135.16999999999999</v>
      </c>
      <c r="K321" s="17"/>
      <c r="L321" s="54">
        <v>-212.01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-12051.11</v>
      </c>
      <c r="K322" s="17"/>
      <c r="L322" s="46">
        <v>-11861.930000000002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-181751.31</v>
      </c>
      <c r="K323" s="17"/>
      <c r="L323" s="46">
        <v>-211102.63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68572.639999999999</v>
      </c>
      <c r="K324" s="17"/>
      <c r="L324" s="46">
        <v>64072.719999999965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151.81</v>
      </c>
      <c r="K325" s="17"/>
      <c r="L325" s="54">
        <v>181.41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-830.11</v>
      </c>
      <c r="K326" s="17"/>
      <c r="L326" s="54">
        <v>-743.64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5560.3200000000006</v>
      </c>
      <c r="K327" s="17"/>
      <c r="L327" s="54">
        <v>4880.82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4882.0200000000004</v>
      </c>
      <c r="K328" s="17"/>
      <c r="L328" s="46">
        <v>4318.59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248</v>
      </c>
      <c r="D329" s="45"/>
      <c r="E329" s="45"/>
      <c r="F329" s="45"/>
      <c r="G329" s="45"/>
      <c r="H329" s="45"/>
      <c r="I329" s="15"/>
      <c r="J329" s="46">
        <v>4882.0200000000004</v>
      </c>
      <c r="K329" s="17"/>
      <c r="L329" s="46">
        <v>4318.59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5" customHeight="1" x14ac:dyDescent="0.2">
      <c r="C330" s="44" t="s">
        <v>250</v>
      </c>
      <c r="D330" s="45"/>
      <c r="E330" s="45"/>
      <c r="F330" s="45"/>
      <c r="G330" s="45"/>
      <c r="H330" s="45"/>
      <c r="I330" s="15"/>
      <c r="J330" s="46">
        <v>73454.66</v>
      </c>
      <c r="K330" s="17"/>
      <c r="L330" s="46">
        <v>68391.309999999969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93625728.909999996</v>
      </c>
      <c r="K464" s="17"/>
      <c r="L464" s="54">
        <v>98752796.439999998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-3040763.47</v>
      </c>
      <c r="K465" s="17"/>
      <c r="L465" s="54">
        <v>-3743436.1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90584965.439999998</v>
      </c>
      <c r="K466" s="17"/>
      <c r="L466" s="46">
        <v>95009360.340000004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-66696383.450000003</v>
      </c>
      <c r="K467" s="17"/>
      <c r="L467" s="54">
        <v>-72824668.349999994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200</v>
      </c>
      <c r="G468" s="45"/>
      <c r="H468" s="45"/>
      <c r="I468" s="15"/>
      <c r="J468" s="54">
        <v>231323.65</v>
      </c>
      <c r="K468" s="17"/>
      <c r="L468" s="54">
        <v>268203.3</v>
      </c>
      <c r="CA468" s="44"/>
      <c r="CB468" s="45"/>
      <c r="CC468" s="45"/>
      <c r="CD468" s="45" t="s">
        <v>201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282</v>
      </c>
      <c r="G469" s="45"/>
      <c r="H469" s="45"/>
      <c r="I469" s="15"/>
      <c r="J469" s="54">
        <v>-24408.45</v>
      </c>
      <c r="K469" s="17"/>
      <c r="L469" s="54">
        <v>-11765.05</v>
      </c>
      <c r="CA469" s="44"/>
      <c r="CB469" s="45"/>
      <c r="CC469" s="45"/>
      <c r="CD469" s="45" t="s">
        <v>283</v>
      </c>
      <c r="CE469" s="45"/>
    </row>
    <row r="470" spans="3:83" s="4" customFormat="1" ht="14.45" customHeight="1" x14ac:dyDescent="0.2">
      <c r="C470" s="44" t="s">
        <v>204</v>
      </c>
      <c r="D470" s="45"/>
      <c r="E470" s="45"/>
      <c r="F470" s="45"/>
      <c r="G470" s="45"/>
      <c r="H470" s="45"/>
      <c r="I470" s="15"/>
      <c r="J470" s="46">
        <v>-66489468.25</v>
      </c>
      <c r="K470" s="17"/>
      <c r="L470" s="46">
        <v>-72568230.099999994</v>
      </c>
      <c r="CA470" s="44" t="s">
        <v>205</v>
      </c>
      <c r="CB470" s="45"/>
      <c r="CC470" s="45"/>
      <c r="CD470" s="45"/>
      <c r="CE470" s="45"/>
    </row>
    <row r="471" spans="3:83" s="4" customFormat="1" ht="14.45" customHeight="1" x14ac:dyDescent="0.2">
      <c r="C471" s="44"/>
      <c r="D471" s="45"/>
      <c r="E471" s="45"/>
      <c r="F471" s="45" t="s">
        <v>208</v>
      </c>
      <c r="G471" s="45"/>
      <c r="H471" s="45"/>
      <c r="I471" s="15"/>
      <c r="J471" s="54">
        <v>189023.32</v>
      </c>
      <c r="K471" s="17"/>
      <c r="L471" s="54">
        <v>-189627.9</v>
      </c>
      <c r="CA471" s="44"/>
      <c r="CB471" s="45"/>
      <c r="CC471" s="45"/>
      <c r="CD471" s="45" t="s">
        <v>209</v>
      </c>
      <c r="CE471" s="45"/>
    </row>
    <row r="472" spans="3:83" s="4" customFormat="1" ht="14.45" customHeight="1" x14ac:dyDescent="0.2">
      <c r="C472" s="44"/>
      <c r="D472" s="45"/>
      <c r="E472" s="45"/>
      <c r="F472" s="45" t="s">
        <v>210</v>
      </c>
      <c r="G472" s="45"/>
      <c r="H472" s="45"/>
      <c r="I472" s="15"/>
      <c r="J472" s="54">
        <v>1427634</v>
      </c>
      <c r="K472" s="17"/>
      <c r="L472" s="54">
        <v>9101954</v>
      </c>
      <c r="CA472" s="44"/>
      <c r="CB472" s="45"/>
      <c r="CC472" s="45"/>
      <c r="CD472" s="45" t="s">
        <v>211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318</v>
      </c>
      <c r="G473" s="45"/>
      <c r="H473" s="45"/>
      <c r="I473" s="15"/>
      <c r="J473" s="54">
        <v>-350000</v>
      </c>
      <c r="K473" s="17"/>
      <c r="L473" s="54">
        <v>-500000</v>
      </c>
      <c r="CA473" s="44"/>
      <c r="CB473" s="45"/>
      <c r="CC473" s="45"/>
      <c r="CD473" s="45" t="s">
        <v>319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320</v>
      </c>
      <c r="G474" s="45"/>
      <c r="H474" s="45"/>
      <c r="I474" s="15"/>
      <c r="J474" s="54">
        <v>-348570.05</v>
      </c>
      <c r="K474" s="17"/>
      <c r="L474" s="54">
        <v>-1422202.5</v>
      </c>
      <c r="CA474" s="44"/>
      <c r="CB474" s="45"/>
      <c r="CC474" s="45"/>
      <c r="CD474" s="45" t="s">
        <v>321</v>
      </c>
      <c r="CE474" s="45"/>
    </row>
    <row r="475" spans="3:83" s="4" customFormat="1" ht="14.45" customHeight="1" x14ac:dyDescent="0.2">
      <c r="C475" s="44" t="s">
        <v>216</v>
      </c>
      <c r="D475" s="45"/>
      <c r="E475" s="45"/>
      <c r="F475" s="45"/>
      <c r="G475" s="45"/>
      <c r="H475" s="45"/>
      <c r="I475" s="15"/>
      <c r="J475" s="46">
        <v>-65571380.980000004</v>
      </c>
      <c r="K475" s="17"/>
      <c r="L475" s="46">
        <v>-65578106.5</v>
      </c>
      <c r="CA475" s="44" t="s">
        <v>217</v>
      </c>
      <c r="CB475" s="45"/>
      <c r="CC475" s="45"/>
      <c r="CD475" s="45"/>
      <c r="CE475" s="45"/>
    </row>
    <row r="476" spans="3:83" s="4" customFormat="1" ht="14.45" customHeight="1" x14ac:dyDescent="0.2">
      <c r="C476" s="44" t="s">
        <v>218</v>
      </c>
      <c r="D476" s="45"/>
      <c r="E476" s="45"/>
      <c r="F476" s="45"/>
      <c r="G476" s="45"/>
      <c r="H476" s="45"/>
      <c r="I476" s="15"/>
      <c r="J476" s="46">
        <v>25013584.45999999</v>
      </c>
      <c r="K476" s="17"/>
      <c r="L476" s="46">
        <v>29431253.840000004</v>
      </c>
      <c r="CA476" s="44" t="s">
        <v>219</v>
      </c>
      <c r="CB476" s="45"/>
      <c r="CC476" s="45"/>
      <c r="CD476" s="45"/>
      <c r="CE476" s="45"/>
    </row>
    <row r="477" spans="3:83" s="4" customFormat="1" ht="14.45" customHeight="1" x14ac:dyDescent="0.2">
      <c r="C477" s="44"/>
      <c r="D477" s="45"/>
      <c r="E477" s="45"/>
      <c r="F477" s="45" t="s">
        <v>220</v>
      </c>
      <c r="G477" s="45"/>
      <c r="H477" s="45"/>
      <c r="I477" s="15"/>
      <c r="J477" s="54">
        <v>-9451916.3499999996</v>
      </c>
      <c r="K477" s="17"/>
      <c r="L477" s="54">
        <v>-10089203.369999999</v>
      </c>
      <c r="CA477" s="44"/>
      <c r="CB477" s="45"/>
      <c r="CC477" s="45"/>
      <c r="CD477" s="45" t="s">
        <v>221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222</v>
      </c>
      <c r="G478" s="45"/>
      <c r="H478" s="45"/>
      <c r="I478" s="15"/>
      <c r="J478" s="54">
        <v>-6343976.9400000004</v>
      </c>
      <c r="K478" s="17"/>
      <c r="L478" s="54">
        <v>-6880671.6200000001</v>
      </c>
      <c r="CA478" s="44"/>
      <c r="CB478" s="45"/>
      <c r="CC478" s="45"/>
      <c r="CD478" s="45" t="s">
        <v>223</v>
      </c>
      <c r="CE478" s="45"/>
    </row>
    <row r="479" spans="3:83" ht="15" x14ac:dyDescent="0.2">
      <c r="C479" s="44"/>
      <c r="D479" s="45"/>
      <c r="E479" s="45"/>
      <c r="F479" s="45" t="s">
        <v>224</v>
      </c>
      <c r="G479" s="45"/>
      <c r="H479" s="45"/>
      <c r="I479" s="15"/>
      <c r="J479" s="54">
        <v>-1538941.46</v>
      </c>
      <c r="K479" s="17"/>
      <c r="L479" s="54">
        <v>-1512422.18</v>
      </c>
      <c r="CA479" s="44"/>
      <c r="CB479" s="45"/>
      <c r="CC479" s="45"/>
      <c r="CD479" s="45" t="s">
        <v>225</v>
      </c>
      <c r="CE479" s="45"/>
    </row>
    <row r="480" spans="3:83" ht="15" x14ac:dyDescent="0.2">
      <c r="C480" s="44"/>
      <c r="D480" s="45"/>
      <c r="E480" s="45"/>
      <c r="F480" s="45" t="s">
        <v>226</v>
      </c>
      <c r="G480" s="45"/>
      <c r="H480" s="45"/>
      <c r="I480" s="15"/>
      <c r="J480" s="54">
        <v>-915573.31</v>
      </c>
      <c r="K480" s="17"/>
      <c r="L480" s="54">
        <v>-1333216.5</v>
      </c>
      <c r="CA480" s="44"/>
      <c r="CB480" s="45"/>
      <c r="CC480" s="45"/>
      <c r="CD480" s="45" t="s">
        <v>227</v>
      </c>
      <c r="CE480" s="45"/>
    </row>
    <row r="481" spans="3:83" ht="15" x14ac:dyDescent="0.2">
      <c r="C481" s="44"/>
      <c r="D481" s="45"/>
      <c r="E481" s="45"/>
      <c r="F481" s="45" t="s">
        <v>228</v>
      </c>
      <c r="G481" s="45"/>
      <c r="H481" s="45"/>
      <c r="I481" s="15"/>
      <c r="J481" s="54">
        <v>-307687.99</v>
      </c>
      <c r="K481" s="17"/>
      <c r="L481" s="54">
        <v>-355656.93</v>
      </c>
      <c r="CA481" s="44"/>
      <c r="CB481" s="45"/>
      <c r="CC481" s="45"/>
      <c r="CD481" s="45" t="s">
        <v>229</v>
      </c>
      <c r="CE481" s="45"/>
    </row>
    <row r="482" spans="3:83" ht="15" x14ac:dyDescent="0.2">
      <c r="C482" s="44" t="s">
        <v>230</v>
      </c>
      <c r="D482" s="45"/>
      <c r="E482" s="45"/>
      <c r="F482" s="45"/>
      <c r="G482" s="45"/>
      <c r="H482" s="45"/>
      <c r="I482" s="15"/>
      <c r="J482" s="46">
        <v>-18558096.049999997</v>
      </c>
      <c r="K482" s="17"/>
      <c r="L482" s="46">
        <v>-20171170.599999998</v>
      </c>
      <c r="CA482" s="44" t="s">
        <v>231</v>
      </c>
      <c r="CB482" s="45"/>
      <c r="CC482" s="45"/>
      <c r="CD482" s="45"/>
      <c r="CE482" s="45"/>
    </row>
    <row r="483" spans="3:83" ht="15" x14ac:dyDescent="0.2">
      <c r="C483" s="44" t="s">
        <v>232</v>
      </c>
      <c r="D483" s="45"/>
      <c r="E483" s="45"/>
      <c r="F483" s="45"/>
      <c r="G483" s="45"/>
      <c r="H483" s="45"/>
      <c r="I483" s="15"/>
      <c r="J483" s="46">
        <v>-84129477.030000001</v>
      </c>
      <c r="K483" s="17"/>
      <c r="L483" s="46">
        <v>-85749277.099999994</v>
      </c>
      <c r="CA483" s="44" t="s">
        <v>233</v>
      </c>
      <c r="CB483" s="45"/>
      <c r="CC483" s="45"/>
      <c r="CD483" s="45"/>
      <c r="CE483" s="45"/>
    </row>
    <row r="484" spans="3:83" ht="15" x14ac:dyDescent="0.2">
      <c r="C484" s="44" t="s">
        <v>234</v>
      </c>
      <c r="D484" s="45"/>
      <c r="E484" s="45"/>
      <c r="F484" s="45"/>
      <c r="G484" s="45"/>
      <c r="H484" s="45"/>
      <c r="I484" s="15"/>
      <c r="J484" s="46">
        <v>6455488.4099999936</v>
      </c>
      <c r="K484" s="17"/>
      <c r="L484" s="46">
        <v>9260083.2400000058</v>
      </c>
      <c r="CA484" s="44" t="s">
        <v>235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288</v>
      </c>
      <c r="G485" s="45"/>
      <c r="H485" s="45"/>
      <c r="I485" s="15"/>
      <c r="J485" s="54">
        <v>2002776.25</v>
      </c>
      <c r="K485" s="17"/>
      <c r="L485" s="54">
        <v>1662773.3</v>
      </c>
      <c r="CA485" s="44"/>
      <c r="CB485" s="45"/>
      <c r="CC485" s="45"/>
      <c r="CD485" s="45" t="s">
        <v>289</v>
      </c>
      <c r="CE485" s="45"/>
    </row>
    <row r="486" spans="3:83" ht="15" x14ac:dyDescent="0.2">
      <c r="C486" s="44"/>
      <c r="D486" s="45"/>
      <c r="E486" s="45"/>
      <c r="F486" s="45" t="s">
        <v>322</v>
      </c>
      <c r="G486" s="45"/>
      <c r="H486" s="45"/>
      <c r="I486" s="15"/>
      <c r="J486" s="54">
        <v>-134920.26999999999</v>
      </c>
      <c r="K486" s="17"/>
      <c r="L486" s="54">
        <v>-114060.88</v>
      </c>
      <c r="CA486" s="44"/>
      <c r="CB486" s="45"/>
      <c r="CC486" s="45"/>
      <c r="CD486" s="45" t="s">
        <v>323</v>
      </c>
      <c r="CE486" s="45"/>
    </row>
    <row r="487" spans="3:83" ht="15" x14ac:dyDescent="0.2">
      <c r="C487" s="44"/>
      <c r="D487" s="45"/>
      <c r="E487" s="45"/>
      <c r="F487" s="45" t="s">
        <v>290</v>
      </c>
      <c r="G487" s="45"/>
      <c r="H487" s="45"/>
      <c r="I487" s="15"/>
      <c r="J487" s="54">
        <v>17187639.75</v>
      </c>
      <c r="K487" s="17"/>
      <c r="L487" s="54">
        <v>5483165.6200000001</v>
      </c>
      <c r="CA487" s="44"/>
      <c r="CB487" s="45"/>
      <c r="CC487" s="45"/>
      <c r="CD487" s="45" t="s">
        <v>291</v>
      </c>
      <c r="CE487" s="45"/>
    </row>
    <row r="488" spans="3:83" ht="15" x14ac:dyDescent="0.2">
      <c r="C488" s="44" t="s">
        <v>242</v>
      </c>
      <c r="D488" s="45"/>
      <c r="E488" s="45"/>
      <c r="F488" s="45"/>
      <c r="G488" s="45"/>
      <c r="H488" s="45"/>
      <c r="I488" s="15"/>
      <c r="J488" s="46">
        <v>19055495.73</v>
      </c>
      <c r="K488" s="17"/>
      <c r="L488" s="46">
        <v>7031878.04</v>
      </c>
      <c r="CA488" s="44" t="s">
        <v>243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292</v>
      </c>
      <c r="G489" s="45"/>
      <c r="H489" s="45"/>
      <c r="I489" s="15"/>
      <c r="J489" s="54">
        <v>-4138506.7</v>
      </c>
      <c r="K489" s="17"/>
      <c r="L489" s="54">
        <v>-2927444.85</v>
      </c>
      <c r="CA489" s="44"/>
      <c r="CB489" s="45"/>
      <c r="CC489" s="45"/>
      <c r="CD489" s="45" t="s">
        <v>293</v>
      </c>
      <c r="CE489" s="45"/>
    </row>
    <row r="490" spans="3:83" ht="15" x14ac:dyDescent="0.2">
      <c r="C490" s="44" t="s">
        <v>294</v>
      </c>
      <c r="D490" s="45"/>
      <c r="E490" s="45"/>
      <c r="F490" s="45"/>
      <c r="G490" s="45"/>
      <c r="H490" s="45"/>
      <c r="I490" s="15"/>
      <c r="J490" s="46">
        <v>14916989.030000001</v>
      </c>
      <c r="K490" s="17"/>
      <c r="L490" s="46">
        <v>4104433.19</v>
      </c>
      <c r="CA490" s="44" t="s">
        <v>295</v>
      </c>
      <c r="CB490" s="45"/>
      <c r="CC490" s="45"/>
      <c r="CD490" s="45"/>
      <c r="CE490" s="45"/>
    </row>
    <row r="491" spans="3:83" ht="15" x14ac:dyDescent="0.2">
      <c r="C491" s="44" t="s">
        <v>296</v>
      </c>
      <c r="D491" s="45"/>
      <c r="E491" s="45"/>
      <c r="F491" s="45"/>
      <c r="G491" s="45"/>
      <c r="H491" s="45"/>
      <c r="I491" s="15"/>
      <c r="J491" s="46">
        <v>21372477.439999994</v>
      </c>
      <c r="K491" s="17"/>
      <c r="L491" s="46">
        <v>13364516.430000007</v>
      </c>
      <c r="CA491" s="44" t="s">
        <v>297</v>
      </c>
      <c r="CB491" s="45"/>
      <c r="CC491" s="45"/>
      <c r="CD491" s="45"/>
      <c r="CE491" s="45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485938413.82999998</v>
      </c>
      <c r="K8" s="17"/>
      <c r="L8" s="46">
        <v>470891229.11999989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274996806.23000002</v>
      </c>
      <c r="K9" s="17"/>
      <c r="L9" s="54">
        <v>248932209.00000003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274996806.23000002</v>
      </c>
      <c r="K10" s="17"/>
      <c r="L10" s="54">
        <v>248932209.00000003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29389105.140000001</v>
      </c>
      <c r="K11" s="17"/>
      <c r="L11" s="54">
        <v>27156261.279999997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87484237.590000004</v>
      </c>
      <c r="K12" s="17"/>
      <c r="L12" s="54">
        <v>81934105.500000015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70467390.219999999</v>
      </c>
      <c r="K13" s="17"/>
      <c r="L13" s="54">
        <v>66959374.790000007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16051611.6</v>
      </c>
      <c r="K14" s="17"/>
      <c r="L14" s="54">
        <v>13595918.43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965235.77</v>
      </c>
      <c r="K15" s="17"/>
      <c r="L15" s="54">
        <v>1378812.28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163437.35</v>
      </c>
      <c r="K16" s="17"/>
      <c r="L16" s="54">
        <v>114941.25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93904827.519999996</v>
      </c>
      <c r="K17" s="17"/>
      <c r="L17" s="54">
        <v>112753712.09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485938413.82999998</v>
      </c>
      <c r="K18" s="17"/>
      <c r="L18" s="46">
        <v>470891229.11999989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202520880.50999999</v>
      </c>
      <c r="K19" s="17"/>
      <c r="L19" s="54">
        <v>217037669.87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202420880.50999999</v>
      </c>
      <c r="K21" s="17"/>
      <c r="L21" s="54">
        <v>216937669.87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150346662.56999999</v>
      </c>
      <c r="K22" s="17"/>
      <c r="L22" s="54">
        <v>167293947.68000001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-1896132.46</v>
      </c>
      <c r="K23" s="17"/>
      <c r="L23" s="54">
        <v>-2189837.5699999998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53970350.399999999</v>
      </c>
      <c r="K24" s="17"/>
      <c r="L24" s="54">
        <v>51833559.759999998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283417533.32000005</v>
      </c>
      <c r="K25" s="17"/>
      <c r="L25" s="54">
        <v>253853559.25000003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180479912.71000001</v>
      </c>
      <c r="K26" s="17"/>
      <c r="L26" s="54">
        <v>180535116.06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1044621.28</v>
      </c>
      <c r="K27" s="17"/>
      <c r="L27" s="54">
        <v>653964.02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640000</v>
      </c>
      <c r="K28" s="17"/>
      <c r="L28" s="54">
        <v>635000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177888114.62</v>
      </c>
      <c r="K29" s="17"/>
      <c r="L29" s="54">
        <v>178153092.88999999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907176.81</v>
      </c>
      <c r="K30" s="17"/>
      <c r="L30" s="54">
        <v>1093059.1499999999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298</v>
      </c>
      <c r="F31" s="45"/>
      <c r="G31" s="45"/>
      <c r="H31" s="45"/>
      <c r="I31" s="15"/>
      <c r="J31" s="54">
        <v>19177953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299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2596324.84</v>
      </c>
      <c r="K32" s="17"/>
      <c r="L32" s="54">
        <v>854787.21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359640.85</v>
      </c>
      <c r="K33" s="17"/>
      <c r="L33" s="54">
        <v>8082.25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31850029.969999999</v>
      </c>
      <c r="K34" s="17"/>
      <c r="L34" s="54">
        <v>32596855.789999999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276</v>
      </c>
      <c r="F35" s="45"/>
      <c r="G35" s="45"/>
      <c r="H35" s="45"/>
      <c r="I35" s="15"/>
      <c r="J35" s="54">
        <v>24362404.620000001</v>
      </c>
      <c r="K35" s="17"/>
      <c r="L35" s="54">
        <v>26402630.050000001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277</v>
      </c>
      <c r="CD35" s="45"/>
      <c r="CE35" s="45"/>
    </row>
    <row r="36" spans="3:83" ht="15" customHeight="1" x14ac:dyDescent="0.2">
      <c r="C36" s="44"/>
      <c r="D36" s="45"/>
      <c r="E36" s="45" t="s">
        <v>278</v>
      </c>
      <c r="F36" s="45"/>
      <c r="G36" s="45"/>
      <c r="H36" s="45"/>
      <c r="I36" s="15"/>
      <c r="J36" s="54">
        <v>1171139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279</v>
      </c>
      <c r="CD36" s="45"/>
      <c r="CE36" s="45"/>
    </row>
    <row r="37" spans="3:83" ht="15" customHeight="1" x14ac:dyDescent="0.2">
      <c r="C37" s="44"/>
      <c r="D37" s="45"/>
      <c r="E37" s="45" t="s">
        <v>300</v>
      </c>
      <c r="F37" s="45"/>
      <c r="G37" s="45"/>
      <c r="H37" s="45"/>
      <c r="I37" s="15"/>
      <c r="J37" s="54">
        <v>487003.21</v>
      </c>
      <c r="K37" s="17"/>
      <c r="L37" s="54">
        <v>321883.15000000002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301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16422505.949999999</v>
      </c>
      <c r="K38" s="17"/>
      <c r="L38" s="54">
        <v>7960263.5300000003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6510619.1699999999</v>
      </c>
      <c r="K39" s="17"/>
      <c r="L39" s="54">
        <v>5173941.21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741882266.60000002</v>
      </c>
      <c r="K160" s="17"/>
      <c r="L160" s="54">
        <v>739488948.54999995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-11086907.26</v>
      </c>
      <c r="K161" s="17"/>
      <c r="L161" s="54">
        <v>-11108846.27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160136865.09999999</v>
      </c>
      <c r="K162" s="17"/>
      <c r="L162" s="54">
        <v>156437286.44999999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-851237.24</v>
      </c>
      <c r="K163" s="17"/>
      <c r="L163" s="54">
        <v>-861168.79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-28514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-160136865.09999999</v>
      </c>
      <c r="K165" s="17"/>
      <c r="L165" s="54">
        <v>-156437286.44999999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729915608.10000002</v>
      </c>
      <c r="K166" s="17"/>
      <c r="L166" s="46">
        <v>727518933.49000001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-838918747.03999996</v>
      </c>
      <c r="K167" s="17"/>
      <c r="L167" s="54">
        <v>-800216253.10000002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109128918.17</v>
      </c>
      <c r="K168" s="17"/>
      <c r="L168" s="54">
        <v>105683279.16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109128918.17</v>
      </c>
      <c r="K169" s="17"/>
      <c r="L169" s="46">
        <v>105683279.16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-729789828.87</v>
      </c>
      <c r="K170" s="17"/>
      <c r="L170" s="46">
        <v>-694532973.94000006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284</v>
      </c>
      <c r="G171" s="45"/>
      <c r="H171" s="45"/>
      <c r="I171" s="15"/>
      <c r="J171" s="54">
        <v>-1353658.57</v>
      </c>
      <c r="K171" s="17"/>
      <c r="L171" s="54">
        <v>-1514474.23</v>
      </c>
      <c r="M171" s="4"/>
      <c r="N171" s="4"/>
      <c r="O171" s="4"/>
      <c r="CA171" s="44"/>
      <c r="CB171" s="45"/>
      <c r="CC171" s="45"/>
      <c r="CD171" s="45" t="s">
        <v>285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-1191263.23</v>
      </c>
      <c r="K172" s="17"/>
      <c r="L172" s="54">
        <v>-1268568.67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-6421057.9699999997</v>
      </c>
      <c r="K173" s="17"/>
      <c r="L173" s="54">
        <v>-1510476.05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264978.27</v>
      </c>
      <c r="K174" s="17"/>
      <c r="L174" s="54">
        <v>-20662187.210000001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312</v>
      </c>
      <c r="G175" s="45"/>
      <c r="H175" s="45"/>
      <c r="I175" s="15"/>
      <c r="J175" s="54">
        <v>0</v>
      </c>
      <c r="K175" s="17"/>
      <c r="L175" s="54">
        <v>-58485.32</v>
      </c>
      <c r="M175" s="4"/>
      <c r="N175" s="4"/>
      <c r="O175" s="4"/>
      <c r="CA175" s="44"/>
      <c r="CB175" s="45"/>
      <c r="CC175" s="45"/>
      <c r="CD175" s="45" t="s">
        <v>313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33923141</v>
      </c>
      <c r="K176" s="17"/>
      <c r="L176" s="54">
        <v>37067917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4696336</v>
      </c>
      <c r="K177" s="17"/>
      <c r="L177" s="54">
        <v>-24071155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-699871353.37000012</v>
      </c>
      <c r="K178" s="17"/>
      <c r="L178" s="46">
        <v>-706550403.42000008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30044254.7299999</v>
      </c>
      <c r="K179" s="17"/>
      <c r="L179" s="46">
        <v>20968530.069999985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-39311414</v>
      </c>
      <c r="K180" s="17"/>
      <c r="L180" s="54">
        <v>-36058068.350000001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-1828286.35</v>
      </c>
      <c r="K181" s="17"/>
      <c r="L181" s="54">
        <v>-2815807.64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-417240.81</v>
      </c>
      <c r="K182" s="17"/>
      <c r="L182" s="54">
        <v>-566879.54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-41556941.160000004</v>
      </c>
      <c r="K183" s="17"/>
      <c r="L183" s="46">
        <v>-39440755.530000001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-741428294.53000009</v>
      </c>
      <c r="K184" s="17"/>
      <c r="L184" s="46">
        <v>-745991158.95000005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-11512686.430000104</v>
      </c>
      <c r="K185" s="17"/>
      <c r="L185" s="46">
        <v>-18472225.460000016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4710783.38</v>
      </c>
      <c r="K186" s="17"/>
      <c r="L186" s="54">
        <v>2986510.26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-268879.48</v>
      </c>
      <c r="K187" s="17"/>
      <c r="L187" s="54">
        <v>-208190.8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304</v>
      </c>
      <c r="G188" s="45"/>
      <c r="H188" s="45"/>
      <c r="I188" s="15"/>
      <c r="J188" s="54">
        <v>-19130038.489999998</v>
      </c>
      <c r="K188" s="17"/>
      <c r="L188" s="54">
        <v>0</v>
      </c>
      <c r="M188" s="4"/>
      <c r="N188" s="4"/>
      <c r="O188" s="4"/>
      <c r="CA188" s="44"/>
      <c r="CB188" s="45"/>
      <c r="CC188" s="45"/>
      <c r="CD188" s="45" t="s">
        <v>305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9253535.9100000001</v>
      </c>
      <c r="K189" s="17"/>
      <c r="L189" s="54">
        <v>4055307.62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-5434598.6799999978</v>
      </c>
      <c r="K190" s="17"/>
      <c r="L190" s="46">
        <v>6833627.0800000001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-5434598.6799999978</v>
      </c>
      <c r="K191" s="17"/>
      <c r="L191" s="46">
        <v>6833627.0800000001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-16947285.110000104</v>
      </c>
      <c r="K192" s="17"/>
      <c r="L192" s="46">
        <v>-11638598.380000016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12762808.59</v>
      </c>
      <c r="K312" s="17"/>
      <c r="L312" s="54">
        <v>8726887.5999999996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-130876.12</v>
      </c>
      <c r="K313" s="17"/>
      <c r="L313" s="54">
        <v>67215.009999999995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12631932.470000001</v>
      </c>
      <c r="K314" s="17"/>
      <c r="L314" s="46">
        <v>8794102.6099999994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-9392368.7100000009</v>
      </c>
      <c r="K315" s="17"/>
      <c r="L315" s="54">
        <v>-7493341.1899999995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-101468.88</v>
      </c>
      <c r="K316" s="17"/>
      <c r="L316" s="54">
        <v>-115399.5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-395657.25999999995</v>
      </c>
      <c r="K317" s="17"/>
      <c r="L317" s="54">
        <v>-324954.43000000005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-9889494.8499999996</v>
      </c>
      <c r="K318" s="17"/>
      <c r="L318" s="46">
        <v>-7933695.1199999992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2742437.620000001</v>
      </c>
      <c r="K319" s="17"/>
      <c r="L319" s="46">
        <v>860407.49000000022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-1784109.44</v>
      </c>
      <c r="K320" s="17"/>
      <c r="L320" s="54">
        <v>-815507.28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-76970.89</v>
      </c>
      <c r="K321" s="17"/>
      <c r="L321" s="54">
        <v>-62180.689999999995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-129285.22</v>
      </c>
      <c r="K322" s="17"/>
      <c r="L322" s="54">
        <v>-117915.03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-1990365.5499999998</v>
      </c>
      <c r="K323" s="17"/>
      <c r="L323" s="46">
        <v>-995603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-11879860.399999999</v>
      </c>
      <c r="K324" s="17"/>
      <c r="L324" s="46">
        <v>-8929298.1199999992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752072.07000000123</v>
      </c>
      <c r="K325" s="17"/>
      <c r="L325" s="46">
        <v>-135195.50999999978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-41439.800000000003</v>
      </c>
      <c r="K326" s="17"/>
      <c r="L326" s="54">
        <v>-30671.02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1426158.3699999999</v>
      </c>
      <c r="K327" s="17"/>
      <c r="L327" s="54">
        <v>597434.76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1384718.5699999998</v>
      </c>
      <c r="K328" s="17"/>
      <c r="L328" s="46">
        <v>566763.74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248</v>
      </c>
      <c r="D329" s="45"/>
      <c r="E329" s="45"/>
      <c r="F329" s="45"/>
      <c r="G329" s="45"/>
      <c r="H329" s="45"/>
      <c r="I329" s="15"/>
      <c r="J329" s="46">
        <v>1384718.5699999998</v>
      </c>
      <c r="K329" s="17"/>
      <c r="L329" s="46">
        <v>566763.74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5" customHeight="1" x14ac:dyDescent="0.2">
      <c r="C330" s="44" t="s">
        <v>250</v>
      </c>
      <c r="D330" s="45"/>
      <c r="E330" s="45"/>
      <c r="F330" s="45"/>
      <c r="G330" s="45"/>
      <c r="H330" s="45"/>
      <c r="I330" s="15"/>
      <c r="J330" s="46">
        <v>2136790.6400000011</v>
      </c>
      <c r="K330" s="17"/>
      <c r="L330" s="46">
        <v>431568.23000000021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27174593</v>
      </c>
      <c r="K8" s="17"/>
      <c r="L8" s="46">
        <v>26770288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23286646</v>
      </c>
      <c r="K9" s="17"/>
      <c r="L9" s="54">
        <v>22489321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23286646</v>
      </c>
      <c r="K10" s="17"/>
      <c r="L10" s="54">
        <v>22489321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0</v>
      </c>
      <c r="K11" s="17"/>
      <c r="L11" s="54">
        <v>137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205710</v>
      </c>
      <c r="K12" s="17"/>
      <c r="L12" s="54">
        <v>187171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133</v>
      </c>
      <c r="F13" s="45"/>
      <c r="G13" s="45"/>
      <c r="H13" s="45"/>
      <c r="I13" s="15"/>
      <c r="J13" s="54">
        <v>135482</v>
      </c>
      <c r="K13" s="17"/>
      <c r="L13" s="54">
        <v>116219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">
      <c r="C14" s="44"/>
      <c r="D14" s="45"/>
      <c r="E14" s="45" t="s">
        <v>135</v>
      </c>
      <c r="F14" s="45"/>
      <c r="G14" s="45"/>
      <c r="H14" s="45"/>
      <c r="I14" s="15"/>
      <c r="J14" s="54">
        <v>70228</v>
      </c>
      <c r="K14" s="17"/>
      <c r="L14" s="54">
        <v>70952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136</v>
      </c>
      <c r="CD14" s="45"/>
      <c r="CE14" s="45"/>
    </row>
    <row r="15" spans="1:83" ht="15" customHeight="1" x14ac:dyDescent="0.2">
      <c r="C15" s="44"/>
      <c r="D15" s="45" t="s">
        <v>137</v>
      </c>
      <c r="E15" s="45"/>
      <c r="F15" s="45"/>
      <c r="G15" s="45"/>
      <c r="H15" s="45"/>
      <c r="I15" s="15"/>
      <c r="J15" s="54">
        <v>3682237</v>
      </c>
      <c r="K15" s="17"/>
      <c r="L15" s="54">
        <v>4093659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138</v>
      </c>
      <c r="CC15" s="45"/>
      <c r="CD15" s="45"/>
      <c r="CE15" s="45"/>
    </row>
    <row r="16" spans="1:83" ht="15" customHeight="1" x14ac:dyDescent="0.2">
      <c r="C16" s="44" t="s">
        <v>139</v>
      </c>
      <c r="D16" s="45"/>
      <c r="E16" s="45"/>
      <c r="F16" s="45"/>
      <c r="G16" s="45"/>
      <c r="H16" s="45"/>
      <c r="I16" s="15"/>
      <c r="J16" s="46">
        <v>27174593</v>
      </c>
      <c r="K16" s="17"/>
      <c r="L16" s="46">
        <v>26770288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140</v>
      </c>
      <c r="CB16" s="45"/>
      <c r="CC16" s="45"/>
      <c r="CD16" s="45"/>
      <c r="CE16" s="45"/>
    </row>
    <row r="17" spans="3:83" ht="15" customHeight="1" x14ac:dyDescent="0.2">
      <c r="C17" s="44"/>
      <c r="D17" s="45" t="s">
        <v>141</v>
      </c>
      <c r="E17" s="45"/>
      <c r="F17" s="45"/>
      <c r="G17" s="45"/>
      <c r="H17" s="45"/>
      <c r="I17" s="15"/>
      <c r="J17" s="54">
        <v>24787867</v>
      </c>
      <c r="K17" s="17"/>
      <c r="L17" s="54">
        <v>24285472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142</v>
      </c>
      <c r="CC17" s="45"/>
      <c r="CD17" s="45"/>
      <c r="CE17" s="45"/>
    </row>
    <row r="18" spans="3:83" ht="15" customHeight="1" x14ac:dyDescent="0.2">
      <c r="C18" s="44"/>
      <c r="D18" s="45"/>
      <c r="E18" s="45" t="s">
        <v>143</v>
      </c>
      <c r="F18" s="45"/>
      <c r="G18" s="45"/>
      <c r="H18" s="45"/>
      <c r="I18" s="15"/>
      <c r="J18" s="54">
        <v>50000</v>
      </c>
      <c r="K18" s="17"/>
      <c r="L18" s="54">
        <v>50000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144</v>
      </c>
      <c r="CD18" s="45"/>
      <c r="CE18" s="45"/>
    </row>
    <row r="19" spans="3:83" ht="15" customHeight="1" x14ac:dyDescent="0.2">
      <c r="C19" s="44"/>
      <c r="D19" s="45"/>
      <c r="E19" s="45" t="s">
        <v>145</v>
      </c>
      <c r="F19" s="45"/>
      <c r="G19" s="45"/>
      <c r="H19" s="45"/>
      <c r="I19" s="15"/>
      <c r="J19" s="54">
        <v>24737867</v>
      </c>
      <c r="K19" s="17"/>
      <c r="L19" s="54">
        <v>24235472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">
      <c r="C20" s="44"/>
      <c r="D20" s="45"/>
      <c r="E20" s="45"/>
      <c r="F20" s="45" t="s">
        <v>151</v>
      </c>
      <c r="G20" s="45"/>
      <c r="H20" s="45"/>
      <c r="I20" s="15"/>
      <c r="J20" s="54">
        <v>24737867</v>
      </c>
      <c r="K20" s="17"/>
      <c r="L20" s="54">
        <v>24235472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152</v>
      </c>
      <c r="CE20" s="45"/>
    </row>
    <row r="21" spans="3:83" ht="15" customHeight="1" x14ac:dyDescent="0.2">
      <c r="C21" s="44"/>
      <c r="D21" s="45" t="s">
        <v>153</v>
      </c>
      <c r="E21" s="45"/>
      <c r="F21" s="45"/>
      <c r="G21" s="45"/>
      <c r="H21" s="45"/>
      <c r="I21" s="15"/>
      <c r="J21" s="54">
        <v>2386726</v>
      </c>
      <c r="K21" s="17"/>
      <c r="L21" s="54">
        <v>2484816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154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155</v>
      </c>
      <c r="F22" s="45"/>
      <c r="G22" s="45"/>
      <c r="H22" s="45"/>
      <c r="I22" s="15"/>
      <c r="J22" s="54">
        <v>2031244</v>
      </c>
      <c r="K22" s="17"/>
      <c r="L22" s="54">
        <v>2344622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156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157</v>
      </c>
      <c r="G23" s="45"/>
      <c r="H23" s="45"/>
      <c r="I23" s="15"/>
      <c r="J23" s="54">
        <v>2031244</v>
      </c>
      <c r="K23" s="17"/>
      <c r="L23" s="54">
        <v>2344622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158</v>
      </c>
      <c r="CE23" s="45"/>
    </row>
    <row r="24" spans="3:83" ht="15" customHeight="1" x14ac:dyDescent="0.2">
      <c r="C24" s="44"/>
      <c r="D24" s="45"/>
      <c r="E24" s="45" t="s">
        <v>169</v>
      </c>
      <c r="F24" s="45"/>
      <c r="G24" s="45"/>
      <c r="H24" s="45"/>
      <c r="I24" s="15"/>
      <c r="J24" s="54">
        <v>21607</v>
      </c>
      <c r="K24" s="17"/>
      <c r="L24" s="54">
        <v>17471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170</v>
      </c>
      <c r="CD24" s="45"/>
      <c r="CE24" s="45"/>
    </row>
    <row r="25" spans="3:83" ht="15" customHeight="1" x14ac:dyDescent="0.2">
      <c r="C25" s="44"/>
      <c r="D25" s="45"/>
      <c r="E25" s="45" t="s">
        <v>173</v>
      </c>
      <c r="F25" s="45"/>
      <c r="G25" s="45"/>
      <c r="H25" s="45"/>
      <c r="I25" s="15"/>
      <c r="J25" s="54">
        <v>51623</v>
      </c>
      <c r="K25" s="17"/>
      <c r="L25" s="54">
        <v>104649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174</v>
      </c>
      <c r="CD25" s="45"/>
      <c r="CE25" s="45"/>
    </row>
    <row r="26" spans="3:83" ht="15" customHeight="1" x14ac:dyDescent="0.2">
      <c r="C26" s="44"/>
      <c r="D26" s="45"/>
      <c r="E26" s="45" t="s">
        <v>177</v>
      </c>
      <c r="F26" s="45"/>
      <c r="G26" s="45"/>
      <c r="H26" s="45"/>
      <c r="I26" s="15"/>
      <c r="J26" s="54">
        <v>282252</v>
      </c>
      <c r="K26" s="17"/>
      <c r="L26" s="54">
        <v>18074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178</v>
      </c>
      <c r="CD26" s="45"/>
      <c r="CE26" s="45"/>
    </row>
    <row r="27" spans="3:83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258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259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17338456</v>
      </c>
      <c r="K312" s="17"/>
      <c r="L312" s="54">
        <v>19169569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-636499</v>
      </c>
      <c r="K313" s="17"/>
      <c r="L313" s="54">
        <v>-616329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280</v>
      </c>
      <c r="G314" s="45"/>
      <c r="H314" s="45"/>
      <c r="I314" s="15"/>
      <c r="J314" s="54">
        <v>-20500</v>
      </c>
      <c r="K314" s="17"/>
      <c r="L314" s="54">
        <v>-23350</v>
      </c>
      <c r="M314" s="4"/>
      <c r="N314" s="4"/>
      <c r="O314" s="4"/>
      <c r="CA314" s="44"/>
      <c r="CB314" s="45"/>
      <c r="CC314" s="45"/>
      <c r="CD314" s="45" t="s">
        <v>281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16681457</v>
      </c>
      <c r="K315" s="17"/>
      <c r="L315" s="46">
        <v>18529890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-14723984</v>
      </c>
      <c r="K316" s="17"/>
      <c r="L316" s="54">
        <v>-16100767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-107350</v>
      </c>
      <c r="K317" s="17"/>
      <c r="L317" s="54">
        <v>-137872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313378</v>
      </c>
      <c r="K318" s="17"/>
      <c r="L318" s="54">
        <v>-164709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-14517956</v>
      </c>
      <c r="K319" s="17"/>
      <c r="L319" s="46">
        <v>-16403348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2163501</v>
      </c>
      <c r="K320" s="17"/>
      <c r="L320" s="46">
        <v>2126542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-2095267</v>
      </c>
      <c r="K321" s="17"/>
      <c r="L321" s="54">
        <v>-2220077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-759052</v>
      </c>
      <c r="K322" s="17"/>
      <c r="L322" s="54">
        <v>-690109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-2854319</v>
      </c>
      <c r="K323" s="17"/>
      <c r="L323" s="46">
        <v>-2910186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-17372275</v>
      </c>
      <c r="K324" s="17"/>
      <c r="L324" s="46">
        <v>-19313534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-690818</v>
      </c>
      <c r="K325" s="17"/>
      <c r="L325" s="46">
        <v>-783644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5321</v>
      </c>
      <c r="K326" s="17"/>
      <c r="L326" s="54">
        <v>2109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1187892</v>
      </c>
      <c r="K327" s="17"/>
      <c r="L327" s="54">
        <v>912717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1193213</v>
      </c>
      <c r="K328" s="17"/>
      <c r="L328" s="46">
        <v>914826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248</v>
      </c>
      <c r="D329" s="45"/>
      <c r="E329" s="45"/>
      <c r="F329" s="45"/>
      <c r="G329" s="45"/>
      <c r="H329" s="45"/>
      <c r="I329" s="15"/>
      <c r="J329" s="46">
        <v>1193213</v>
      </c>
      <c r="K329" s="17"/>
      <c r="L329" s="46">
        <v>914826</v>
      </c>
      <c r="M329" s="4"/>
      <c r="N329" s="4"/>
      <c r="O329" s="4"/>
      <c r="CA329" s="44" t="s">
        <v>249</v>
      </c>
      <c r="CB329" s="45"/>
      <c r="CC329" s="45"/>
      <c r="CD329" s="45"/>
      <c r="CE329" s="45"/>
    </row>
    <row r="330" spans="3:83" ht="14.45" customHeight="1" x14ac:dyDescent="0.2">
      <c r="C330" s="44" t="s">
        <v>250</v>
      </c>
      <c r="D330" s="45"/>
      <c r="E330" s="45"/>
      <c r="F330" s="45"/>
      <c r="G330" s="45"/>
      <c r="H330" s="45"/>
      <c r="I330" s="15"/>
      <c r="J330" s="46">
        <v>502395</v>
      </c>
      <c r="K330" s="17"/>
      <c r="L330" s="46">
        <v>131182</v>
      </c>
      <c r="M330" s="4"/>
      <c r="N330" s="4"/>
      <c r="O330" s="4"/>
      <c r="CA330" s="44" t="s">
        <v>251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96</v>
      </c>
      <c r="AB6" s="36" t="s">
        <v>97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98</v>
      </c>
      <c r="AK6" s="36" t="s">
        <v>99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100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101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102</v>
      </c>
      <c r="C7" s="38" t="s">
        <v>103</v>
      </c>
      <c r="D7" s="38"/>
      <c r="E7" s="38"/>
      <c r="F7" s="38"/>
      <c r="G7" s="38"/>
      <c r="H7" s="38"/>
      <c r="I7" s="8"/>
      <c r="J7" s="39" t="s">
        <v>104</v>
      </c>
      <c r="K7" s="10"/>
      <c r="L7" s="39" t="s">
        <v>105</v>
      </c>
      <c r="M7" s="4"/>
      <c r="N7" s="4"/>
      <c r="O7" s="4"/>
      <c r="P7" s="11"/>
      <c r="AB7" s="40" t="s">
        <v>106</v>
      </c>
      <c r="AC7" s="41" t="s">
        <v>352</v>
      </c>
      <c r="AD7" s="19">
        <f>AC7 - 1</f>
        <v>2020</v>
      </c>
      <c r="AF7" s="40" t="s">
        <v>106</v>
      </c>
      <c r="AG7" s="40" t="s">
        <v>107</v>
      </c>
      <c r="AH7" s="41" t="str">
        <f>AC7</f>
        <v>2021</v>
      </c>
      <c r="AI7" s="19">
        <f>AD7</f>
        <v>2020</v>
      </c>
      <c r="AK7" s="40" t="s">
        <v>106</v>
      </c>
      <c r="AL7" s="40" t="s">
        <v>107</v>
      </c>
      <c r="AM7" s="40" t="s">
        <v>108</v>
      </c>
      <c r="AN7" s="42" t="s">
        <v>109</v>
      </c>
      <c r="AO7" s="42" t="s">
        <v>110</v>
      </c>
      <c r="AP7" s="42" t="s">
        <v>111</v>
      </c>
      <c r="AQ7" s="42" t="s">
        <v>112</v>
      </c>
      <c r="AR7" s="42" t="s">
        <v>113</v>
      </c>
      <c r="AS7" s="41" t="str">
        <f>AC7</f>
        <v>2021</v>
      </c>
      <c r="AT7" s="19">
        <f>AD7</f>
        <v>2020</v>
      </c>
      <c r="AV7" s="40" t="s">
        <v>106</v>
      </c>
      <c r="AW7" s="40" t="s">
        <v>107</v>
      </c>
      <c r="AX7" s="40" t="s">
        <v>108</v>
      </c>
      <c r="AY7" s="40" t="s">
        <v>109</v>
      </c>
      <c r="AZ7" s="42" t="s">
        <v>110</v>
      </c>
      <c r="BA7" s="42" t="s">
        <v>111</v>
      </c>
      <c r="BB7" s="42" t="s">
        <v>112</v>
      </c>
      <c r="BC7" s="42" t="s">
        <v>113</v>
      </c>
      <c r="BD7" s="19" t="str">
        <f>AC7</f>
        <v>2021</v>
      </c>
      <c r="BE7" s="19">
        <f>AD7</f>
        <v>2020</v>
      </c>
      <c r="BG7" s="40" t="s">
        <v>106</v>
      </c>
      <c r="BH7" s="40" t="s">
        <v>107</v>
      </c>
      <c r="BI7" s="40" t="s">
        <v>108</v>
      </c>
      <c r="BJ7" s="40" t="s">
        <v>109</v>
      </c>
      <c r="BK7" s="40" t="s">
        <v>110</v>
      </c>
      <c r="BL7" s="40" t="s">
        <v>111</v>
      </c>
      <c r="BM7" s="40" t="s">
        <v>112</v>
      </c>
      <c r="BN7" s="42" t="s">
        <v>113</v>
      </c>
      <c r="BO7" s="19" t="str">
        <f>AC7</f>
        <v>2021</v>
      </c>
      <c r="BP7" s="19">
        <f>AD7</f>
        <v>2020</v>
      </c>
      <c r="BQ7" s="18" t="str">
        <f>AC7</f>
        <v>2021</v>
      </c>
      <c r="BR7" s="43">
        <f>AD7</f>
        <v>2020</v>
      </c>
      <c r="BS7"/>
      <c r="BT7"/>
      <c r="BU7"/>
      <c r="BV7"/>
      <c r="BW7"/>
      <c r="CA7" s="38" t="s">
        <v>114</v>
      </c>
      <c r="CB7" s="38"/>
      <c r="CC7" s="38"/>
      <c r="CD7" s="38"/>
      <c r="CE7" s="38"/>
    </row>
    <row r="8" spans="1:83" ht="15" customHeight="1" x14ac:dyDescent="0.2">
      <c r="C8" s="44" t="s">
        <v>115</v>
      </c>
      <c r="D8" s="45"/>
      <c r="E8" s="45"/>
      <c r="F8" s="45"/>
      <c r="G8" s="45"/>
      <c r="H8" s="45"/>
      <c r="I8" s="15"/>
      <c r="J8" s="46">
        <v>553966378.57999992</v>
      </c>
      <c r="K8" s="17"/>
      <c r="L8" s="46">
        <v>550018361.80999994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116</v>
      </c>
      <c r="BI8" s="52" t="s">
        <v>117</v>
      </c>
      <c r="BJ8" s="52" t="s">
        <v>118</v>
      </c>
      <c r="BK8" s="52" t="s">
        <v>119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120</v>
      </c>
      <c r="CB8" s="45"/>
      <c r="CC8" s="45"/>
      <c r="CD8" s="45"/>
      <c r="CE8" s="45"/>
    </row>
    <row r="9" spans="1:83" ht="15" customHeight="1" x14ac:dyDescent="0.2">
      <c r="C9" s="44"/>
      <c r="D9" s="45" t="s">
        <v>121</v>
      </c>
      <c r="E9" s="45"/>
      <c r="F9" s="45"/>
      <c r="G9" s="45"/>
      <c r="H9" s="45"/>
      <c r="I9" s="15"/>
      <c r="J9" s="54">
        <v>316408054.71999997</v>
      </c>
      <c r="K9" s="17"/>
      <c r="L9" s="54">
        <v>296173652.24000001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122</v>
      </c>
      <c r="CC9" s="45"/>
      <c r="CD9" s="45"/>
      <c r="CE9" s="45"/>
    </row>
    <row r="10" spans="1:83" ht="15" customHeight="1" x14ac:dyDescent="0.2">
      <c r="C10" s="44"/>
      <c r="D10" s="45"/>
      <c r="E10" s="45" t="s">
        <v>123</v>
      </c>
      <c r="F10" s="45"/>
      <c r="G10" s="45"/>
      <c r="H10" s="45"/>
      <c r="I10" s="15"/>
      <c r="J10" s="54">
        <v>316408054.71999997</v>
      </c>
      <c r="K10" s="17"/>
      <c r="L10" s="54">
        <v>296173652.24000001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124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66315385.120000005</v>
      </c>
      <c r="K11" s="17"/>
      <c r="L11" s="54">
        <v>54091350.240000002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 t="s">
        <v>129</v>
      </c>
      <c r="E12" s="45"/>
      <c r="F12" s="45"/>
      <c r="G12" s="45"/>
      <c r="H12" s="45"/>
      <c r="I12" s="15"/>
      <c r="J12" s="54">
        <v>105471048.33000001</v>
      </c>
      <c r="K12" s="17"/>
      <c r="L12" s="54">
        <v>98136860.479999989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130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131</v>
      </c>
      <c r="F13" s="45"/>
      <c r="G13" s="45"/>
      <c r="H13" s="45"/>
      <c r="I13" s="15"/>
      <c r="J13" s="54">
        <v>80442659.810000002</v>
      </c>
      <c r="K13" s="17"/>
      <c r="L13" s="54">
        <v>74162193.400000006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132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23610683.07</v>
      </c>
      <c r="K14" s="17"/>
      <c r="L14" s="54">
        <v>21817926.009999998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1417705.45</v>
      </c>
      <c r="K15" s="17"/>
      <c r="L15" s="54">
        <v>2156741.0699999998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11894.1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266</v>
      </c>
      <c r="E17" s="45"/>
      <c r="F17" s="45"/>
      <c r="G17" s="45"/>
      <c r="H17" s="45"/>
      <c r="I17" s="15"/>
      <c r="J17" s="54">
        <v>65759996.310000002</v>
      </c>
      <c r="K17" s="17"/>
      <c r="L17" s="54">
        <v>101616498.84999999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267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553966378.57999992</v>
      </c>
      <c r="K18" s="17"/>
      <c r="L18" s="46">
        <v>550018361.80999994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233268451.78</v>
      </c>
      <c r="K19" s="17"/>
      <c r="L19" s="54">
        <v>237438318.02000001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233168451.78</v>
      </c>
      <c r="K21" s="17"/>
      <c r="L21" s="54">
        <v>237338318.02000001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150712874.63999999</v>
      </c>
      <c r="K22" s="17"/>
      <c r="L22" s="54">
        <v>153456830.31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-4386110.66</v>
      </c>
      <c r="K23" s="17"/>
      <c r="L23" s="54">
        <v>-3568590.21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86841687.799999997</v>
      </c>
      <c r="K24" s="17"/>
      <c r="L24" s="54">
        <v>87450077.920000002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320697926.80000001</v>
      </c>
      <c r="K25" s="17"/>
      <c r="L25" s="54">
        <v>312580043.79000002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216532227.13000003</v>
      </c>
      <c r="K26" s="17"/>
      <c r="L26" s="54">
        <v>221581241.98000002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3720076.74</v>
      </c>
      <c r="K27" s="17"/>
      <c r="L27" s="54">
        <v>3389591.93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391000</v>
      </c>
      <c r="K28" s="17"/>
      <c r="L28" s="54">
        <v>420000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211264225.93000001</v>
      </c>
      <c r="K29" s="17"/>
      <c r="L29" s="54">
        <v>216766992.08000001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1156924.46</v>
      </c>
      <c r="K30" s="17"/>
      <c r="L30" s="54">
        <v>1004657.97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298</v>
      </c>
      <c r="F31" s="45"/>
      <c r="G31" s="45"/>
      <c r="H31" s="45"/>
      <c r="I31" s="15"/>
      <c r="J31" s="54">
        <v>21059928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299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390398.53</v>
      </c>
      <c r="K32" s="17"/>
      <c r="L32" s="54">
        <v>548227.28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443937.4</v>
      </c>
      <c r="K33" s="17"/>
      <c r="L33" s="54">
        <v>27092.75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42592914.5</v>
      </c>
      <c r="K34" s="17"/>
      <c r="L34" s="54">
        <v>46320235.399999999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276</v>
      </c>
      <c r="F35" s="45"/>
      <c r="G35" s="45"/>
      <c r="H35" s="45"/>
      <c r="I35" s="15"/>
      <c r="J35" s="54">
        <v>26220233.640000001</v>
      </c>
      <c r="K35" s="17"/>
      <c r="L35" s="54">
        <v>29204313.329999998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277</v>
      </c>
      <c r="CD35" s="45"/>
      <c r="CE35" s="45"/>
    </row>
    <row r="36" spans="3:83" ht="15" customHeight="1" x14ac:dyDescent="0.2">
      <c r="C36" s="44"/>
      <c r="D36" s="45"/>
      <c r="E36" s="45" t="s">
        <v>300</v>
      </c>
      <c r="F36" s="45"/>
      <c r="G36" s="45"/>
      <c r="H36" s="45"/>
      <c r="I36" s="15"/>
      <c r="J36" s="54">
        <v>1139838.8999999999</v>
      </c>
      <c r="K36" s="17"/>
      <c r="L36" s="54">
        <v>719960.45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301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5209375.5199999996</v>
      </c>
      <c r="K37" s="17"/>
      <c r="L37" s="54">
        <v>8153024.1900000004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7109073.1799999997</v>
      </c>
      <c r="K38" s="17"/>
      <c r="L38" s="54">
        <v>6025948.4100000001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104</v>
      </c>
      <c r="K159" s="10"/>
      <c r="L159" s="39" t="s">
        <v>105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845875956.29999995</v>
      </c>
      <c r="K160" s="17"/>
      <c r="L160" s="54">
        <v>869692011.95000005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-12076847.710000001</v>
      </c>
      <c r="K161" s="17"/>
      <c r="L161" s="54">
        <v>-13041611.560000001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180769681.65000001</v>
      </c>
      <c r="K162" s="17"/>
      <c r="L162" s="54">
        <v>183928741.90000001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-982071.36</v>
      </c>
      <c r="K163" s="17"/>
      <c r="L163" s="54">
        <v>-1033114.21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-34184</v>
      </c>
      <c r="K164" s="17"/>
      <c r="L164" s="54">
        <v>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-180769681.65000001</v>
      </c>
      <c r="K165" s="17"/>
      <c r="L165" s="54">
        <v>-183928741.90000001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832782853.2299999</v>
      </c>
      <c r="K166" s="17"/>
      <c r="L166" s="46">
        <v>855617286.18000007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-989089985.60000002</v>
      </c>
      <c r="K167" s="17"/>
      <c r="L167" s="54">
        <v>-977151139.98000002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122139797.34999999</v>
      </c>
      <c r="K168" s="17"/>
      <c r="L168" s="54">
        <v>123318354.45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122139797.34999999</v>
      </c>
      <c r="K169" s="17"/>
      <c r="L169" s="46">
        <v>123318354.45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-866950188.25</v>
      </c>
      <c r="K170" s="17"/>
      <c r="L170" s="46">
        <v>-853832785.52999997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284</v>
      </c>
      <c r="G171" s="45"/>
      <c r="H171" s="45"/>
      <c r="I171" s="15"/>
      <c r="J171" s="54">
        <v>-522089.8</v>
      </c>
      <c r="K171" s="17"/>
      <c r="L171" s="54">
        <v>-575730.36</v>
      </c>
      <c r="M171" s="4"/>
      <c r="N171" s="4"/>
      <c r="O171" s="4"/>
      <c r="CA171" s="44"/>
      <c r="CB171" s="45"/>
      <c r="CC171" s="45"/>
      <c r="CD171" s="45" t="s">
        <v>285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-1751157.22</v>
      </c>
      <c r="K172" s="17"/>
      <c r="L172" s="54">
        <v>-1936577.99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-8113360.25</v>
      </c>
      <c r="K173" s="17"/>
      <c r="L173" s="54">
        <v>-1801362.53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5502766.1500000004</v>
      </c>
      <c r="K174" s="17"/>
      <c r="L174" s="54">
        <v>-10081501.76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312</v>
      </c>
      <c r="G175" s="45"/>
      <c r="H175" s="45"/>
      <c r="I175" s="15"/>
      <c r="J175" s="54">
        <v>0</v>
      </c>
      <c r="K175" s="17"/>
      <c r="L175" s="54">
        <v>47764.03</v>
      </c>
      <c r="M175" s="4"/>
      <c r="N175" s="4"/>
      <c r="O175" s="4"/>
      <c r="CA175" s="44"/>
      <c r="CB175" s="45"/>
      <c r="CC175" s="45"/>
      <c r="CD175" s="45" t="s">
        <v>313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69940664</v>
      </c>
      <c r="K176" s="17"/>
      <c r="L176" s="54">
        <v>56673264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17651611</v>
      </c>
      <c r="K177" s="17"/>
      <c r="L177" s="54">
        <v>-3686399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-784241754.37</v>
      </c>
      <c r="K178" s="17"/>
      <c r="L178" s="46">
        <v>-815193329.13999999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48541098.859999895</v>
      </c>
      <c r="K179" s="17"/>
      <c r="L179" s="46">
        <v>40423957.040000111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-41558672.25</v>
      </c>
      <c r="K180" s="17"/>
      <c r="L180" s="54">
        <v>-41940717.450000003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-2033166.33</v>
      </c>
      <c r="K181" s="17"/>
      <c r="L181" s="54">
        <v>-3346834.39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-354822.71</v>
      </c>
      <c r="K182" s="17"/>
      <c r="L182" s="54">
        <v>-483985.83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-43946661.289999999</v>
      </c>
      <c r="K183" s="17"/>
      <c r="L183" s="46">
        <v>-45771537.670000002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-828188415.65999997</v>
      </c>
      <c r="K184" s="17"/>
      <c r="L184" s="46">
        <v>-860964866.80999994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4594437.569999896</v>
      </c>
      <c r="K185" s="17"/>
      <c r="L185" s="46">
        <v>-5347580.6299998919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5442844.3200000003</v>
      </c>
      <c r="K186" s="17"/>
      <c r="L186" s="54">
        <v>3291902.38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-261089.25</v>
      </c>
      <c r="K187" s="17"/>
      <c r="L187" s="54">
        <v>-351433.59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304</v>
      </c>
      <c r="G188" s="45"/>
      <c r="H188" s="45"/>
      <c r="I188" s="15"/>
      <c r="J188" s="54">
        <v>-21017913.190000001</v>
      </c>
      <c r="K188" s="17"/>
      <c r="L188" s="54">
        <v>0</v>
      </c>
      <c r="M188" s="4"/>
      <c r="N188" s="4"/>
      <c r="O188" s="4"/>
      <c r="CA188" s="44"/>
      <c r="CB188" s="45"/>
      <c r="CC188" s="45"/>
      <c r="CD188" s="45" t="s">
        <v>305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8497764.8800000008</v>
      </c>
      <c r="K189" s="17"/>
      <c r="L189" s="54">
        <v>4251162.32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-7338393.2400000002</v>
      </c>
      <c r="K190" s="17"/>
      <c r="L190" s="46">
        <v>7191631.1100000003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248</v>
      </c>
      <c r="D191" s="45"/>
      <c r="E191" s="45"/>
      <c r="F191" s="45"/>
      <c r="G191" s="45"/>
      <c r="H191" s="45"/>
      <c r="I191" s="15"/>
      <c r="J191" s="46">
        <v>-7338393.2400000002</v>
      </c>
      <c r="K191" s="17"/>
      <c r="L191" s="46">
        <v>7191631.1100000003</v>
      </c>
      <c r="M191" s="4"/>
      <c r="N191" s="4"/>
      <c r="O191" s="4"/>
      <c r="CA191" s="44" t="s">
        <v>249</v>
      </c>
      <c r="CB191" s="45"/>
      <c r="CC191" s="45"/>
      <c r="CD191" s="45"/>
      <c r="CE191" s="45"/>
    </row>
    <row r="192" spans="3:83" ht="15" x14ac:dyDescent="0.2">
      <c r="C192" s="44" t="s">
        <v>250</v>
      </c>
      <c r="D192" s="45"/>
      <c r="E192" s="45"/>
      <c r="F192" s="45"/>
      <c r="G192" s="45"/>
      <c r="H192" s="45"/>
      <c r="I192" s="15"/>
      <c r="J192" s="46">
        <v>-2743955.6700001042</v>
      </c>
      <c r="K192" s="17"/>
      <c r="L192" s="46">
        <v>1844050.4800001082</v>
      </c>
      <c r="M192" s="4"/>
      <c r="N192" s="4"/>
      <c r="O192" s="4"/>
      <c r="CA192" s="44" t="s">
        <v>251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252</v>
      </c>
      <c r="C311" s="38" t="s">
        <v>253</v>
      </c>
      <c r="D311" s="38"/>
      <c r="E311" s="38"/>
      <c r="F311" s="38"/>
      <c r="G311" s="38"/>
      <c r="H311" s="38"/>
      <c r="I311" s="8"/>
      <c r="J311" s="39" t="s">
        <v>104</v>
      </c>
      <c r="K311" s="10"/>
      <c r="L311" s="39" t="s">
        <v>105</v>
      </c>
      <c r="M311" s="4"/>
      <c r="N311" s="4"/>
      <c r="O311" s="4"/>
      <c r="CA311" s="38" t="s">
        <v>254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41994122.139999993</v>
      </c>
      <c r="K312" s="17"/>
      <c r="L312" s="54">
        <v>39846716.25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654502.99</v>
      </c>
      <c r="K313" s="17"/>
      <c r="L313" s="54">
        <v>26930.550000000003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42648625.129999995</v>
      </c>
      <c r="K314" s="17"/>
      <c r="L314" s="46">
        <v>39873646.800000004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-38823498.009999998</v>
      </c>
      <c r="K315" s="17"/>
      <c r="L315" s="54">
        <v>-37870292.390000001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-417087.41000000003</v>
      </c>
      <c r="K316" s="17"/>
      <c r="L316" s="54">
        <v>-386068.07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-301484.80999999994</v>
      </c>
      <c r="K317" s="17"/>
      <c r="L317" s="54">
        <v>-1069021.8199999998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-39542070.230000004</v>
      </c>
      <c r="K318" s="17"/>
      <c r="L318" s="46">
        <v>-39325382.280000001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3106554.8999999911</v>
      </c>
      <c r="K319" s="17"/>
      <c r="L319" s="46">
        <v>548264.52000000328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-5280950.68</v>
      </c>
      <c r="K320" s="17"/>
      <c r="L320" s="54">
        <v>-4475133.32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-230733.16</v>
      </c>
      <c r="K321" s="17"/>
      <c r="L321" s="54">
        <v>-281549.45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-239471.05000000002</v>
      </c>
      <c r="K322" s="17"/>
      <c r="L322" s="54">
        <v>-202884.84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-5751154.8899999997</v>
      </c>
      <c r="K323" s="17"/>
      <c r="L323" s="46">
        <v>-4959567.6099999994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-45293225.120000005</v>
      </c>
      <c r="K324" s="17"/>
      <c r="L324" s="46">
        <v>-44284949.890000001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-2644599.9900000086</v>
      </c>
      <c r="K325" s="17"/>
      <c r="L325" s="46">
        <v>-4411303.0899999961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0.05</v>
      </c>
      <c r="K326" s="17"/>
      <c r="L326" s="54">
        <v>0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-64544.54</v>
      </c>
      <c r="K327" s="17"/>
      <c r="L327" s="54">
        <v>-86514.64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2100754.36</v>
      </c>
      <c r="K328" s="17"/>
      <c r="L328" s="54">
        <v>1046535.7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2036209.8699999999</v>
      </c>
      <c r="K329" s="17"/>
      <c r="L329" s="46">
        <v>960021.05999999994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248</v>
      </c>
      <c r="D330" s="45"/>
      <c r="E330" s="45"/>
      <c r="F330" s="45"/>
      <c r="G330" s="45"/>
      <c r="H330" s="45"/>
      <c r="I330" s="15"/>
      <c r="J330" s="46">
        <v>2036209.8699999999</v>
      </c>
      <c r="K330" s="17"/>
      <c r="L330" s="46">
        <v>960021.05999999994</v>
      </c>
      <c r="M330" s="4"/>
      <c r="N330" s="4"/>
      <c r="O330" s="4"/>
      <c r="CA330" s="44" t="s">
        <v>249</v>
      </c>
      <c r="CB330" s="45"/>
      <c r="CC330" s="45"/>
      <c r="CD330" s="45"/>
      <c r="CE330" s="45"/>
    </row>
    <row r="331" spans="3:83" ht="14.45" customHeight="1" x14ac:dyDescent="0.2">
      <c r="C331" s="44" t="s">
        <v>250</v>
      </c>
      <c r="D331" s="45"/>
      <c r="E331" s="45"/>
      <c r="F331" s="45"/>
      <c r="G331" s="45"/>
      <c r="H331" s="45"/>
      <c r="I331" s="15"/>
      <c r="J331" s="46">
        <v>-608390.12000000873</v>
      </c>
      <c r="K331" s="17"/>
      <c r="L331" s="46">
        <v>-3451282.0299999961</v>
      </c>
      <c r="M331" s="4"/>
      <c r="N331" s="4"/>
      <c r="O331" s="4"/>
      <c r="CA331" s="44" t="s">
        <v>251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255</v>
      </c>
      <c r="C463" s="38" t="s">
        <v>256</v>
      </c>
      <c r="D463" s="38"/>
      <c r="E463" s="38"/>
      <c r="F463" s="38"/>
      <c r="G463" s="38"/>
      <c r="H463" s="38"/>
      <c r="I463" s="8"/>
      <c r="J463" s="39" t="s">
        <v>104</v>
      </c>
      <c r="K463" s="10"/>
      <c r="L463" s="39" t="s">
        <v>105</v>
      </c>
      <c r="CA463" s="38" t="s">
        <v>257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258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259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2021&amp;C&amp;13Données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59</vt:i4>
      </vt:variant>
      <vt:variant>
        <vt:lpstr>Benannte Bereiche</vt:lpstr>
      </vt:variant>
      <vt:variant>
        <vt:i4>2670</vt:i4>
      </vt:variant>
    </vt:vector>
  </HeadingPairs>
  <TitlesOfParts>
    <vt:vector size="2729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1529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1362</vt:lpstr>
      <vt:lpstr>923</vt:lpstr>
      <vt:lpstr>246</vt:lpstr>
      <vt:lpstr>1331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'1362'!Druckbereich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'1362'!Drucktitel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'1362'!LVL02_LVL02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'1362'!LVL02_VerNr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'1362'!LVL02_YEAR1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'1362'!LVL02_YEAR2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'1362'!LVL03_LVL02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'1362'!LVL03_LVL03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'1362'!LVL03_LVL04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'1362'!LVL03_LVL05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'1362'!LVL03_LVL06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'1362'!LVL03_LVL07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'1362'!LVL03_LVL08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'1362'!LVL03_MATCHROW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'1362'!LVL03_VerNr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'1362'!LVL03_YEAR1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'1362'!LVL03_YEAR2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'1362'!LVL04_LVL02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'1362'!LVL04_LVL03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'1362'!LVL04_LVL04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'1362'!LVL04_LVL05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'1362'!LVL04_LVL06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'1362'!LVL04_LVL07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'1362'!LVL04_LVL08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'1362'!LVL04_MATCHROW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'1362'!LVL04_VerNr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'1362'!LVL04_YEAR1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'1362'!LVL04_YEAR2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'1362'!LVL05_LVL02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'1362'!LVL05_LVL03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'1362'!LVL05_LVL04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'1362'!LVL05_LVL05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'1362'!LVL05_LVL06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'1362'!LVL05_LVL07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'1362'!LVL05_LVL08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'1362'!LVL05_MATCHROW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'1362'!LVL05_VerNr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'1362'!LVL05_YEAR1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'1362'!LVL05_YEAR1_SUBTOTAL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'1362'!LVL05_YEAR2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'1362'!LVL05_YEAR2_SUBTOTAL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'1362'!RANGE_EndRng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'1362'!RANGE_EndRow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'1362'!RANGE_StartRng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'1362'!RANGE_StartRow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'1362'!RANGE_VerNr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dcterms:created xsi:type="dcterms:W3CDTF">2022-09-01T09:38:42Z</dcterms:created>
  <dcterms:modified xsi:type="dcterms:W3CDTF">2022-09-02T10:02:31Z</dcterms:modified>
</cp:coreProperties>
</file>