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96" yWindow="90" windowWidth="15480" windowHeight="11640" activeTab="0"/>
  </bookViews>
  <sheets>
    <sheet name="formulaire" sheetId="1" r:id="rId1"/>
    <sheet name="Fielddefinitions" sheetId="2" state="hidden" r:id="rId2"/>
    <sheet name="Forminformations" sheetId="3" state="hidden" r:id="rId3"/>
    <sheet name="Tables" sheetId="4" state="hidden" r:id="rId4"/>
  </sheets>
  <definedNames>
    <definedName name="NAME_31_2">'formulaire'!#REF!</definedName>
    <definedName name="NAME_31_3">'formulaire'!#REF!</definedName>
    <definedName name="NAME_31_4">'formulaire'!#REF!</definedName>
    <definedName name="NAME_31_5">'formulaire'!#REF!</definedName>
    <definedName name="NAME_31_P1">'formulaire'!#REF!</definedName>
    <definedName name="NAME_31_P2">'formulaire'!#REF!</definedName>
    <definedName name="NAME_31_P3">'formulaire'!#REF!</definedName>
    <definedName name="NAME_31_P4">'formulaire'!#REF!</definedName>
    <definedName name="NAME_31_P5">'formulaire'!#REF!</definedName>
    <definedName name="Name_32_1">'formulaire'!#REF!</definedName>
    <definedName name="NAME_32_2">'formulaire'!#REF!</definedName>
    <definedName name="NAME_32_3">'formulaire'!#REF!</definedName>
    <definedName name="NAME_32_4">'formulaire'!#REF!</definedName>
    <definedName name="NAME_32_5">'formulaire'!#REF!</definedName>
    <definedName name="NAME_32_P1">'formulaire'!#REF!</definedName>
    <definedName name="NAME_32_P2">'formulaire'!#REF!</definedName>
    <definedName name="NAME_32_P3">'formulaire'!#REF!</definedName>
    <definedName name="NAME_32_P4">'formulaire'!#REF!</definedName>
    <definedName name="NAME_32_P5">'formulaire'!#REF!</definedName>
    <definedName name="_xlnm.Print_Area" localSheetId="0">'formulaire'!$A$1:$J$128</definedName>
    <definedName name="_xlnm.Print_Titles" localSheetId="0">'formulaire'!$3:$4</definedName>
  </definedNames>
  <calcPr fullCalcOnLoad="1"/>
</workbook>
</file>

<file path=xl/sharedStrings.xml><?xml version="1.0" encoding="utf-8"?>
<sst xmlns="http://schemas.openxmlformats.org/spreadsheetml/2006/main" count="278" uniqueCount="173">
  <si>
    <t>Fax</t>
  </si>
  <si>
    <t>1.</t>
  </si>
  <si>
    <t>1.1</t>
  </si>
  <si>
    <t>2.</t>
  </si>
  <si>
    <t>2.1</t>
  </si>
  <si>
    <t>2.2</t>
  </si>
  <si>
    <t>3.</t>
  </si>
  <si>
    <t>3.1</t>
  </si>
  <si>
    <t>3.2</t>
  </si>
  <si>
    <t>3.3</t>
  </si>
  <si>
    <t>FieldName</t>
  </si>
  <si>
    <t>Label</t>
  </si>
  <si>
    <t>HTML-Type</t>
  </si>
  <si>
    <t>TableID</t>
  </si>
  <si>
    <t>TableName</t>
  </si>
  <si>
    <t>BAG_BEZNR</t>
  </si>
  <si>
    <t>FieldType</t>
  </si>
  <si>
    <t>FieldLen</t>
  </si>
  <si>
    <t>HTML-Len</t>
  </si>
  <si>
    <t>HTML-List</t>
  </si>
  <si>
    <t>Visible</t>
  </si>
  <si>
    <t>Public</t>
  </si>
  <si>
    <t>Formname</t>
  </si>
  <si>
    <t>Build</t>
  </si>
  <si>
    <t>Datum</t>
  </si>
  <si>
    <t>Beschreibung</t>
  </si>
  <si>
    <t>V</t>
  </si>
  <si>
    <t>T</t>
  </si>
  <si>
    <t>BAG-Bezeichnun-Nummer:</t>
  </si>
  <si>
    <t>GEST_VORNAME</t>
  </si>
  <si>
    <t>GEST_NAME</t>
  </si>
  <si>
    <t>GEST_TITEL</t>
  </si>
  <si>
    <t>GEST_FIRMA</t>
  </si>
  <si>
    <t>GEST_STRASSE</t>
  </si>
  <si>
    <t>GEST_POSTFACH</t>
  </si>
  <si>
    <t>Required</t>
  </si>
  <si>
    <t>Nr.</t>
  </si>
  <si>
    <t>GEST_EMAIL</t>
  </si>
  <si>
    <t>Value</t>
  </si>
  <si>
    <t>G-EXP-</t>
  </si>
  <si>
    <t>BAG-hES-GEW-</t>
  </si>
  <si>
    <t>3.4</t>
  </si>
  <si>
    <t>bag-hes-ges-exp</t>
  </si>
  <si>
    <t>R</t>
  </si>
  <si>
    <t>GEST_PLZ</t>
  </si>
  <si>
    <t>GEST_ORT</t>
  </si>
  <si>
    <t>GEST_TEL_DIR</t>
  </si>
  <si>
    <t>GEST_TEL_SEK</t>
  </si>
  <si>
    <t>GEST_FAX</t>
  </si>
  <si>
    <t>GESUCH_EXP</t>
  </si>
  <si>
    <t>HTML-Height</t>
  </si>
  <si>
    <t>EMPF_VORNAME</t>
  </si>
  <si>
    <t>EMPF_NAME</t>
  </si>
  <si>
    <t>EMPF_TITEL</t>
  </si>
  <si>
    <t>EMPF_FIRMA</t>
  </si>
  <si>
    <t>EMPF_STRASSE</t>
  </si>
  <si>
    <t>EMPF_POSTFACH</t>
  </si>
  <si>
    <t>EMPF_PLZ</t>
  </si>
  <si>
    <t>EMPF_ORT</t>
  </si>
  <si>
    <t>EMPF_LAND</t>
  </si>
  <si>
    <t>EMPF_TEL_DIR</t>
  </si>
  <si>
    <t>EMPF_TEL_SEK</t>
  </si>
  <si>
    <t>EMPF_FAX</t>
  </si>
  <si>
    <t>TITEL_GES</t>
  </si>
  <si>
    <t>BEMERKUNG</t>
  </si>
  <si>
    <t>Bemerkung Sachbearbeitung</t>
  </si>
  <si>
    <t>Link HeS Beantragt 1</t>
  </si>
  <si>
    <t>Link HeS Beantragt 2</t>
  </si>
  <si>
    <t>Link HeS Beantragt 3</t>
  </si>
  <si>
    <t>Link HeS Beantragt 4</t>
  </si>
  <si>
    <t>Link HeS Beantragt 5</t>
  </si>
  <si>
    <t>Link HeS Bewilligt 1</t>
  </si>
  <si>
    <t>Link HeS Bewilligt 2</t>
  </si>
  <si>
    <t>Link HeS Bewilligt 3</t>
  </si>
  <si>
    <t>Link HeS Bewilligt 4</t>
  </si>
  <si>
    <t>Link HeS Bewilligt 5</t>
  </si>
  <si>
    <t>LINK_BEANTRAGT_1</t>
  </si>
  <si>
    <t>LINK_BEANTRAGT_2</t>
  </si>
  <si>
    <t>LINK_BEANTRAGT_3</t>
  </si>
  <si>
    <t>LINK_BEANTRAGT_4</t>
  </si>
  <si>
    <t>LINK_BEANTRAGT_5</t>
  </si>
  <si>
    <t>LINK_BEWILLIGT_1</t>
  </si>
  <si>
    <t>LINK_BEWILLIGT_2</t>
  </si>
  <si>
    <t>LINK_BEWILLIGT_3</t>
  </si>
  <si>
    <t>LINK_BEWILLIGT_4</t>
  </si>
  <si>
    <t>LINK_BEWILLIGT_5</t>
  </si>
  <si>
    <t>A</t>
  </si>
  <si>
    <t>EMPF_EMAIL</t>
  </si>
  <si>
    <t>BAG-hES-IMP-</t>
  </si>
  <si>
    <t>/</t>
  </si>
  <si>
    <t>-</t>
  </si>
  <si>
    <t>Name (1.1)</t>
  </si>
  <si>
    <t>Titel (1.1)</t>
  </si>
  <si>
    <t>Firma (1.1)</t>
  </si>
  <si>
    <t>Strasse (1.1)</t>
  </si>
  <si>
    <t>Postfach (1.1)</t>
  </si>
  <si>
    <t>Ort (1.1)</t>
  </si>
  <si>
    <t>Tel direkt (1.1)</t>
  </si>
  <si>
    <t>Tel sekretariat (1.1)</t>
  </si>
  <si>
    <t>Fax (1.1)</t>
  </si>
  <si>
    <t>Email (1.1)</t>
  </si>
  <si>
    <t>Vorname (1.1)</t>
  </si>
  <si>
    <t>Vorname (3.2)</t>
  </si>
  <si>
    <t>Name (3.2)</t>
  </si>
  <si>
    <t>Titel (3.2)</t>
  </si>
  <si>
    <t>Firma (3.2)</t>
  </si>
  <si>
    <t>Strasse (3.2)</t>
  </si>
  <si>
    <t>Postfach (3.2)</t>
  </si>
  <si>
    <t>Tel direkt (3.2)</t>
  </si>
  <si>
    <t>Tel sekretariat (3.2)</t>
  </si>
  <si>
    <t>Fax (3.2)</t>
  </si>
  <si>
    <t>Email (3.2)</t>
  </si>
  <si>
    <t>Plz (3.2)</t>
  </si>
  <si>
    <t>Ort (3.2)</t>
  </si>
  <si>
    <t>Land (3.2)</t>
  </si>
  <si>
    <t>Plz (1.1)</t>
  </si>
  <si>
    <t>Titel des Projekts (3.1)</t>
  </si>
  <si>
    <t>Demande d’autorisation: EXP</t>
  </si>
  <si>
    <t>Formulaire – Demande d’autorisation, adressée à l’Office fédéral de la santé publique, d’exporter des cellules souches embryonnaires humaines (EXP).</t>
  </si>
  <si>
    <t>Ne pas remplir</t>
  </si>
  <si>
    <t>Dossier traité par:</t>
  </si>
  <si>
    <t>Date d’entrée:</t>
  </si>
  <si>
    <t>Date de décision:</t>
  </si>
  <si>
    <t>Décision:</t>
  </si>
  <si>
    <t>Autorisation</t>
  </si>
  <si>
    <t>Autorisation avec réserves</t>
  </si>
  <si>
    <t>Refus</t>
  </si>
  <si>
    <t>Pour être recevable, votre demande doit satisfaire aux conditions suivantes:</t>
  </si>
  <si>
    <t>le formulaire doit être dûment complété,</t>
  </si>
  <si>
    <t>toutes les annexes demandées doivent figurer au dossier,</t>
  </si>
  <si>
    <t>langues: allemand ou français; formulation claire et compréhensible; les abréviations doivent être explicitées (les annexes peuvent être rédigées en anglais),</t>
  </si>
  <si>
    <t>le formulaire dûment rempli doit être signé à la main,</t>
  </si>
  <si>
    <t>le formulaire (y compris cette page de garde) et les annexes doivent être transmis par la poste à l’:</t>
  </si>
  <si>
    <r>
      <t xml:space="preserve">Le formulaire (sans les annexes) doit également être transmis par e-mail à l’Office fédéral de la santé publique à l’adresse suivante: </t>
    </r>
    <r>
      <rPr>
        <b/>
        <sz val="10"/>
        <rFont val="Arial"/>
        <family val="2"/>
      </rPr>
      <t>stemcells@bag.admin.ch</t>
    </r>
  </si>
  <si>
    <t xml:space="preserve">Tél.:+41 (0)31 325 30 05
Fax: +41 (0)31 322 62 33
E-Mail: stemcells@bag.admin.ch
Internet: http://www.stemcells.bag.admin.ch
</t>
  </si>
  <si>
    <t>Informations pour contact</t>
  </si>
  <si>
    <t>Personne demandant l’autorisation d’exporter des cellules souches embryonnaires humaines:</t>
  </si>
  <si>
    <t>Prénom</t>
  </si>
  <si>
    <t>Nom</t>
  </si>
  <si>
    <t>Titre</t>
  </si>
  <si>
    <t>Institut/Société</t>
  </si>
  <si>
    <t>Case postale</t>
  </si>
  <si>
    <t>NPA/Localité</t>
  </si>
  <si>
    <t>E-mail direct</t>
  </si>
  <si>
    <t>Informations sur le nombre et le type de lignées de cellules souches embryonnaires humaines</t>
  </si>
  <si>
    <t>Combien de lignées de cellules souches embryonnaires humaines souhaitez-vous exporter?</t>
  </si>
  <si>
    <t>Quelles lignées de cellules souches embryonnaires humaines souhaitez-vous exporter? (Désignation selon le registre des recherches OFSP de ce site)</t>
  </si>
  <si>
    <t>Informations relatives au projet de recherche sur des cellules souches à l’étranger (PR CS*) à réaliser au moyen des cellules souches embryonnaires humaines exportées</t>
  </si>
  <si>
    <t>Titre du projet de recherche sur des cellules souches PR CS*:</t>
  </si>
  <si>
    <t>Prénom et nom de la direction du projet de recherche sur des cellules souches PR CS* (=destinataire des cellules souches embryonnaires humaines):</t>
  </si>
  <si>
    <t>Pays</t>
  </si>
  <si>
    <t>Endroit où se déroule le projet de recherche sur des cellules souches PR CS*:</t>
  </si>
  <si>
    <t>Idem point 3.2</t>
  </si>
  <si>
    <t>Autre que 3.2, à savoir:</t>
  </si>
  <si>
    <t>Décrivez brièvement (5 à 10 lignes) le but du projet de recherche sur des cellules souches PR CS*:</t>
  </si>
  <si>
    <t>Autres observations</t>
  </si>
  <si>
    <t>Annexes</t>
  </si>
  <si>
    <t>Veuillez contrôler, en cochant la case correspondante, si les annexes requises pour la présente demande d’autorisation sont complètes et indiquer le nombre de pages.</t>
  </si>
  <si>
    <t>Les annexes à la présente demande d’autorisation peuvent être rédigées en anglais.</t>
  </si>
  <si>
    <t xml:space="preserve">A) le projet a pour but d’obtenir des connaissances visant à constater,
    traiter ou prévenir des maladies humaines graves ou portant sur la 
    biologie du développement de l’être humain, et </t>
  </si>
  <si>
    <t>B) qu’un organisme indépendant de la direction du projet a considéré 
    que le projet de recherche est acceptable d’un point de vue éthique.</t>
  </si>
  <si>
    <t>Par sa signature, le demandeur/la demandeuse certifie que les indications fournies dans la présente demande d’autorisation et les annexes qui l’accompagnent sont exactes. Les informations données ont été élaborées avec le consentement des personnes concernées.</t>
  </si>
  <si>
    <t>Nbre pages</t>
  </si>
  <si>
    <t>Lieu et date</t>
  </si>
  <si>
    <t>Signature du demandeur / de la demandeuse</t>
  </si>
  <si>
    <t>Nº de référence OFSP:</t>
  </si>
  <si>
    <t>Nº: B-EXP-</t>
  </si>
  <si>
    <t>Rue/Nº</t>
  </si>
  <si>
    <t>Tél. direct</t>
  </si>
  <si>
    <t>Tél. secrétariat</t>
  </si>
  <si>
    <t>L'attestation, fournie par l'organe compétent en vertu du droit en vigueur dans le pays concerné ou par un autre organe reconnu par ce pays, selon laquelle:</t>
  </si>
  <si>
    <t>Office fédéral de la santé publique
Biomédecine/Stemcells
CH-3003 Berne</t>
  </si>
  <si>
    <r>
      <t>OFSP,</t>
    </r>
    <r>
      <rPr>
        <sz val="10"/>
        <rFont val="Arial"/>
        <family val="2"/>
      </rPr>
      <t xml:space="preserve"> 17. Avril 2006</t>
    </r>
  </si>
</sst>
</file>

<file path=xl/styles.xml><?xml version="1.0" encoding="utf-8"?>
<styleSheet xmlns="http://schemas.openxmlformats.org/spreadsheetml/2006/main">
  <numFmts count="2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0"/>
  </numFmts>
  <fonts count="1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color indexed="9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/>
      <protection locked="0"/>
    </xf>
    <xf numFmtId="22" fontId="12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11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vertical="top"/>
    </xf>
    <xf numFmtId="49" fontId="0" fillId="2" borderId="0" xfId="0" applyNumberFormat="1" applyFont="1" applyFill="1" applyAlignment="1">
      <alignment horizontal="left" vertical="center"/>
    </xf>
    <xf numFmtId="49" fontId="0" fillId="2" borderId="0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Alignment="1" quotePrefix="1">
      <alignment horizontal="center" vertical="top"/>
    </xf>
    <xf numFmtId="49" fontId="4" fillId="2" borderId="0" xfId="0" applyNumberFormat="1" applyFont="1" applyFill="1" applyAlignment="1">
      <alignment horizontal="center" vertical="top"/>
    </xf>
    <xf numFmtId="49" fontId="0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left" vertical="top"/>
    </xf>
    <xf numFmtId="49" fontId="2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left" vertical="top" wrapText="1"/>
    </xf>
    <xf numFmtId="49" fontId="4" fillId="2" borderId="0" xfId="0" applyNumberFormat="1" applyFont="1" applyFill="1" applyAlignment="1">
      <alignment horizontal="left" vertical="top"/>
    </xf>
    <xf numFmtId="0" fontId="0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>
      <alignment vertical="center"/>
    </xf>
    <xf numFmtId="0" fontId="0" fillId="3" borderId="2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>
      <alignment vertical="top"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2" xfId="0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top"/>
    </xf>
    <xf numFmtId="0" fontId="13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49" fontId="16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top"/>
    </xf>
    <xf numFmtId="49" fontId="16" fillId="0" borderId="0" xfId="0" applyNumberFormat="1" applyFont="1" applyFill="1" applyBorder="1" applyAlignment="1">
      <alignment horizontal="left" vertical="top" wrapText="1"/>
    </xf>
    <xf numFmtId="0" fontId="0" fillId="2" borderId="0" xfId="0" applyFill="1" applyBorder="1" applyAlignment="1">
      <alignment/>
    </xf>
    <xf numFmtId="0" fontId="0" fillId="0" borderId="0" xfId="0" applyBorder="1" applyAlignment="1" applyProtection="1">
      <alignment/>
      <protection/>
    </xf>
    <xf numFmtId="49" fontId="0" fillId="2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right" vertical="top"/>
    </xf>
    <xf numFmtId="0" fontId="0" fillId="2" borderId="0" xfId="0" applyFill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16" fillId="0" borderId="3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2" borderId="0" xfId="0" applyFont="1" applyFill="1" applyAlignment="1" applyProtection="1">
      <alignment/>
      <protection/>
    </xf>
    <xf numFmtId="49" fontId="0" fillId="2" borderId="0" xfId="0" applyNumberFormat="1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0" fillId="3" borderId="2" xfId="0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 vertical="center"/>
    </xf>
    <xf numFmtId="0" fontId="0" fillId="2" borderId="2" xfId="0" applyFont="1" applyFill="1" applyBorder="1" applyAlignment="1" applyProtection="1">
      <alignment horizontal="left" vertical="center"/>
      <protection/>
    </xf>
    <xf numFmtId="0" fontId="0" fillId="2" borderId="4" xfId="0" applyFont="1" applyFill="1" applyBorder="1" applyAlignment="1" applyProtection="1">
      <alignment horizontal="left" vertical="center"/>
      <protection/>
    </xf>
    <xf numFmtId="49" fontId="0" fillId="2" borderId="0" xfId="0" applyNumberFormat="1" applyFont="1" applyFill="1" applyAlignment="1">
      <alignment horizontal="left" vertical="top" wrapText="1"/>
    </xf>
    <xf numFmtId="49" fontId="4" fillId="2" borderId="0" xfId="0" applyNumberFormat="1" applyFont="1" applyFill="1" applyAlignment="1">
      <alignment horizontal="left" vertical="top"/>
    </xf>
    <xf numFmtId="0" fontId="0" fillId="2" borderId="0" xfId="0" applyFont="1" applyFill="1" applyBorder="1" applyAlignment="1">
      <alignment horizontal="left" vertical="center"/>
    </xf>
    <xf numFmtId="49" fontId="0" fillId="2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3" borderId="4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 applyProtection="1">
      <alignment horizontal="left" vertical="top"/>
      <protection locked="0"/>
    </xf>
    <xf numFmtId="0" fontId="0" fillId="3" borderId="2" xfId="0" applyFont="1" applyFill="1" applyBorder="1" applyAlignment="1" applyProtection="1">
      <alignment horizontal="left" vertical="top" wrapText="1"/>
      <protection locked="0"/>
    </xf>
    <xf numFmtId="0" fontId="0" fillId="3" borderId="2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>
      <alignment horizontal="left" vertical="center"/>
    </xf>
    <xf numFmtId="178" fontId="0" fillId="3" borderId="2" xfId="0" applyNumberFormat="1" applyFont="1" applyFill="1" applyBorder="1" applyAlignment="1" applyProtection="1">
      <alignment horizontal="left" vertical="center"/>
      <protection locked="0"/>
    </xf>
    <xf numFmtId="0" fontId="0" fillId="3" borderId="4" xfId="0" applyFont="1" applyFill="1" applyBorder="1" applyAlignment="1" applyProtection="1">
      <alignment horizontal="left" vertical="top" wrapText="1"/>
      <protection locked="0"/>
    </xf>
    <xf numFmtId="0" fontId="0" fillId="3" borderId="4" xfId="0" applyFont="1" applyFill="1" applyBorder="1" applyAlignment="1" applyProtection="1">
      <alignment horizontal="left" vertical="top"/>
      <protection locked="0"/>
    </xf>
    <xf numFmtId="0" fontId="0" fillId="2" borderId="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D8B05E"/>
      <rgbColor rgb="00E96B50"/>
      <rgbColor rgb="008BAFFF"/>
      <rgbColor rgb="0092D4DF"/>
      <rgbColor rgb="008ACF93"/>
      <rgbColor rgb="00F0DA3A"/>
      <rgbColor rgb="00DCDCD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92</xdr:row>
      <xdr:rowOff>19050</xdr:rowOff>
    </xdr:from>
    <xdr:to>
      <xdr:col>1</xdr:col>
      <xdr:colOff>171450</xdr:colOff>
      <xdr:row>92</xdr:row>
      <xdr:rowOff>171450</xdr:rowOff>
    </xdr:to>
    <xdr:pic>
      <xdr:nvPicPr>
        <xdr:cNvPr id="1" name="AutoContactFi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21646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93</xdr:row>
      <xdr:rowOff>19050</xdr:rowOff>
    </xdr:from>
    <xdr:to>
      <xdr:col>1</xdr:col>
      <xdr:colOff>171450</xdr:colOff>
      <xdr:row>93</xdr:row>
      <xdr:rowOff>171450</xdr:rowOff>
    </xdr:to>
    <xdr:pic>
      <xdr:nvPicPr>
        <xdr:cNvPr id="2" name="AutoContactCle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223551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171450</xdr:colOff>
      <xdr:row>0</xdr:row>
      <xdr:rowOff>19050</xdr:rowOff>
    </xdr:from>
    <xdr:to>
      <xdr:col>3</xdr:col>
      <xdr:colOff>104775</xdr:colOff>
      <xdr:row>0</xdr:row>
      <xdr:rowOff>666750</xdr:rowOff>
    </xdr:to>
    <xdr:pic>
      <xdr:nvPicPr>
        <xdr:cNvPr id="3" name="Picture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9050"/>
          <a:ext cx="1981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142875</xdr:colOff>
      <xdr:row>0</xdr:row>
      <xdr:rowOff>19050</xdr:rowOff>
    </xdr:from>
    <xdr:to>
      <xdr:col>8</xdr:col>
      <xdr:colOff>276225</xdr:colOff>
      <xdr:row>0</xdr:row>
      <xdr:rowOff>171450</xdr:rowOff>
    </xdr:to>
    <xdr:sp>
      <xdr:nvSpPr>
        <xdr:cNvPr id="4" name="TextBox 50"/>
        <xdr:cNvSpPr txBox="1">
          <a:spLocks noChangeArrowheads="1"/>
        </xdr:cNvSpPr>
      </xdr:nvSpPr>
      <xdr:spPr>
        <a:xfrm>
          <a:off x="3095625" y="19050"/>
          <a:ext cx="2505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>
              <a:latin typeface="Arial"/>
              <a:ea typeface="Arial"/>
              <a:cs typeface="Arial"/>
            </a:rPr>
            <a:t>Département fédéral de l'intérieur DFI</a:t>
          </a:r>
        </a:p>
      </xdr:txBody>
    </xdr:sp>
    <xdr:clientData/>
  </xdr:twoCellAnchor>
  <xdr:twoCellAnchor editAs="absolute">
    <xdr:from>
      <xdr:col>5</xdr:col>
      <xdr:colOff>152400</xdr:colOff>
      <xdr:row>0</xdr:row>
      <xdr:rowOff>200025</xdr:rowOff>
    </xdr:from>
    <xdr:to>
      <xdr:col>8</xdr:col>
      <xdr:colOff>276225</xdr:colOff>
      <xdr:row>0</xdr:row>
      <xdr:rowOff>495300</xdr:rowOff>
    </xdr:to>
    <xdr:sp>
      <xdr:nvSpPr>
        <xdr:cNvPr id="5" name="TextBox 51"/>
        <xdr:cNvSpPr txBox="1">
          <a:spLocks noChangeArrowheads="1"/>
        </xdr:cNvSpPr>
      </xdr:nvSpPr>
      <xdr:spPr>
        <a:xfrm>
          <a:off x="3105150" y="200025"/>
          <a:ext cx="24955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Office fédéral de la santé publique OFSP</a:t>
          </a:r>
          <a:r>
            <a:rPr lang="en-US" cap="none" sz="750" b="0" i="0" u="none" baseline="0">
              <a:latin typeface="Arial"/>
              <a:ea typeface="Arial"/>
              <a:cs typeface="Arial"/>
            </a:rPr>
            <a:t>
Division Biomédecine/Stemcells </a:t>
          </a:r>
        </a:p>
      </xdr:txBody>
    </xdr:sp>
    <xdr:clientData/>
  </xdr:twoCellAnchor>
  <xdr:twoCellAnchor>
    <xdr:from>
      <xdr:col>0</xdr:col>
      <xdr:colOff>571500</xdr:colOff>
      <xdr:row>4</xdr:row>
      <xdr:rowOff>95250</xdr:rowOff>
    </xdr:from>
    <xdr:to>
      <xdr:col>9</xdr:col>
      <xdr:colOff>57150</xdr:colOff>
      <xdr:row>17</xdr:row>
      <xdr:rowOff>57150</xdr:rowOff>
    </xdr:to>
    <xdr:sp>
      <xdr:nvSpPr>
        <xdr:cNvPr id="6" name="Rectangle 52"/>
        <xdr:cNvSpPr>
          <a:spLocks/>
        </xdr:cNvSpPr>
      </xdr:nvSpPr>
      <xdr:spPr>
        <a:xfrm>
          <a:off x="571500" y="2343150"/>
          <a:ext cx="5295900" cy="2505075"/>
        </a:xfrm>
        <a:prstGeom prst="rect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109</xdr:row>
      <xdr:rowOff>152400</xdr:rowOff>
    </xdr:from>
    <xdr:to>
      <xdr:col>9</xdr:col>
      <xdr:colOff>47625</xdr:colOff>
      <xdr:row>120</xdr:row>
      <xdr:rowOff>0</xdr:rowOff>
    </xdr:to>
    <xdr:sp>
      <xdr:nvSpPr>
        <xdr:cNvPr id="7" name="Rectangle 53"/>
        <xdr:cNvSpPr>
          <a:spLocks/>
        </xdr:cNvSpPr>
      </xdr:nvSpPr>
      <xdr:spPr>
        <a:xfrm>
          <a:off x="600075" y="29498925"/>
          <a:ext cx="5257800" cy="2371725"/>
        </a:xfrm>
        <a:prstGeom prst="rect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O126"/>
  <sheetViews>
    <sheetView showGridLines="0" tabSelected="1" zoomScaleSheetLayoutView="100" workbookViewId="0" topLeftCell="A1">
      <selection activeCell="E38" sqref="E38:I38"/>
    </sheetView>
  </sheetViews>
  <sheetFormatPr defaultColWidth="9.140625" defaultRowHeight="12.75"/>
  <cols>
    <col min="1" max="1" width="9.28125" style="0" customWidth="1"/>
    <col min="2" max="2" width="3.421875" style="3" customWidth="1"/>
    <col min="3" max="3" width="18.00390625" style="4" customWidth="1"/>
    <col min="4" max="4" width="2.140625" style="4" customWidth="1"/>
    <col min="5" max="5" width="11.421875" style="4" customWidth="1"/>
    <col min="6" max="6" width="3.140625" style="4" customWidth="1"/>
    <col min="7" max="7" width="10.28125" style="4" customWidth="1"/>
    <col min="8" max="8" width="22.140625" style="4" customWidth="1"/>
    <col min="9" max="9" width="7.28125" style="4" customWidth="1"/>
    <col min="10" max="10" width="2.8515625" style="0" customWidth="1"/>
  </cols>
  <sheetData>
    <row r="1" s="53" customFormat="1" ht="99" customHeight="1"/>
    <row r="2" spans="1:11" s="53" customFormat="1" ht="24" customHeight="1">
      <c r="A2" s="63"/>
      <c r="B2" s="64" t="s">
        <v>172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s="53" customFormat="1" ht="30" customHeight="1">
      <c r="A3" s="63"/>
      <c r="B3" s="66" t="s">
        <v>117</v>
      </c>
      <c r="C3" s="66"/>
      <c r="D3" s="66"/>
      <c r="E3" s="66"/>
      <c r="F3" s="66"/>
      <c r="G3" s="66"/>
      <c r="H3" s="66"/>
      <c r="I3" s="66"/>
      <c r="J3" s="67"/>
      <c r="K3" s="65"/>
    </row>
    <row r="4" spans="1:11" s="53" customFormat="1" ht="24" customHeight="1">
      <c r="A4" s="63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5" s="53" customFormat="1" ht="11.25" customHeight="1">
      <c r="A5" s="68"/>
      <c r="B5" s="69"/>
      <c r="C5" s="65"/>
      <c r="D5" s="65"/>
      <c r="E5" s="65"/>
      <c r="F5" s="70"/>
      <c r="G5" s="65"/>
      <c r="H5" s="65"/>
      <c r="I5" s="65"/>
      <c r="J5" s="65"/>
      <c r="K5" s="65"/>
      <c r="L5" s="65"/>
      <c r="M5" s="65"/>
      <c r="N5" s="65"/>
      <c r="O5" s="65"/>
    </row>
    <row r="6" spans="1:9" ht="26.25" customHeight="1">
      <c r="A6" s="15"/>
      <c r="B6" s="73" t="s">
        <v>118</v>
      </c>
      <c r="C6" s="73"/>
      <c r="D6" s="73"/>
      <c r="E6" s="73"/>
      <c r="F6" s="73"/>
      <c r="G6" s="73"/>
      <c r="H6" s="73"/>
      <c r="I6" s="73"/>
    </row>
    <row r="7" spans="1:9" ht="12.75">
      <c r="A7" s="15"/>
      <c r="B7" s="19"/>
      <c r="C7" s="28"/>
      <c r="D7" s="28"/>
      <c r="E7" s="28"/>
      <c r="F7" s="28"/>
      <c r="G7" s="28"/>
      <c r="H7" s="28"/>
      <c r="I7" s="28"/>
    </row>
    <row r="8" spans="1:9" ht="15" customHeight="1">
      <c r="A8" s="15"/>
      <c r="B8" s="29" t="s">
        <v>119</v>
      </c>
      <c r="D8" s="29"/>
      <c r="E8" s="28"/>
      <c r="F8" s="28"/>
      <c r="G8" s="28"/>
      <c r="H8" s="28"/>
      <c r="I8" s="28"/>
    </row>
    <row r="9" spans="1:9" ht="15" customHeight="1">
      <c r="A9" s="15"/>
      <c r="B9" s="28"/>
      <c r="D9" s="28"/>
      <c r="E9" s="28"/>
      <c r="F9" s="28"/>
      <c r="G9" s="28"/>
      <c r="H9" s="28"/>
      <c r="I9" s="28"/>
    </row>
    <row r="10" spans="1:9" ht="15" customHeight="1">
      <c r="A10" s="15"/>
      <c r="B10" s="28" t="s">
        <v>165</v>
      </c>
      <c r="D10" s="28"/>
      <c r="E10" s="28"/>
      <c r="F10" s="78" t="s">
        <v>39</v>
      </c>
      <c r="G10" s="78"/>
      <c r="H10" s="78"/>
      <c r="I10" s="78"/>
    </row>
    <row r="11" spans="1:9" ht="15" customHeight="1">
      <c r="A11" s="15"/>
      <c r="B11" s="28" t="s">
        <v>120</v>
      </c>
      <c r="D11" s="28"/>
      <c r="E11" s="28"/>
      <c r="F11" s="78"/>
      <c r="G11" s="78"/>
      <c r="H11" s="79"/>
      <c r="I11" s="79"/>
    </row>
    <row r="12" spans="1:9" ht="15" customHeight="1">
      <c r="A12" s="15"/>
      <c r="B12" s="28" t="s">
        <v>121</v>
      </c>
      <c r="D12" s="28"/>
      <c r="E12" s="28"/>
      <c r="F12" s="79"/>
      <c r="G12" s="79"/>
      <c r="H12" s="79"/>
      <c r="I12" s="79"/>
    </row>
    <row r="13" spans="1:9" ht="15" customHeight="1">
      <c r="A13" s="15"/>
      <c r="B13" s="28" t="s">
        <v>122</v>
      </c>
      <c r="D13" s="28"/>
      <c r="E13" s="28"/>
      <c r="F13" s="79"/>
      <c r="G13" s="79"/>
      <c r="H13" s="79"/>
      <c r="I13" s="79"/>
    </row>
    <row r="14" spans="1:9" ht="15" customHeight="1">
      <c r="A14" s="15"/>
      <c r="B14" s="28"/>
      <c r="D14" s="28"/>
      <c r="E14" s="28"/>
      <c r="F14" s="36"/>
      <c r="G14" s="36"/>
      <c r="H14" s="36"/>
      <c r="I14" s="38"/>
    </row>
    <row r="15" spans="1:9" ht="15" customHeight="1">
      <c r="A15" s="15"/>
      <c r="B15" s="28" t="s">
        <v>123</v>
      </c>
      <c r="D15" s="28"/>
      <c r="E15" s="28"/>
      <c r="F15" s="28"/>
      <c r="G15" s="28" t="s">
        <v>124</v>
      </c>
      <c r="H15" s="32" t="s">
        <v>166</v>
      </c>
      <c r="I15" s="39"/>
    </row>
    <row r="16" spans="1:9" ht="15" customHeight="1">
      <c r="A16" s="15"/>
      <c r="B16" s="19"/>
      <c r="C16" s="28"/>
      <c r="D16" s="28"/>
      <c r="E16" s="28"/>
      <c r="F16" s="28"/>
      <c r="G16" s="82" t="s">
        <v>125</v>
      </c>
      <c r="H16" s="82"/>
      <c r="I16" s="82"/>
    </row>
    <row r="17" spans="1:9" ht="15" customHeight="1">
      <c r="A17" s="15"/>
      <c r="B17" s="19"/>
      <c r="C17" s="28"/>
      <c r="D17" s="28"/>
      <c r="E17" s="28"/>
      <c r="F17" s="28"/>
      <c r="G17" s="82" t="s">
        <v>126</v>
      </c>
      <c r="H17" s="82"/>
      <c r="I17" s="82"/>
    </row>
    <row r="18" spans="1:9" ht="15" customHeight="1">
      <c r="A18" s="15"/>
      <c r="B18" s="19"/>
      <c r="C18" s="28"/>
      <c r="D18" s="28"/>
      <c r="E18" s="28"/>
      <c r="F18" s="28"/>
      <c r="G18" s="28"/>
      <c r="H18" s="28"/>
      <c r="I18" s="28"/>
    </row>
    <row r="19" spans="1:9" ht="15" customHeight="1">
      <c r="A19" s="15"/>
      <c r="B19" s="19"/>
      <c r="C19" s="28"/>
      <c r="D19" s="28"/>
      <c r="E19" s="28"/>
      <c r="F19" s="28"/>
      <c r="G19" s="28"/>
      <c r="H19" s="28"/>
      <c r="I19" s="28"/>
    </row>
    <row r="20" spans="1:9" ht="15" customHeight="1">
      <c r="A20" s="15"/>
      <c r="B20" s="83" t="s">
        <v>127</v>
      </c>
      <c r="C20" s="84"/>
      <c r="D20" s="84"/>
      <c r="E20" s="84"/>
      <c r="F20" s="84"/>
      <c r="G20" s="84"/>
      <c r="H20" s="84"/>
      <c r="I20" s="84"/>
    </row>
    <row r="21" spans="1:9" ht="15" customHeight="1">
      <c r="A21" s="15"/>
      <c r="B21" s="20" t="s">
        <v>90</v>
      </c>
      <c r="C21" s="76" t="s">
        <v>128</v>
      </c>
      <c r="D21" s="76"/>
      <c r="E21" s="77"/>
      <c r="F21" s="77"/>
      <c r="G21" s="77"/>
      <c r="H21" s="77"/>
      <c r="I21" s="77"/>
    </row>
    <row r="22" spans="1:9" ht="15" customHeight="1">
      <c r="A22" s="15"/>
      <c r="B22" s="20" t="s">
        <v>90</v>
      </c>
      <c r="C22" s="76" t="s">
        <v>129</v>
      </c>
      <c r="D22" s="76"/>
      <c r="E22" s="77"/>
      <c r="F22" s="77"/>
      <c r="G22" s="77"/>
      <c r="H22" s="77"/>
      <c r="I22" s="77"/>
    </row>
    <row r="23" spans="1:9" ht="26.25" customHeight="1">
      <c r="A23" s="15"/>
      <c r="B23" s="20" t="s">
        <v>90</v>
      </c>
      <c r="C23" s="76" t="s">
        <v>130</v>
      </c>
      <c r="D23" s="76"/>
      <c r="E23" s="77"/>
      <c r="F23" s="77"/>
      <c r="G23" s="77"/>
      <c r="H23" s="77"/>
      <c r="I23" s="77"/>
    </row>
    <row r="24" spans="1:9" ht="15" customHeight="1">
      <c r="A24" s="15"/>
      <c r="B24" s="20" t="s">
        <v>90</v>
      </c>
      <c r="C24" s="77" t="s">
        <v>131</v>
      </c>
      <c r="D24" s="77"/>
      <c r="E24" s="77"/>
      <c r="F24" s="77"/>
      <c r="G24" s="77"/>
      <c r="H24" s="77"/>
      <c r="I24" s="77"/>
    </row>
    <row r="25" spans="1:9" ht="26.25" customHeight="1">
      <c r="A25" s="15"/>
      <c r="B25" s="20" t="s">
        <v>90</v>
      </c>
      <c r="C25" s="76" t="s">
        <v>132</v>
      </c>
      <c r="D25" s="76"/>
      <c r="E25" s="76"/>
      <c r="F25" s="76"/>
      <c r="G25" s="76"/>
      <c r="H25" s="76"/>
      <c r="I25" s="76"/>
    </row>
    <row r="26" spans="1:9" ht="15" customHeight="1">
      <c r="A26" s="15"/>
      <c r="B26" s="20"/>
      <c r="C26" s="77"/>
      <c r="D26" s="77"/>
      <c r="E26" s="77"/>
      <c r="F26" s="77"/>
      <c r="G26" s="77"/>
      <c r="H26" s="77"/>
      <c r="I26" s="77"/>
    </row>
    <row r="27" spans="1:9" ht="41.25" customHeight="1">
      <c r="A27" s="15"/>
      <c r="B27" s="20"/>
      <c r="C27" s="86" t="s">
        <v>171</v>
      </c>
      <c r="D27" s="86"/>
      <c r="E27" s="86"/>
      <c r="F27" s="86"/>
      <c r="G27" s="86"/>
      <c r="H27" s="86"/>
      <c r="I27" s="86"/>
    </row>
    <row r="28" spans="1:9" ht="15" customHeight="1">
      <c r="A28" s="15"/>
      <c r="B28" s="20"/>
      <c r="C28" s="77"/>
      <c r="D28" s="77"/>
      <c r="E28" s="77"/>
      <c r="F28" s="77"/>
      <c r="G28" s="77"/>
      <c r="H28" s="77"/>
      <c r="I28" s="77"/>
    </row>
    <row r="29" spans="1:9" ht="26.25" customHeight="1">
      <c r="A29" s="15"/>
      <c r="B29" s="20" t="s">
        <v>90</v>
      </c>
      <c r="C29" s="87" t="s">
        <v>133</v>
      </c>
      <c r="D29" s="87"/>
      <c r="E29" s="87"/>
      <c r="F29" s="87"/>
      <c r="G29" s="87"/>
      <c r="H29" s="87"/>
      <c r="I29" s="87"/>
    </row>
    <row r="30" spans="1:9" ht="15" customHeight="1">
      <c r="A30" s="15"/>
      <c r="B30" s="21"/>
      <c r="C30" s="30"/>
      <c r="D30" s="30"/>
      <c r="E30" s="30"/>
      <c r="F30" s="30"/>
      <c r="G30" s="30"/>
      <c r="H30" s="30"/>
      <c r="I30" s="30"/>
    </row>
    <row r="31" spans="1:9" ht="52.5" customHeight="1">
      <c r="A31" s="15"/>
      <c r="B31" s="80" t="s">
        <v>134</v>
      </c>
      <c r="C31" s="81"/>
      <c r="D31" s="81"/>
      <c r="E31" s="81"/>
      <c r="F31" s="81"/>
      <c r="G31" s="81"/>
      <c r="H31" s="81"/>
      <c r="I31" s="81"/>
    </row>
    <row r="32" spans="1:9" ht="15" customHeight="1">
      <c r="A32" s="15"/>
      <c r="B32" s="22"/>
      <c r="C32" s="31"/>
      <c r="D32" s="31"/>
      <c r="E32" s="31"/>
      <c r="F32" s="31"/>
      <c r="G32" s="31"/>
      <c r="H32" s="31"/>
      <c r="I32" s="31"/>
    </row>
    <row r="33" spans="1:9" ht="15" customHeight="1">
      <c r="A33" s="15"/>
      <c r="B33" s="18"/>
      <c r="C33" s="27"/>
      <c r="D33" s="27"/>
      <c r="E33" s="27"/>
      <c r="F33" s="27"/>
      <c r="G33" s="27"/>
      <c r="H33" s="27"/>
      <c r="I33" s="27"/>
    </row>
    <row r="34" spans="1:9" ht="15" customHeight="1">
      <c r="A34" s="15"/>
      <c r="B34" s="54" t="s">
        <v>1</v>
      </c>
      <c r="C34" s="75" t="s">
        <v>135</v>
      </c>
      <c r="D34" s="75"/>
      <c r="E34" s="75"/>
      <c r="F34" s="75"/>
      <c r="G34" s="75"/>
      <c r="H34" s="75"/>
      <c r="I34" s="75"/>
    </row>
    <row r="35" spans="1:9" ht="15" customHeight="1">
      <c r="A35" s="15"/>
      <c r="B35" s="19"/>
      <c r="C35" s="28"/>
      <c r="D35" s="28"/>
      <c r="E35" s="28"/>
      <c r="F35" s="28"/>
      <c r="G35" s="28"/>
      <c r="H35" s="28"/>
      <c r="I35" s="28"/>
    </row>
    <row r="36" spans="1:9" ht="26.25" customHeight="1">
      <c r="A36" s="15"/>
      <c r="B36" s="23" t="s">
        <v>2</v>
      </c>
      <c r="C36" s="73" t="s">
        <v>136</v>
      </c>
      <c r="D36" s="73"/>
      <c r="E36" s="73"/>
      <c r="F36" s="73"/>
      <c r="G36" s="73"/>
      <c r="H36" s="73"/>
      <c r="I36" s="73"/>
    </row>
    <row r="37" spans="1:9" ht="15" customHeight="1">
      <c r="A37" s="15"/>
      <c r="B37" s="19"/>
      <c r="C37" s="28"/>
      <c r="D37" s="28"/>
      <c r="E37" s="28"/>
      <c r="F37" s="28"/>
      <c r="G37" s="28"/>
      <c r="H37" s="28"/>
      <c r="I37" s="28"/>
    </row>
    <row r="38" spans="1:9" ht="15" customHeight="1">
      <c r="A38" s="15"/>
      <c r="B38" s="19"/>
      <c r="C38" s="28" t="s">
        <v>137</v>
      </c>
      <c r="D38" s="35"/>
      <c r="E38" s="71"/>
      <c r="F38" s="71"/>
      <c r="G38" s="71"/>
      <c r="H38" s="71"/>
      <c r="I38" s="71"/>
    </row>
    <row r="39" spans="1:9" ht="15" customHeight="1">
      <c r="A39" s="15"/>
      <c r="B39" s="19"/>
      <c r="C39" s="28" t="s">
        <v>138</v>
      </c>
      <c r="D39" s="35"/>
      <c r="E39" s="85"/>
      <c r="F39" s="85"/>
      <c r="G39" s="85"/>
      <c r="H39" s="85"/>
      <c r="I39" s="85"/>
    </row>
    <row r="40" spans="1:9" ht="15" customHeight="1">
      <c r="A40" s="15"/>
      <c r="B40" s="19"/>
      <c r="C40" s="28" t="s">
        <v>139</v>
      </c>
      <c r="D40" s="35"/>
      <c r="E40" s="85"/>
      <c r="F40" s="85"/>
      <c r="G40" s="85"/>
      <c r="H40" s="85"/>
      <c r="I40" s="85"/>
    </row>
    <row r="41" spans="1:9" ht="26.25" customHeight="1">
      <c r="A41" s="15"/>
      <c r="B41" s="19"/>
      <c r="C41" s="43" t="s">
        <v>140</v>
      </c>
      <c r="D41" s="35"/>
      <c r="E41" s="94"/>
      <c r="F41" s="95"/>
      <c r="G41" s="95"/>
      <c r="H41" s="95"/>
      <c r="I41" s="95"/>
    </row>
    <row r="42" spans="1:9" ht="15" customHeight="1">
      <c r="A42" s="15"/>
      <c r="B42" s="19"/>
      <c r="C42" s="28" t="s">
        <v>167</v>
      </c>
      <c r="D42" s="35"/>
      <c r="E42" s="85"/>
      <c r="F42" s="85"/>
      <c r="G42" s="85"/>
      <c r="H42" s="85"/>
      <c r="I42" s="85"/>
    </row>
    <row r="43" spans="1:9" ht="15" customHeight="1">
      <c r="A43" s="15"/>
      <c r="B43" s="19"/>
      <c r="C43" s="28" t="s">
        <v>141</v>
      </c>
      <c r="D43" s="35"/>
      <c r="E43" s="85"/>
      <c r="F43" s="85"/>
      <c r="G43" s="85"/>
      <c r="H43" s="85"/>
      <c r="I43" s="85"/>
    </row>
    <row r="44" spans="1:9" ht="15" customHeight="1">
      <c r="A44" s="15"/>
      <c r="B44" s="19"/>
      <c r="C44" s="28" t="s">
        <v>142</v>
      </c>
      <c r="D44" s="35"/>
      <c r="E44" s="41"/>
      <c r="F44" s="42" t="s">
        <v>89</v>
      </c>
      <c r="G44" s="85"/>
      <c r="H44" s="85"/>
      <c r="I44" s="85"/>
    </row>
    <row r="45" spans="1:9" ht="15" customHeight="1">
      <c r="A45" s="15"/>
      <c r="B45" s="19"/>
      <c r="C45" s="28" t="s">
        <v>168</v>
      </c>
      <c r="D45" s="28"/>
      <c r="E45" s="85"/>
      <c r="F45" s="71"/>
      <c r="G45" s="85"/>
      <c r="H45" s="85"/>
      <c r="I45" s="85"/>
    </row>
    <row r="46" spans="1:9" ht="15" customHeight="1">
      <c r="A46" s="15"/>
      <c r="B46" s="19"/>
      <c r="C46" s="28" t="s">
        <v>169</v>
      </c>
      <c r="D46" s="28"/>
      <c r="E46" s="85"/>
      <c r="F46" s="85"/>
      <c r="G46" s="85"/>
      <c r="H46" s="85"/>
      <c r="I46" s="85"/>
    </row>
    <row r="47" spans="1:9" ht="15" customHeight="1">
      <c r="A47" s="15"/>
      <c r="B47" s="19"/>
      <c r="C47" s="28" t="s">
        <v>0</v>
      </c>
      <c r="D47" s="28"/>
      <c r="E47" s="85"/>
      <c r="F47" s="85"/>
      <c r="G47" s="85"/>
      <c r="H47" s="85"/>
      <c r="I47" s="85"/>
    </row>
    <row r="48" spans="1:9" ht="15" customHeight="1">
      <c r="A48" s="15"/>
      <c r="B48" s="19"/>
      <c r="C48" s="28" t="s">
        <v>143</v>
      </c>
      <c r="D48" s="28"/>
      <c r="E48" s="85"/>
      <c r="F48" s="85"/>
      <c r="G48" s="85"/>
      <c r="H48" s="85"/>
      <c r="I48" s="85"/>
    </row>
    <row r="49" spans="1:9" ht="15" customHeight="1">
      <c r="A49" s="15"/>
      <c r="B49" s="18"/>
      <c r="C49" s="27"/>
      <c r="D49" s="27"/>
      <c r="E49" s="27"/>
      <c r="F49" s="27"/>
      <c r="G49" s="27"/>
      <c r="H49" s="27"/>
      <c r="I49" s="27"/>
    </row>
    <row r="50" spans="1:9" ht="33" customHeight="1">
      <c r="A50" s="15"/>
      <c r="B50" s="55" t="s">
        <v>3</v>
      </c>
      <c r="C50" s="97" t="s">
        <v>144</v>
      </c>
      <c r="D50" s="97"/>
      <c r="E50" s="75"/>
      <c r="F50" s="75"/>
      <c r="G50" s="75"/>
      <c r="H50" s="75"/>
      <c r="I50" s="75"/>
    </row>
    <row r="51" spans="1:9" ht="15" customHeight="1">
      <c r="A51" s="15"/>
      <c r="B51" s="19"/>
      <c r="C51" s="28"/>
      <c r="D51" s="28"/>
      <c r="E51" s="28"/>
      <c r="F51" s="28"/>
      <c r="G51" s="28"/>
      <c r="H51" s="28"/>
      <c r="I51" s="28"/>
    </row>
    <row r="52" spans="1:9" s="1" customFormat="1" ht="26.25" customHeight="1">
      <c r="A52" s="16"/>
      <c r="B52" s="23" t="s">
        <v>4</v>
      </c>
      <c r="C52" s="73" t="s">
        <v>145</v>
      </c>
      <c r="D52" s="73"/>
      <c r="E52" s="73"/>
      <c r="F52" s="73"/>
      <c r="G52" s="73"/>
      <c r="H52" s="73"/>
      <c r="I52" s="73"/>
    </row>
    <row r="53" spans="1:9" ht="15" customHeight="1">
      <c r="A53" s="15"/>
      <c r="B53" s="19"/>
      <c r="C53" s="28"/>
      <c r="D53" s="28"/>
      <c r="E53" s="28"/>
      <c r="F53" s="28"/>
      <c r="G53" s="28"/>
      <c r="H53" s="28"/>
      <c r="I53" s="28"/>
    </row>
    <row r="54" spans="1:9" s="1" customFormat="1" ht="15" customHeight="1">
      <c r="A54" s="16"/>
      <c r="B54" s="23"/>
      <c r="C54" s="71"/>
      <c r="D54" s="71"/>
      <c r="E54" s="34"/>
      <c r="F54" s="34"/>
      <c r="G54" s="34"/>
      <c r="H54" s="34"/>
      <c r="I54" s="26"/>
    </row>
    <row r="55" spans="1:9" ht="15" customHeight="1">
      <c r="A55" s="15"/>
      <c r="B55" s="19"/>
      <c r="C55" s="28"/>
      <c r="D55" s="28"/>
      <c r="E55" s="28"/>
      <c r="F55" s="28"/>
      <c r="G55" s="28"/>
      <c r="H55" s="28"/>
      <c r="I55" s="28"/>
    </row>
    <row r="56" spans="1:9" s="1" customFormat="1" ht="25.5" customHeight="1">
      <c r="A56" s="16"/>
      <c r="B56" s="23" t="s">
        <v>5</v>
      </c>
      <c r="C56" s="73" t="s">
        <v>146</v>
      </c>
      <c r="D56" s="73"/>
      <c r="E56" s="73"/>
      <c r="F56" s="73"/>
      <c r="G56" s="73"/>
      <c r="H56" s="73"/>
      <c r="I56" s="73"/>
    </row>
    <row r="57" spans="1:9" s="1" customFormat="1" ht="15" customHeight="1">
      <c r="A57" s="16"/>
      <c r="B57" s="23"/>
      <c r="C57" s="26"/>
      <c r="D57" s="26"/>
      <c r="E57" s="26"/>
      <c r="F57" s="26"/>
      <c r="G57" s="26"/>
      <c r="H57" s="26"/>
      <c r="I57" s="26"/>
    </row>
    <row r="58" spans="1:9" ht="15" customHeight="1">
      <c r="A58" s="15"/>
      <c r="B58" s="19"/>
      <c r="C58" s="36" t="s">
        <v>40</v>
      </c>
      <c r="D58" s="93"/>
      <c r="E58" s="93"/>
      <c r="F58" s="93"/>
      <c r="G58" s="93"/>
      <c r="H58" s="34"/>
      <c r="I58" s="34"/>
    </row>
    <row r="59" spans="1:9" ht="15" customHeight="1">
      <c r="A59" s="15"/>
      <c r="B59" s="19"/>
      <c r="C59" s="36" t="s">
        <v>40</v>
      </c>
      <c r="D59" s="93"/>
      <c r="E59" s="93"/>
      <c r="F59" s="93"/>
      <c r="G59" s="93"/>
      <c r="H59" s="34"/>
      <c r="I59" s="34"/>
    </row>
    <row r="60" spans="1:9" ht="15" customHeight="1">
      <c r="A60" s="15"/>
      <c r="B60" s="19"/>
      <c r="C60" s="36" t="s">
        <v>40</v>
      </c>
      <c r="D60" s="93"/>
      <c r="E60" s="93"/>
      <c r="F60" s="93"/>
      <c r="G60" s="93"/>
      <c r="H60" s="34"/>
      <c r="I60" s="34"/>
    </row>
    <row r="61" spans="1:9" ht="15" customHeight="1">
      <c r="A61" s="15"/>
      <c r="B61" s="19"/>
      <c r="C61" s="36" t="s">
        <v>40</v>
      </c>
      <c r="D61" s="93"/>
      <c r="E61" s="93"/>
      <c r="F61" s="93"/>
      <c r="G61" s="93"/>
      <c r="H61" s="34"/>
      <c r="I61" s="34"/>
    </row>
    <row r="62" spans="1:9" ht="15" customHeight="1">
      <c r="A62" s="15"/>
      <c r="B62" s="19"/>
      <c r="C62" s="36" t="s">
        <v>40</v>
      </c>
      <c r="D62" s="93"/>
      <c r="E62" s="93"/>
      <c r="F62" s="93"/>
      <c r="G62" s="93"/>
      <c r="H62" s="34"/>
      <c r="I62" s="34"/>
    </row>
    <row r="63" spans="1:9" ht="15" customHeight="1">
      <c r="A63" s="15"/>
      <c r="B63" s="19"/>
      <c r="C63" s="48"/>
      <c r="D63" s="48"/>
      <c r="E63" s="49"/>
      <c r="F63" s="49"/>
      <c r="G63" s="49"/>
      <c r="H63" s="50"/>
      <c r="I63" s="34"/>
    </row>
    <row r="64" spans="1:9" ht="15" customHeight="1">
      <c r="A64" s="15"/>
      <c r="B64" s="19"/>
      <c r="C64" s="36" t="s">
        <v>88</v>
      </c>
      <c r="D64" s="93"/>
      <c r="E64" s="93"/>
      <c r="F64" s="93"/>
      <c r="G64" s="93"/>
      <c r="H64" s="34"/>
      <c r="I64" s="34"/>
    </row>
    <row r="65" spans="1:9" ht="15" customHeight="1">
      <c r="A65" s="15"/>
      <c r="B65" s="19"/>
      <c r="C65" s="36" t="s">
        <v>88</v>
      </c>
      <c r="D65" s="93"/>
      <c r="E65" s="93"/>
      <c r="F65" s="93"/>
      <c r="G65" s="93"/>
      <c r="H65" s="34"/>
      <c r="I65" s="34"/>
    </row>
    <row r="66" spans="1:9" ht="15" customHeight="1">
      <c r="A66" s="15"/>
      <c r="B66" s="19"/>
      <c r="C66" s="36" t="s">
        <v>88</v>
      </c>
      <c r="D66" s="93"/>
      <c r="E66" s="93"/>
      <c r="F66" s="93"/>
      <c r="G66" s="93"/>
      <c r="H66" s="34"/>
      <c r="I66" s="34"/>
    </row>
    <row r="67" spans="1:9" ht="15" customHeight="1">
      <c r="A67" s="15"/>
      <c r="B67" s="19"/>
      <c r="C67" s="36" t="s">
        <v>88</v>
      </c>
      <c r="D67" s="93"/>
      <c r="E67" s="93"/>
      <c r="F67" s="93"/>
      <c r="G67" s="93"/>
      <c r="H67" s="34"/>
      <c r="I67" s="34"/>
    </row>
    <row r="68" spans="1:9" ht="15" customHeight="1">
      <c r="A68" s="15"/>
      <c r="B68" s="19"/>
      <c r="C68" s="36" t="s">
        <v>88</v>
      </c>
      <c r="D68" s="93"/>
      <c r="E68" s="93"/>
      <c r="F68" s="93"/>
      <c r="G68" s="93"/>
      <c r="H68" s="34"/>
      <c r="I68" s="34"/>
    </row>
    <row r="69" spans="1:9" ht="15" customHeight="1">
      <c r="A69" s="15"/>
      <c r="B69" s="18"/>
      <c r="C69" s="33"/>
      <c r="D69" s="33"/>
      <c r="E69" s="33"/>
      <c r="F69" s="33"/>
      <c r="G69" s="33"/>
      <c r="H69" s="33"/>
      <c r="I69" s="33"/>
    </row>
    <row r="70" spans="1:9" ht="49.5" customHeight="1">
      <c r="A70" s="15"/>
      <c r="B70" s="56" t="s">
        <v>6</v>
      </c>
      <c r="C70" s="99" t="s">
        <v>147</v>
      </c>
      <c r="D70" s="99"/>
      <c r="E70" s="99"/>
      <c r="F70" s="99"/>
      <c r="G70" s="99"/>
      <c r="H70" s="99"/>
      <c r="I70" s="99"/>
    </row>
    <row r="71" spans="1:9" ht="15" customHeight="1">
      <c r="A71" s="15"/>
      <c r="B71" s="19"/>
      <c r="C71" s="33"/>
      <c r="D71" s="33"/>
      <c r="E71" s="33"/>
      <c r="F71" s="33"/>
      <c r="G71" s="33"/>
      <c r="H71" s="33"/>
      <c r="I71" s="33"/>
    </row>
    <row r="72" spans="1:9" s="1" customFormat="1" ht="15" customHeight="1">
      <c r="A72" s="16"/>
      <c r="B72" s="24" t="s">
        <v>7</v>
      </c>
      <c r="C72" s="92" t="s">
        <v>148</v>
      </c>
      <c r="D72" s="92"/>
      <c r="E72" s="92"/>
      <c r="F72" s="92"/>
      <c r="G72" s="92"/>
      <c r="H72" s="92"/>
      <c r="I72" s="92"/>
    </row>
    <row r="73" spans="1:9" s="1" customFormat="1" ht="15" customHeight="1">
      <c r="A73" s="16"/>
      <c r="B73" s="24"/>
      <c r="C73" s="34"/>
      <c r="D73" s="34"/>
      <c r="E73" s="34"/>
      <c r="F73" s="34"/>
      <c r="G73" s="34"/>
      <c r="H73" s="34"/>
      <c r="I73" s="34"/>
    </row>
    <row r="74" spans="1:9" ht="26.25" customHeight="1">
      <c r="A74" s="15"/>
      <c r="B74" s="19"/>
      <c r="C74" s="90"/>
      <c r="D74" s="91"/>
      <c r="E74" s="91"/>
      <c r="F74" s="91"/>
      <c r="G74" s="91"/>
      <c r="H74" s="91"/>
      <c r="I74" s="91"/>
    </row>
    <row r="75" spans="1:9" ht="15" customHeight="1">
      <c r="A75" s="15"/>
      <c r="B75" s="19"/>
      <c r="C75" s="98"/>
      <c r="D75" s="98"/>
      <c r="E75" s="98"/>
      <c r="F75" s="98"/>
      <c r="G75" s="98"/>
      <c r="H75" s="98"/>
      <c r="I75" s="98"/>
    </row>
    <row r="76" spans="1:9" s="1" customFormat="1" ht="39.75" customHeight="1">
      <c r="A76" s="16"/>
      <c r="B76" s="23" t="s">
        <v>8</v>
      </c>
      <c r="C76" s="73" t="s">
        <v>149</v>
      </c>
      <c r="D76" s="73"/>
      <c r="E76" s="73"/>
      <c r="F76" s="73"/>
      <c r="G76" s="73"/>
      <c r="H76" s="73"/>
      <c r="I76" s="73"/>
    </row>
    <row r="77" spans="1:9" ht="15" customHeight="1">
      <c r="A77" s="15"/>
      <c r="B77" s="19"/>
      <c r="C77" s="28"/>
      <c r="D77" s="28"/>
      <c r="E77" s="28"/>
      <c r="F77" s="28"/>
      <c r="G77" s="28"/>
      <c r="H77" s="28"/>
      <c r="I77" s="28"/>
    </row>
    <row r="78" spans="1:9" ht="15" customHeight="1">
      <c r="A78" s="15"/>
      <c r="B78" s="19"/>
      <c r="C78" s="28" t="s">
        <v>137</v>
      </c>
      <c r="D78" s="35"/>
      <c r="E78" s="71"/>
      <c r="F78" s="71"/>
      <c r="G78" s="71"/>
      <c r="H78" s="71"/>
      <c r="I78" s="71"/>
    </row>
    <row r="79" spans="1:9" ht="15" customHeight="1">
      <c r="A79" s="15"/>
      <c r="B79" s="19"/>
      <c r="C79" s="28" t="s">
        <v>138</v>
      </c>
      <c r="D79" s="35"/>
      <c r="E79" s="85"/>
      <c r="F79" s="85"/>
      <c r="G79" s="85"/>
      <c r="H79" s="85"/>
      <c r="I79" s="85"/>
    </row>
    <row r="80" spans="1:9" ht="15" customHeight="1">
      <c r="A80" s="15"/>
      <c r="B80" s="19"/>
      <c r="C80" s="28" t="s">
        <v>139</v>
      </c>
      <c r="D80" s="35"/>
      <c r="E80" s="85"/>
      <c r="F80" s="85"/>
      <c r="G80" s="85"/>
      <c r="H80" s="85"/>
      <c r="I80" s="85"/>
    </row>
    <row r="81" spans="1:9" ht="26.25" customHeight="1">
      <c r="A81" s="15"/>
      <c r="B81" s="19"/>
      <c r="C81" s="43" t="s">
        <v>140</v>
      </c>
      <c r="D81" s="43"/>
      <c r="E81" s="94"/>
      <c r="F81" s="94"/>
      <c r="G81" s="94"/>
      <c r="H81" s="94"/>
      <c r="I81" s="94"/>
    </row>
    <row r="82" spans="1:9" ht="15" customHeight="1">
      <c r="A82" s="15"/>
      <c r="B82" s="19"/>
      <c r="C82" s="28" t="s">
        <v>167</v>
      </c>
      <c r="D82" s="28"/>
      <c r="E82" s="85"/>
      <c r="F82" s="85"/>
      <c r="G82" s="85"/>
      <c r="H82" s="85"/>
      <c r="I82" s="85"/>
    </row>
    <row r="83" spans="1:9" ht="15" customHeight="1">
      <c r="A83" s="15"/>
      <c r="B83" s="19"/>
      <c r="C83" s="28" t="s">
        <v>141</v>
      </c>
      <c r="D83" s="28"/>
      <c r="E83" s="85"/>
      <c r="F83" s="85"/>
      <c r="G83" s="85"/>
      <c r="H83" s="85"/>
      <c r="I83" s="85"/>
    </row>
    <row r="84" spans="1:9" ht="15" customHeight="1">
      <c r="A84" s="15"/>
      <c r="B84" s="19"/>
      <c r="C84" s="28" t="s">
        <v>142</v>
      </c>
      <c r="D84" s="28"/>
      <c r="E84" s="41"/>
      <c r="F84" s="42" t="s">
        <v>89</v>
      </c>
      <c r="G84" s="85"/>
      <c r="H84" s="85"/>
      <c r="I84" s="85"/>
    </row>
    <row r="85" spans="1:9" ht="15" customHeight="1">
      <c r="A85" s="15"/>
      <c r="B85" s="19"/>
      <c r="C85" s="28" t="s">
        <v>150</v>
      </c>
      <c r="D85" s="28"/>
      <c r="E85" s="71"/>
      <c r="F85" s="71"/>
      <c r="G85" s="71"/>
      <c r="H85" s="71"/>
      <c r="I85" s="71"/>
    </row>
    <row r="86" spans="1:9" ht="15" customHeight="1">
      <c r="A86" s="15"/>
      <c r="B86" s="19"/>
      <c r="C86" s="28" t="s">
        <v>168</v>
      </c>
      <c r="D86" s="28"/>
      <c r="E86" s="85"/>
      <c r="F86" s="71"/>
      <c r="G86" s="85"/>
      <c r="H86" s="85"/>
      <c r="I86" s="85"/>
    </row>
    <row r="87" spans="1:9" ht="15" customHeight="1">
      <c r="A87" s="15"/>
      <c r="B87" s="19"/>
      <c r="C87" s="28" t="s">
        <v>169</v>
      </c>
      <c r="D87" s="28"/>
      <c r="E87" s="85"/>
      <c r="F87" s="85"/>
      <c r="G87" s="85"/>
      <c r="H87" s="85"/>
      <c r="I87" s="85"/>
    </row>
    <row r="88" spans="1:9" ht="15" customHeight="1">
      <c r="A88" s="15"/>
      <c r="B88" s="19"/>
      <c r="C88" s="28" t="s">
        <v>0</v>
      </c>
      <c r="D88" s="28"/>
      <c r="E88" s="85"/>
      <c r="F88" s="85"/>
      <c r="G88" s="85"/>
      <c r="H88" s="85"/>
      <c r="I88" s="85"/>
    </row>
    <row r="89" spans="1:9" ht="15" customHeight="1">
      <c r="A89" s="15"/>
      <c r="B89" s="19"/>
      <c r="C89" s="28" t="s">
        <v>143</v>
      </c>
      <c r="D89" s="28"/>
      <c r="E89" s="85"/>
      <c r="F89" s="85"/>
      <c r="G89" s="85"/>
      <c r="H89" s="85"/>
      <c r="I89" s="85"/>
    </row>
    <row r="90" spans="1:9" s="1" customFormat="1" ht="15" customHeight="1">
      <c r="A90" s="16"/>
      <c r="B90" s="24"/>
      <c r="C90" s="34"/>
      <c r="D90" s="34"/>
      <c r="E90" s="34"/>
      <c r="F90" s="34"/>
      <c r="G90" s="34"/>
      <c r="H90" s="34"/>
      <c r="I90" s="34"/>
    </row>
    <row r="91" spans="1:9" s="1" customFormat="1" ht="15" customHeight="1">
      <c r="A91" s="16"/>
      <c r="B91" s="24" t="s">
        <v>9</v>
      </c>
      <c r="C91" s="92" t="s">
        <v>151</v>
      </c>
      <c r="D91" s="92"/>
      <c r="E91" s="92"/>
      <c r="F91" s="92"/>
      <c r="G91" s="92"/>
      <c r="H91" s="92"/>
      <c r="I91" s="92"/>
    </row>
    <row r="92" spans="1:9" s="1" customFormat="1" ht="15" customHeight="1">
      <c r="A92" s="16"/>
      <c r="B92" s="24"/>
      <c r="C92" s="34"/>
      <c r="D92" s="34"/>
      <c r="E92" s="34"/>
      <c r="F92" s="34"/>
      <c r="G92" s="34"/>
      <c r="H92" s="34"/>
      <c r="I92" s="34"/>
    </row>
    <row r="93" spans="1:9" s="1" customFormat="1" ht="15" customHeight="1">
      <c r="A93" s="52" t="b">
        <v>0</v>
      </c>
      <c r="B93" s="24"/>
      <c r="C93" s="36" t="s">
        <v>152</v>
      </c>
      <c r="D93" s="34"/>
      <c r="E93" s="34"/>
      <c r="F93" s="34"/>
      <c r="G93" s="34"/>
      <c r="H93" s="34"/>
      <c r="I93" s="34"/>
    </row>
    <row r="94" spans="1:9" s="1" customFormat="1" ht="15" customHeight="1">
      <c r="A94" s="16"/>
      <c r="B94" s="24"/>
      <c r="C94" s="36" t="s">
        <v>153</v>
      </c>
      <c r="D94" s="34"/>
      <c r="E94" s="34"/>
      <c r="F94" s="34"/>
      <c r="G94" s="34"/>
      <c r="H94" s="34"/>
      <c r="I94" s="34"/>
    </row>
    <row r="95" spans="1:9" s="1" customFormat="1" ht="15" customHeight="1">
      <c r="A95" s="16"/>
      <c r="B95" s="24"/>
      <c r="C95" s="34"/>
      <c r="D95" s="34"/>
      <c r="E95" s="34"/>
      <c r="F95" s="34"/>
      <c r="G95" s="34"/>
      <c r="H95" s="34"/>
      <c r="I95" s="34"/>
    </row>
    <row r="96" spans="1:9" ht="26.25" customHeight="1">
      <c r="A96" s="15"/>
      <c r="B96" s="19"/>
      <c r="C96" s="43" t="s">
        <v>140</v>
      </c>
      <c r="D96" s="51"/>
      <c r="E96" s="90"/>
      <c r="F96" s="91"/>
      <c r="G96" s="91"/>
      <c r="H96" s="91"/>
      <c r="I96" s="91"/>
    </row>
    <row r="97" spans="1:9" ht="15" customHeight="1">
      <c r="A97" s="15"/>
      <c r="B97" s="19"/>
      <c r="C97" s="28" t="s">
        <v>167</v>
      </c>
      <c r="D97" s="35"/>
      <c r="E97" s="85"/>
      <c r="F97" s="85"/>
      <c r="G97" s="85"/>
      <c r="H97" s="85"/>
      <c r="I97" s="85"/>
    </row>
    <row r="98" spans="1:9" ht="15" customHeight="1">
      <c r="A98" s="15"/>
      <c r="B98" s="19"/>
      <c r="C98" s="28" t="s">
        <v>141</v>
      </c>
      <c r="D98" s="35"/>
      <c r="E98" s="85"/>
      <c r="F98" s="85"/>
      <c r="G98" s="85"/>
      <c r="H98" s="85"/>
      <c r="I98" s="85"/>
    </row>
    <row r="99" spans="1:9" ht="15" customHeight="1">
      <c r="A99" s="15"/>
      <c r="B99" s="19"/>
      <c r="C99" s="28" t="s">
        <v>142</v>
      </c>
      <c r="D99" s="35"/>
      <c r="E99" s="41"/>
      <c r="F99" s="44" t="s">
        <v>89</v>
      </c>
      <c r="G99" s="85"/>
      <c r="H99" s="85"/>
      <c r="I99" s="85"/>
    </row>
    <row r="100" spans="1:9" ht="15" customHeight="1">
      <c r="A100" s="15"/>
      <c r="B100" s="19"/>
      <c r="C100" s="28" t="s">
        <v>150</v>
      </c>
      <c r="D100" s="35"/>
      <c r="E100" s="85"/>
      <c r="F100" s="71"/>
      <c r="G100" s="85"/>
      <c r="H100" s="85"/>
      <c r="I100" s="85"/>
    </row>
    <row r="101" spans="1:9" s="1" customFormat="1" ht="15" customHeight="1">
      <c r="A101" s="16"/>
      <c r="B101" s="24"/>
      <c r="C101" s="34"/>
      <c r="D101" s="34"/>
      <c r="E101" s="34"/>
      <c r="F101" s="34"/>
      <c r="G101" s="34"/>
      <c r="H101" s="34"/>
      <c r="I101" s="34"/>
    </row>
    <row r="102" spans="1:9" s="2" customFormat="1" ht="26.25" customHeight="1">
      <c r="A102" s="17"/>
      <c r="B102" s="23" t="s">
        <v>41</v>
      </c>
      <c r="C102" s="73" t="s">
        <v>154</v>
      </c>
      <c r="D102" s="73"/>
      <c r="E102" s="73"/>
      <c r="F102" s="73"/>
      <c r="G102" s="73"/>
      <c r="H102" s="73"/>
      <c r="I102" s="73"/>
    </row>
    <row r="103" spans="1:9" s="2" customFormat="1" ht="15" customHeight="1">
      <c r="A103" s="17"/>
      <c r="B103" s="23"/>
      <c r="C103" s="26"/>
      <c r="D103" s="26"/>
      <c r="E103" s="26"/>
      <c r="F103" s="26"/>
      <c r="G103" s="26"/>
      <c r="H103" s="26"/>
      <c r="I103" s="26"/>
    </row>
    <row r="104" spans="1:9" ht="127.5" customHeight="1">
      <c r="A104" s="15"/>
      <c r="B104" s="19"/>
      <c r="C104" s="72"/>
      <c r="D104" s="89"/>
      <c r="E104" s="89"/>
      <c r="F104" s="89"/>
      <c r="G104" s="89"/>
      <c r="H104" s="89"/>
      <c r="I104" s="89"/>
    </row>
    <row r="105" spans="1:9" ht="15" customHeight="1">
      <c r="A105" s="15"/>
      <c r="B105" s="19"/>
      <c r="C105" s="28"/>
      <c r="D105" s="28"/>
      <c r="E105" s="28"/>
      <c r="F105" s="28"/>
      <c r="G105" s="28"/>
      <c r="H105" s="28"/>
      <c r="I105" s="28"/>
    </row>
    <row r="106" spans="1:9" ht="15" customHeight="1">
      <c r="A106" s="15"/>
      <c r="B106" s="73" t="s">
        <v>155</v>
      </c>
      <c r="C106" s="73"/>
      <c r="D106" s="73"/>
      <c r="E106" s="73"/>
      <c r="F106" s="73"/>
      <c r="G106" s="73"/>
      <c r="H106" s="73"/>
      <c r="I106" s="73"/>
    </row>
    <row r="107" spans="1:9" ht="15" customHeight="1">
      <c r="A107" s="15"/>
      <c r="B107" s="19"/>
      <c r="C107" s="26"/>
      <c r="D107" s="26"/>
      <c r="E107" s="26"/>
      <c r="F107" s="26"/>
      <c r="G107" s="26"/>
      <c r="H107" s="26"/>
      <c r="I107" s="26"/>
    </row>
    <row r="108" spans="1:9" ht="192" customHeight="1">
      <c r="A108" s="15"/>
      <c r="B108" s="72"/>
      <c r="C108" s="72"/>
      <c r="D108" s="72"/>
      <c r="E108" s="72"/>
      <c r="F108" s="72"/>
      <c r="G108" s="72"/>
      <c r="H108" s="72"/>
      <c r="I108" s="72"/>
    </row>
    <row r="109" spans="1:9" ht="15" customHeight="1">
      <c r="A109" s="15"/>
      <c r="B109" s="19"/>
      <c r="C109" s="28"/>
      <c r="D109" s="28"/>
      <c r="E109" s="28"/>
      <c r="F109" s="28"/>
      <c r="G109" s="28"/>
      <c r="H109" s="28"/>
      <c r="I109" s="28"/>
    </row>
    <row r="110" spans="1:9" ht="15" customHeight="1">
      <c r="A110" s="15"/>
      <c r="B110" s="74" t="s">
        <v>156</v>
      </c>
      <c r="C110" s="74"/>
      <c r="D110" s="74"/>
      <c r="E110" s="74"/>
      <c r="F110" s="74"/>
      <c r="G110" s="74"/>
      <c r="H110" s="74"/>
      <c r="I110" s="74"/>
    </row>
    <row r="111" spans="1:9" ht="26.25" customHeight="1">
      <c r="A111" s="15"/>
      <c r="B111" s="88" t="s">
        <v>157</v>
      </c>
      <c r="C111" s="88"/>
      <c r="D111" s="88"/>
      <c r="E111" s="88"/>
      <c r="F111" s="88"/>
      <c r="G111" s="88"/>
      <c r="H111" s="88"/>
      <c r="I111" s="88"/>
    </row>
    <row r="112" spans="1:9" ht="15" customHeight="1">
      <c r="A112" s="15"/>
      <c r="B112" s="19"/>
      <c r="C112" s="25"/>
      <c r="D112" s="25"/>
      <c r="E112" s="25"/>
      <c r="F112" s="25"/>
      <c r="G112" s="25"/>
      <c r="H112" s="37"/>
      <c r="I112" s="25"/>
    </row>
    <row r="113" spans="1:9" ht="15" customHeight="1">
      <c r="A113" s="15"/>
      <c r="B113" s="73" t="s">
        <v>158</v>
      </c>
      <c r="C113" s="73"/>
      <c r="D113" s="73"/>
      <c r="E113" s="73"/>
      <c r="F113" s="73"/>
      <c r="G113" s="73"/>
      <c r="H113" s="73"/>
      <c r="I113" s="73"/>
    </row>
    <row r="114" spans="1:9" ht="15" customHeight="1">
      <c r="A114" s="15"/>
      <c r="B114" s="19"/>
      <c r="C114" s="26"/>
      <c r="D114" s="26"/>
      <c r="E114" s="26"/>
      <c r="F114" s="26"/>
      <c r="G114" s="26"/>
      <c r="H114" s="26"/>
      <c r="I114" s="26"/>
    </row>
    <row r="115" spans="1:9" ht="26.25" customHeight="1">
      <c r="A115" s="15"/>
      <c r="B115" s="88" t="s">
        <v>170</v>
      </c>
      <c r="C115" s="88"/>
      <c r="D115" s="88"/>
      <c r="E115" s="88"/>
      <c r="F115" s="88"/>
      <c r="G115" s="88"/>
      <c r="H115" s="88"/>
      <c r="I115" s="88"/>
    </row>
    <row r="116" spans="1:9" ht="15" customHeight="1">
      <c r="A116" s="15"/>
      <c r="B116" s="19"/>
      <c r="C116" s="25"/>
      <c r="D116" s="25"/>
      <c r="E116" s="25"/>
      <c r="F116" s="25"/>
      <c r="G116" s="25"/>
      <c r="H116" s="37"/>
      <c r="I116" s="62" t="s">
        <v>162</v>
      </c>
    </row>
    <row r="117" spans="1:10" ht="15" customHeight="1">
      <c r="A117" s="57"/>
      <c r="B117" s="25"/>
      <c r="C117" s="88" t="s">
        <v>159</v>
      </c>
      <c r="D117" s="88"/>
      <c r="E117" s="88"/>
      <c r="F117" s="88"/>
      <c r="G117" s="88"/>
      <c r="H117" s="88"/>
      <c r="I117" s="61"/>
      <c r="J117" s="58"/>
    </row>
    <row r="118" spans="1:10" ht="26.25" customHeight="1">
      <c r="A118" s="57"/>
      <c r="B118" s="59"/>
      <c r="C118" s="88"/>
      <c r="D118" s="88"/>
      <c r="E118" s="88"/>
      <c r="F118" s="88"/>
      <c r="G118" s="88"/>
      <c r="H118" s="88"/>
      <c r="I118" s="28"/>
      <c r="J118" s="58"/>
    </row>
    <row r="119" spans="1:10" ht="15" customHeight="1">
      <c r="A119" s="57"/>
      <c r="B119" s="59"/>
      <c r="C119" s="88" t="s">
        <v>160</v>
      </c>
      <c r="D119" s="88"/>
      <c r="E119" s="88"/>
      <c r="F119" s="88"/>
      <c r="G119" s="88"/>
      <c r="H119" s="88"/>
      <c r="I119" s="61"/>
      <c r="J119" s="58"/>
    </row>
    <row r="120" spans="1:10" ht="15" customHeight="1">
      <c r="A120" s="57"/>
      <c r="B120" s="19"/>
      <c r="C120" s="88"/>
      <c r="D120" s="88"/>
      <c r="E120" s="88"/>
      <c r="F120" s="88"/>
      <c r="G120" s="88"/>
      <c r="H120" s="88"/>
      <c r="I120" s="28"/>
      <c r="J120" s="58"/>
    </row>
    <row r="121" spans="1:10" ht="15" customHeight="1">
      <c r="A121" s="57"/>
      <c r="B121" s="19"/>
      <c r="C121" s="34"/>
      <c r="D121" s="34"/>
      <c r="E121" s="34"/>
      <c r="F121" s="34"/>
      <c r="G121" s="34"/>
      <c r="H121" s="34"/>
      <c r="I121" s="34"/>
      <c r="J121" s="60"/>
    </row>
    <row r="122" spans="1:9" ht="15" customHeight="1">
      <c r="A122" s="15"/>
      <c r="B122" s="18"/>
      <c r="C122" s="27"/>
      <c r="D122" s="27"/>
      <c r="E122" s="27"/>
      <c r="F122" s="27"/>
      <c r="G122" s="27"/>
      <c r="H122" s="27"/>
      <c r="I122" s="27"/>
    </row>
    <row r="123" spans="1:9" ht="39.75" customHeight="1">
      <c r="A123" s="15"/>
      <c r="B123" s="87" t="s">
        <v>161</v>
      </c>
      <c r="C123" s="87"/>
      <c r="D123" s="87"/>
      <c r="E123" s="87"/>
      <c r="F123" s="87"/>
      <c r="G123" s="87"/>
      <c r="H123" s="87"/>
      <c r="I123" s="87"/>
    </row>
    <row r="124" spans="1:9" ht="33.75" customHeight="1">
      <c r="A124" s="15"/>
      <c r="B124" s="18"/>
      <c r="C124" s="27"/>
      <c r="D124" s="27"/>
      <c r="E124" s="27"/>
      <c r="F124" s="27"/>
      <c r="G124" s="27"/>
      <c r="H124" s="27"/>
      <c r="I124" s="27"/>
    </row>
    <row r="125" spans="1:9" ht="15" customHeight="1">
      <c r="A125" s="15"/>
      <c r="B125" s="46"/>
      <c r="C125" s="45"/>
      <c r="D125" s="45"/>
      <c r="E125" s="40"/>
      <c r="G125" s="96"/>
      <c r="H125" s="96"/>
      <c r="I125" s="96"/>
    </row>
    <row r="126" spans="1:10" ht="15" customHeight="1">
      <c r="A126" s="15"/>
      <c r="B126" s="18" t="s">
        <v>163</v>
      </c>
      <c r="C126" s="27"/>
      <c r="D126" s="27"/>
      <c r="E126" s="28"/>
      <c r="G126" s="38" t="s">
        <v>164</v>
      </c>
      <c r="I126" s="47"/>
      <c r="J126" s="27"/>
    </row>
  </sheetData>
  <sheetProtection password="DB21" sheet="1" objects="1" scenarios="1"/>
  <mergeCells count="81">
    <mergeCell ref="E97:I97"/>
    <mergeCell ref="E98:I98"/>
    <mergeCell ref="E83:I83"/>
    <mergeCell ref="E86:I86"/>
    <mergeCell ref="F10:G10"/>
    <mergeCell ref="E88:I88"/>
    <mergeCell ref="E80:I80"/>
    <mergeCell ref="E81:I81"/>
    <mergeCell ref="E82:I82"/>
    <mergeCell ref="E87:I87"/>
    <mergeCell ref="E78:I78"/>
    <mergeCell ref="E79:I79"/>
    <mergeCell ref="C74:I74"/>
    <mergeCell ref="C76:I76"/>
    <mergeCell ref="D60:G60"/>
    <mergeCell ref="C75:I75"/>
    <mergeCell ref="D67:G67"/>
    <mergeCell ref="D68:G68"/>
    <mergeCell ref="C70:I70"/>
    <mergeCell ref="C72:I72"/>
    <mergeCell ref="D62:G62"/>
    <mergeCell ref="D64:G64"/>
    <mergeCell ref="D65:G65"/>
    <mergeCell ref="D66:G66"/>
    <mergeCell ref="E43:I43"/>
    <mergeCell ref="G44:I44"/>
    <mergeCell ref="D58:G58"/>
    <mergeCell ref="D59:G59"/>
    <mergeCell ref="E47:I47"/>
    <mergeCell ref="E48:I48"/>
    <mergeCell ref="C54:D54"/>
    <mergeCell ref="E45:I45"/>
    <mergeCell ref="E46:I46"/>
    <mergeCell ref="C50:I50"/>
    <mergeCell ref="G125:I125"/>
    <mergeCell ref="B115:I115"/>
    <mergeCell ref="C119:H120"/>
    <mergeCell ref="C117:H118"/>
    <mergeCell ref="B123:I123"/>
    <mergeCell ref="C26:I26"/>
    <mergeCell ref="C28:I28"/>
    <mergeCell ref="E89:I89"/>
    <mergeCell ref="C91:I91"/>
    <mergeCell ref="C52:I52"/>
    <mergeCell ref="D61:G61"/>
    <mergeCell ref="G84:I84"/>
    <mergeCell ref="E85:I85"/>
    <mergeCell ref="C56:I56"/>
    <mergeCell ref="E41:I41"/>
    <mergeCell ref="C27:I27"/>
    <mergeCell ref="C29:I29"/>
    <mergeCell ref="B113:I113"/>
    <mergeCell ref="B111:I111"/>
    <mergeCell ref="G99:I99"/>
    <mergeCell ref="C104:I104"/>
    <mergeCell ref="C102:I102"/>
    <mergeCell ref="E96:I96"/>
    <mergeCell ref="E100:I100"/>
    <mergeCell ref="B106:I106"/>
    <mergeCell ref="E42:I42"/>
    <mergeCell ref="E38:I38"/>
    <mergeCell ref="E39:I39"/>
    <mergeCell ref="E40:I40"/>
    <mergeCell ref="F12:I12"/>
    <mergeCell ref="F13:I13"/>
    <mergeCell ref="G16:I16"/>
    <mergeCell ref="C25:I25"/>
    <mergeCell ref="G17:I17"/>
    <mergeCell ref="C24:I24"/>
    <mergeCell ref="B20:I20"/>
    <mergeCell ref="C21:I21"/>
    <mergeCell ref="B108:I108"/>
    <mergeCell ref="B6:I6"/>
    <mergeCell ref="B110:I110"/>
    <mergeCell ref="C34:I34"/>
    <mergeCell ref="C36:I36"/>
    <mergeCell ref="C22:I22"/>
    <mergeCell ref="C23:I23"/>
    <mergeCell ref="F11:I11"/>
    <mergeCell ref="H10:I10"/>
    <mergeCell ref="B31:I31"/>
  </mergeCells>
  <printOptions/>
  <pageMargins left="0.5511811023622047" right="0.3937007874015748" top="0.4724409448818898" bottom="0.8661417322834646" header="0.4724409448818898" footer="0.2755905511811024"/>
  <pageSetup horizontalDpi="600" verticalDpi="600" orientation="portrait" paperSize="9" r:id="rId3"/>
  <headerFooter alignWithMargins="0">
    <oddFooter>&amp;L&amp;6&amp;F, &amp;A&amp;C&amp;7&amp;D&amp;R&amp;7&amp;P/&amp;N</oddFooter>
  </headerFooter>
  <rowBreaks count="4" manualBreakCount="4">
    <brk id="32" max="9" man="1"/>
    <brk id="69" max="9" man="1"/>
    <brk id="101" max="9" man="1"/>
    <brk id="109" max="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O39"/>
  <sheetViews>
    <sheetView zoomScale="93" zoomScaleNormal="93" workbookViewId="0" topLeftCell="A41">
      <selection activeCell="A40" sqref="A1:IV40"/>
    </sheetView>
  </sheetViews>
  <sheetFormatPr defaultColWidth="9.140625" defaultRowHeight="15.75" customHeight="1"/>
  <cols>
    <col min="1" max="1" width="4.28125" style="9" bestFit="1" customWidth="1"/>
    <col min="2" max="2" width="2.421875" style="9" bestFit="1" customWidth="1"/>
    <col min="3" max="3" width="2.7109375" style="9" bestFit="1" customWidth="1"/>
    <col min="4" max="4" width="20.57421875" style="9" bestFit="1" customWidth="1"/>
    <col min="5" max="5" width="29.57421875" style="9" bestFit="1" customWidth="1"/>
    <col min="6" max="6" width="32.140625" style="9" bestFit="1" customWidth="1"/>
    <col min="7" max="7" width="11.28125" style="9" bestFit="1" customWidth="1"/>
    <col min="8" max="8" width="10.00390625" style="9" bestFit="1" customWidth="1"/>
    <col min="9" max="9" width="12.8515625" style="9" bestFit="1" customWidth="1"/>
    <col min="10" max="11" width="11.57421875" style="9" bestFit="1" customWidth="1"/>
    <col min="12" max="12" width="13.28125" style="9" bestFit="1" customWidth="1"/>
    <col min="13" max="13" width="8.140625" style="9" bestFit="1" customWidth="1"/>
    <col min="14" max="14" width="7.421875" style="9" bestFit="1" customWidth="1"/>
    <col min="15" max="15" width="10.421875" style="9" bestFit="1" customWidth="1"/>
    <col min="16" max="16384" width="9.140625" style="9" customWidth="1"/>
  </cols>
  <sheetData>
    <row r="1" spans="1:15" s="7" customFormat="1" ht="15.75" customHeight="1" hidden="1">
      <c r="A1" s="7" t="s">
        <v>36</v>
      </c>
      <c r="B1" s="7" t="s">
        <v>27</v>
      </c>
      <c r="C1" s="7" t="s">
        <v>43</v>
      </c>
      <c r="D1" s="7" t="s">
        <v>10</v>
      </c>
      <c r="E1" s="7" t="s">
        <v>11</v>
      </c>
      <c r="F1" s="7" t="s">
        <v>38</v>
      </c>
      <c r="G1" s="7" t="s">
        <v>16</v>
      </c>
      <c r="H1" s="7" t="s">
        <v>17</v>
      </c>
      <c r="I1" s="7" t="s">
        <v>12</v>
      </c>
      <c r="J1" s="7" t="s">
        <v>18</v>
      </c>
      <c r="K1" s="7" t="s">
        <v>50</v>
      </c>
      <c r="L1" s="7" t="s">
        <v>19</v>
      </c>
      <c r="M1" s="7" t="s">
        <v>20</v>
      </c>
      <c r="N1" s="7" t="s">
        <v>21</v>
      </c>
      <c r="O1" s="7" t="s">
        <v>35</v>
      </c>
    </row>
    <row r="2" spans="1:15" s="8" customFormat="1" ht="15.75" customHeight="1" hidden="1">
      <c r="A2" s="8">
        <v>1</v>
      </c>
      <c r="B2" s="8">
        <v>1</v>
      </c>
      <c r="C2" s="8">
        <v>1</v>
      </c>
      <c r="D2" s="8" t="s">
        <v>15</v>
      </c>
      <c r="E2" s="8" t="s">
        <v>28</v>
      </c>
      <c r="F2" s="8" t="str">
        <f>formulaire!F10&amp;formulaire!H10</f>
        <v>G-EXP-</v>
      </c>
      <c r="G2" s="8" t="s">
        <v>26</v>
      </c>
      <c r="H2" s="8">
        <v>25</v>
      </c>
      <c r="I2" s="8" t="s">
        <v>27</v>
      </c>
      <c r="J2" s="8">
        <v>25</v>
      </c>
      <c r="K2" s="8">
        <v>1</v>
      </c>
      <c r="M2" s="8">
        <v>1</v>
      </c>
      <c r="N2" s="8">
        <v>0</v>
      </c>
      <c r="O2" s="8">
        <v>1</v>
      </c>
    </row>
    <row r="3" spans="1:15" s="8" customFormat="1" ht="15.75" customHeight="1" hidden="1">
      <c r="A3" s="8">
        <v>2</v>
      </c>
      <c r="B3" s="8">
        <v>1</v>
      </c>
      <c r="C3" s="8">
        <v>1</v>
      </c>
      <c r="D3" s="8" t="s">
        <v>29</v>
      </c>
      <c r="E3" s="8" t="s">
        <v>101</v>
      </c>
      <c r="F3" s="8">
        <f>IF(formulaire!E38="","",formulaire!E38)</f>
      </c>
      <c r="G3" s="8" t="s">
        <v>26</v>
      </c>
      <c r="H3" s="8">
        <v>64</v>
      </c>
      <c r="I3" s="8" t="s">
        <v>27</v>
      </c>
      <c r="J3" s="8">
        <v>25</v>
      </c>
      <c r="K3" s="8">
        <v>1</v>
      </c>
      <c r="M3" s="8">
        <v>1</v>
      </c>
      <c r="N3" s="8">
        <v>0</v>
      </c>
      <c r="O3" s="8">
        <v>1</v>
      </c>
    </row>
    <row r="4" spans="1:15" s="8" customFormat="1" ht="15.75" customHeight="1" hidden="1">
      <c r="A4" s="8">
        <v>3</v>
      </c>
      <c r="B4" s="8">
        <v>1</v>
      </c>
      <c r="C4" s="8">
        <v>1</v>
      </c>
      <c r="D4" s="8" t="s">
        <v>30</v>
      </c>
      <c r="E4" s="8" t="s">
        <v>91</v>
      </c>
      <c r="F4" s="8">
        <f>IF(formulaire!E39="","",formulaire!E39)</f>
      </c>
      <c r="G4" s="8" t="s">
        <v>26</v>
      </c>
      <c r="H4" s="8">
        <v>64</v>
      </c>
      <c r="I4" s="8" t="s">
        <v>27</v>
      </c>
      <c r="J4" s="8">
        <v>25</v>
      </c>
      <c r="K4" s="8">
        <v>1</v>
      </c>
      <c r="M4" s="8">
        <v>1</v>
      </c>
      <c r="N4" s="8">
        <v>0</v>
      </c>
      <c r="O4" s="8">
        <v>1</v>
      </c>
    </row>
    <row r="5" spans="1:15" s="8" customFormat="1" ht="15.75" customHeight="1" hidden="1">
      <c r="A5" s="8">
        <v>4</v>
      </c>
      <c r="B5" s="8">
        <v>1</v>
      </c>
      <c r="C5" s="8">
        <v>1</v>
      </c>
      <c r="D5" s="8" t="s">
        <v>31</v>
      </c>
      <c r="E5" s="8" t="s">
        <v>92</v>
      </c>
      <c r="F5" s="8">
        <f>IF(formulaire!E40="","",formulaire!E40)</f>
      </c>
      <c r="G5" s="8" t="s">
        <v>26</v>
      </c>
      <c r="H5" s="8">
        <v>64</v>
      </c>
      <c r="I5" s="8" t="s">
        <v>27</v>
      </c>
      <c r="J5" s="8">
        <v>25</v>
      </c>
      <c r="K5" s="8">
        <v>1</v>
      </c>
      <c r="M5" s="8">
        <v>1</v>
      </c>
      <c r="N5" s="8">
        <v>0</v>
      </c>
      <c r="O5" s="8">
        <v>0</v>
      </c>
    </row>
    <row r="6" spans="1:15" s="8" customFormat="1" ht="15.75" customHeight="1" hidden="1">
      <c r="A6" s="8">
        <v>5</v>
      </c>
      <c r="B6" s="8">
        <v>1</v>
      </c>
      <c r="C6" s="8">
        <v>1</v>
      </c>
      <c r="D6" s="8" t="s">
        <v>32</v>
      </c>
      <c r="E6" s="8" t="s">
        <v>93</v>
      </c>
      <c r="F6" s="8">
        <f>IF(formulaire!E41="","",formulaire!E41)</f>
      </c>
      <c r="G6" s="8" t="s">
        <v>26</v>
      </c>
      <c r="H6" s="8">
        <v>64</v>
      </c>
      <c r="I6" s="8" t="s">
        <v>27</v>
      </c>
      <c r="J6" s="8">
        <v>25</v>
      </c>
      <c r="K6" s="8">
        <v>1</v>
      </c>
      <c r="M6" s="8">
        <v>1</v>
      </c>
      <c r="N6" s="8">
        <v>0</v>
      </c>
      <c r="O6" s="8">
        <v>1</v>
      </c>
    </row>
    <row r="7" spans="1:15" s="8" customFormat="1" ht="15.75" customHeight="1" hidden="1">
      <c r="A7" s="8">
        <v>6</v>
      </c>
      <c r="B7" s="8">
        <v>1</v>
      </c>
      <c r="C7" s="8">
        <v>1</v>
      </c>
      <c r="D7" s="8" t="s">
        <v>33</v>
      </c>
      <c r="E7" s="8" t="s">
        <v>94</v>
      </c>
      <c r="F7" s="8">
        <f>IF(formulaire!E42="","",formulaire!E42)</f>
      </c>
      <c r="G7" s="8" t="s">
        <v>26</v>
      </c>
      <c r="H7" s="8">
        <v>64</v>
      </c>
      <c r="I7" s="8" t="s">
        <v>27</v>
      </c>
      <c r="J7" s="8">
        <v>25</v>
      </c>
      <c r="K7" s="8">
        <v>1</v>
      </c>
      <c r="M7" s="8">
        <v>1</v>
      </c>
      <c r="N7" s="8">
        <v>0</v>
      </c>
      <c r="O7" s="8">
        <v>1</v>
      </c>
    </row>
    <row r="8" spans="1:15" s="8" customFormat="1" ht="15.75" customHeight="1" hidden="1">
      <c r="A8" s="8">
        <v>7</v>
      </c>
      <c r="B8" s="8">
        <v>1</v>
      </c>
      <c r="C8" s="8">
        <v>1</v>
      </c>
      <c r="D8" s="8" t="s">
        <v>34</v>
      </c>
      <c r="E8" s="8" t="s">
        <v>95</v>
      </c>
      <c r="F8" s="8">
        <f>IF(formulaire!E43="","",formulaire!E43)</f>
      </c>
      <c r="G8" s="8" t="s">
        <v>26</v>
      </c>
      <c r="H8" s="8">
        <v>16</v>
      </c>
      <c r="I8" s="8" t="s">
        <v>27</v>
      </c>
      <c r="J8" s="8">
        <v>16</v>
      </c>
      <c r="K8" s="8">
        <v>1</v>
      </c>
      <c r="M8" s="8">
        <v>1</v>
      </c>
      <c r="N8" s="8">
        <v>0</v>
      </c>
      <c r="O8" s="8">
        <v>0</v>
      </c>
    </row>
    <row r="9" spans="1:15" s="8" customFormat="1" ht="15.75" customHeight="1" hidden="1">
      <c r="A9" s="8">
        <v>8</v>
      </c>
      <c r="B9" s="8">
        <v>1</v>
      </c>
      <c r="C9" s="8">
        <v>1</v>
      </c>
      <c r="D9" s="8" t="s">
        <v>44</v>
      </c>
      <c r="E9" s="8" t="s">
        <v>115</v>
      </c>
      <c r="F9" s="8">
        <f>IF(formulaire!E44="","",formulaire!E44)</f>
      </c>
      <c r="G9" s="8" t="s">
        <v>26</v>
      </c>
      <c r="H9" s="8">
        <v>64</v>
      </c>
      <c r="I9" s="8" t="s">
        <v>27</v>
      </c>
      <c r="J9" s="8">
        <v>6</v>
      </c>
      <c r="K9" s="8">
        <v>1</v>
      </c>
      <c r="M9" s="8">
        <v>1</v>
      </c>
      <c r="N9" s="8">
        <v>0</v>
      </c>
      <c r="O9" s="8">
        <v>0</v>
      </c>
    </row>
    <row r="10" spans="1:15" s="8" customFormat="1" ht="15.75" customHeight="1" hidden="1">
      <c r="A10" s="8">
        <v>9</v>
      </c>
      <c r="B10" s="8">
        <v>1</v>
      </c>
      <c r="C10" s="8">
        <v>1</v>
      </c>
      <c r="D10" s="8" t="s">
        <v>45</v>
      </c>
      <c r="E10" s="8" t="s">
        <v>96</v>
      </c>
      <c r="F10" s="8">
        <f>IF(formulaire!G44="","",formulaire!G44)</f>
      </c>
      <c r="G10" s="8" t="s">
        <v>26</v>
      </c>
      <c r="H10" s="8">
        <v>65</v>
      </c>
      <c r="I10" s="8" t="s">
        <v>27</v>
      </c>
      <c r="J10" s="8">
        <v>19</v>
      </c>
      <c r="K10" s="8">
        <v>1</v>
      </c>
      <c r="M10" s="8">
        <v>1</v>
      </c>
      <c r="N10" s="8">
        <v>0</v>
      </c>
      <c r="O10" s="8">
        <v>1</v>
      </c>
    </row>
    <row r="11" spans="1:15" s="8" customFormat="1" ht="15.75" customHeight="1" hidden="1">
      <c r="A11" s="8">
        <v>10</v>
      </c>
      <c r="B11" s="8">
        <v>1</v>
      </c>
      <c r="C11" s="8">
        <v>1</v>
      </c>
      <c r="D11" s="8" t="s">
        <v>46</v>
      </c>
      <c r="E11" s="8" t="s">
        <v>97</v>
      </c>
      <c r="F11" s="8">
        <f>IF(formulaire!E45="","",formulaire!E45)</f>
      </c>
      <c r="G11" s="8" t="s">
        <v>26</v>
      </c>
      <c r="H11" s="8">
        <v>24</v>
      </c>
      <c r="I11" s="8" t="s">
        <v>27</v>
      </c>
      <c r="J11" s="8">
        <v>16</v>
      </c>
      <c r="K11" s="8">
        <v>1</v>
      </c>
      <c r="M11" s="8">
        <v>1</v>
      </c>
      <c r="N11" s="8">
        <v>0</v>
      </c>
      <c r="O11" s="8">
        <v>0</v>
      </c>
    </row>
    <row r="12" spans="1:15" s="8" customFormat="1" ht="15.75" customHeight="1" hidden="1">
      <c r="A12" s="8">
        <v>11</v>
      </c>
      <c r="B12" s="8">
        <v>1</v>
      </c>
      <c r="C12" s="8">
        <v>1</v>
      </c>
      <c r="D12" s="8" t="s">
        <v>47</v>
      </c>
      <c r="E12" s="8" t="s">
        <v>98</v>
      </c>
      <c r="F12" s="8">
        <f>IF(formulaire!E46="","",formulaire!E46)</f>
      </c>
      <c r="G12" s="8" t="s">
        <v>26</v>
      </c>
      <c r="H12" s="8">
        <v>24</v>
      </c>
      <c r="I12" s="8" t="s">
        <v>27</v>
      </c>
      <c r="J12" s="8">
        <v>16</v>
      </c>
      <c r="K12" s="8">
        <v>1</v>
      </c>
      <c r="M12" s="8">
        <v>1</v>
      </c>
      <c r="N12" s="8">
        <v>0</v>
      </c>
      <c r="O12" s="8">
        <v>0</v>
      </c>
    </row>
    <row r="13" spans="1:15" s="8" customFormat="1" ht="15.75" customHeight="1" hidden="1">
      <c r="A13" s="8">
        <v>12</v>
      </c>
      <c r="B13" s="8">
        <v>1</v>
      </c>
      <c r="C13" s="8">
        <v>1</v>
      </c>
      <c r="D13" s="8" t="s">
        <v>48</v>
      </c>
      <c r="E13" s="8" t="s">
        <v>99</v>
      </c>
      <c r="F13" s="8">
        <f>IF(formulaire!E47="","",formulaire!E47)</f>
      </c>
      <c r="G13" s="8" t="s">
        <v>26</v>
      </c>
      <c r="H13" s="8">
        <v>24</v>
      </c>
      <c r="I13" s="8" t="s">
        <v>27</v>
      </c>
      <c r="J13" s="8">
        <v>16</v>
      </c>
      <c r="K13" s="8">
        <v>1</v>
      </c>
      <c r="M13" s="8">
        <v>1</v>
      </c>
      <c r="N13" s="8">
        <v>0</v>
      </c>
      <c r="O13" s="8">
        <v>0</v>
      </c>
    </row>
    <row r="14" spans="1:15" s="8" customFormat="1" ht="15.75" customHeight="1" hidden="1">
      <c r="A14" s="8">
        <v>13</v>
      </c>
      <c r="B14" s="8">
        <v>1</v>
      </c>
      <c r="C14" s="8">
        <v>1</v>
      </c>
      <c r="D14" s="8" t="s">
        <v>37</v>
      </c>
      <c r="E14" s="8" t="s">
        <v>100</v>
      </c>
      <c r="F14" s="8">
        <f>IF(formulaire!E48="","",formulaire!E48)</f>
      </c>
      <c r="G14" s="8" t="s">
        <v>26</v>
      </c>
      <c r="H14" s="8">
        <v>255</v>
      </c>
      <c r="I14" s="8" t="s">
        <v>27</v>
      </c>
      <c r="J14" s="8">
        <v>25</v>
      </c>
      <c r="K14" s="8">
        <v>1</v>
      </c>
      <c r="M14" s="8">
        <v>1</v>
      </c>
      <c r="N14" s="8">
        <v>0</v>
      </c>
      <c r="O14" s="8">
        <v>0</v>
      </c>
    </row>
    <row r="15" spans="1:15" s="8" customFormat="1" ht="15.75" customHeight="1" hidden="1">
      <c r="A15" s="8">
        <v>14</v>
      </c>
      <c r="B15" s="8">
        <v>1</v>
      </c>
      <c r="C15" s="8">
        <v>1</v>
      </c>
      <c r="D15" s="8" t="s">
        <v>51</v>
      </c>
      <c r="E15" s="8" t="s">
        <v>102</v>
      </c>
      <c r="F15" s="8">
        <f>IF(formulaire!E78="","",formulaire!E78)</f>
      </c>
      <c r="G15" s="8" t="s">
        <v>26</v>
      </c>
      <c r="H15" s="8">
        <v>64</v>
      </c>
      <c r="I15" s="8" t="s">
        <v>27</v>
      </c>
      <c r="J15" s="8">
        <v>25</v>
      </c>
      <c r="K15" s="8">
        <v>1</v>
      </c>
      <c r="M15" s="8">
        <v>1</v>
      </c>
      <c r="N15" s="8">
        <v>0</v>
      </c>
      <c r="O15" s="8">
        <v>1</v>
      </c>
    </row>
    <row r="16" spans="1:15" s="8" customFormat="1" ht="15.75" customHeight="1" hidden="1">
      <c r="A16" s="8">
        <v>15</v>
      </c>
      <c r="B16" s="8">
        <v>1</v>
      </c>
      <c r="C16" s="8">
        <v>1</v>
      </c>
      <c r="D16" s="8" t="s">
        <v>52</v>
      </c>
      <c r="E16" s="8" t="s">
        <v>103</v>
      </c>
      <c r="F16" s="8">
        <f>IF(formulaire!E79="","",formulaire!E79)</f>
      </c>
      <c r="G16" s="8" t="s">
        <v>26</v>
      </c>
      <c r="H16" s="8">
        <v>64</v>
      </c>
      <c r="I16" s="8" t="s">
        <v>27</v>
      </c>
      <c r="J16" s="8">
        <v>25</v>
      </c>
      <c r="K16" s="8">
        <v>1</v>
      </c>
      <c r="M16" s="8">
        <v>1</v>
      </c>
      <c r="N16" s="8">
        <v>0</v>
      </c>
      <c r="O16" s="8">
        <v>1</v>
      </c>
    </row>
    <row r="17" spans="1:15" s="8" customFormat="1" ht="15.75" customHeight="1" hidden="1">
      <c r="A17" s="8">
        <v>16</v>
      </c>
      <c r="B17" s="8">
        <v>1</v>
      </c>
      <c r="C17" s="8">
        <v>1</v>
      </c>
      <c r="D17" s="8" t="s">
        <v>53</v>
      </c>
      <c r="E17" s="8" t="s">
        <v>104</v>
      </c>
      <c r="F17" s="8">
        <f>IF(formulaire!E80="","",formulaire!E80)</f>
      </c>
      <c r="G17" s="8" t="s">
        <v>26</v>
      </c>
      <c r="H17" s="8">
        <v>64</v>
      </c>
      <c r="I17" s="8" t="s">
        <v>27</v>
      </c>
      <c r="J17" s="8">
        <v>25</v>
      </c>
      <c r="K17" s="8">
        <v>1</v>
      </c>
      <c r="M17" s="8">
        <v>1</v>
      </c>
      <c r="N17" s="8">
        <v>0</v>
      </c>
      <c r="O17" s="8">
        <v>0</v>
      </c>
    </row>
    <row r="18" spans="1:15" s="8" customFormat="1" ht="15.75" customHeight="1" hidden="1">
      <c r="A18" s="8">
        <v>17</v>
      </c>
      <c r="B18" s="8">
        <v>1</v>
      </c>
      <c r="C18" s="8">
        <v>1</v>
      </c>
      <c r="D18" s="8" t="s">
        <v>54</v>
      </c>
      <c r="E18" s="8" t="s">
        <v>105</v>
      </c>
      <c r="F18" s="8">
        <f>IF(formulaire!E81="","",formulaire!E81)</f>
      </c>
      <c r="G18" s="8" t="s">
        <v>26</v>
      </c>
      <c r="H18" s="8">
        <v>64</v>
      </c>
      <c r="I18" s="8" t="s">
        <v>27</v>
      </c>
      <c r="J18" s="8">
        <v>25</v>
      </c>
      <c r="K18" s="8">
        <v>1</v>
      </c>
      <c r="M18" s="8">
        <v>1</v>
      </c>
      <c r="N18" s="8">
        <v>0</v>
      </c>
      <c r="O18" s="8">
        <v>1</v>
      </c>
    </row>
    <row r="19" spans="1:15" s="8" customFormat="1" ht="15.75" customHeight="1" hidden="1">
      <c r="A19" s="8">
        <v>18</v>
      </c>
      <c r="B19" s="8">
        <v>1</v>
      </c>
      <c r="C19" s="8">
        <v>1</v>
      </c>
      <c r="D19" s="8" t="s">
        <v>55</v>
      </c>
      <c r="E19" s="8" t="s">
        <v>106</v>
      </c>
      <c r="F19" s="8">
        <f>IF(formulaire!E82="","",formulaire!E82)</f>
      </c>
      <c r="G19" s="8" t="s">
        <v>26</v>
      </c>
      <c r="H19" s="8">
        <v>64</v>
      </c>
      <c r="I19" s="8" t="s">
        <v>27</v>
      </c>
      <c r="J19" s="8">
        <v>25</v>
      </c>
      <c r="K19" s="8">
        <v>1</v>
      </c>
      <c r="M19" s="8">
        <v>1</v>
      </c>
      <c r="N19" s="8">
        <v>0</v>
      </c>
      <c r="O19" s="8">
        <v>0</v>
      </c>
    </row>
    <row r="20" spans="1:15" s="8" customFormat="1" ht="15.75" customHeight="1" hidden="1">
      <c r="A20" s="8">
        <v>19</v>
      </c>
      <c r="B20" s="8">
        <v>1</v>
      </c>
      <c r="C20" s="8">
        <v>1</v>
      </c>
      <c r="D20" s="8" t="s">
        <v>56</v>
      </c>
      <c r="E20" s="8" t="s">
        <v>107</v>
      </c>
      <c r="F20" s="8">
        <f>IF(formulaire!E83="","",formulaire!E83)</f>
      </c>
      <c r="G20" s="8" t="s">
        <v>26</v>
      </c>
      <c r="H20" s="8">
        <v>64</v>
      </c>
      <c r="I20" s="8" t="s">
        <v>27</v>
      </c>
      <c r="J20" s="8">
        <v>25</v>
      </c>
      <c r="K20" s="8">
        <v>1</v>
      </c>
      <c r="M20" s="8">
        <v>1</v>
      </c>
      <c r="N20" s="8">
        <v>0</v>
      </c>
      <c r="O20" s="8">
        <v>0</v>
      </c>
    </row>
    <row r="21" spans="1:15" s="8" customFormat="1" ht="15.75" customHeight="1" hidden="1">
      <c r="A21" s="8">
        <v>20</v>
      </c>
      <c r="B21" s="8">
        <v>1</v>
      </c>
      <c r="C21" s="8">
        <v>1</v>
      </c>
      <c r="D21" s="8" t="s">
        <v>57</v>
      </c>
      <c r="E21" s="8" t="s">
        <v>112</v>
      </c>
      <c r="F21" s="8">
        <f>IF(formulaire!E84="","",formulaire!E84)</f>
      </c>
      <c r="G21" s="8" t="s">
        <v>26</v>
      </c>
      <c r="H21" s="8">
        <v>64</v>
      </c>
      <c r="I21" s="8" t="s">
        <v>27</v>
      </c>
      <c r="J21" s="8">
        <v>25</v>
      </c>
      <c r="K21" s="8">
        <v>1</v>
      </c>
      <c r="M21" s="8">
        <v>1</v>
      </c>
      <c r="N21" s="8">
        <v>0</v>
      </c>
      <c r="O21" s="8">
        <v>0</v>
      </c>
    </row>
    <row r="22" spans="1:15" s="8" customFormat="1" ht="15.75" customHeight="1" hidden="1">
      <c r="A22" s="8">
        <v>21</v>
      </c>
      <c r="B22" s="8">
        <v>1</v>
      </c>
      <c r="C22" s="8">
        <v>1</v>
      </c>
      <c r="D22" s="8" t="s">
        <v>58</v>
      </c>
      <c r="E22" s="8" t="s">
        <v>113</v>
      </c>
      <c r="F22" s="8">
        <f>IF(formulaire!G84="","",formulaire!G84)</f>
      </c>
      <c r="G22" s="8" t="s">
        <v>26</v>
      </c>
      <c r="H22" s="8">
        <v>64</v>
      </c>
      <c r="I22" s="8" t="s">
        <v>27</v>
      </c>
      <c r="J22" s="8">
        <v>25</v>
      </c>
      <c r="K22" s="8">
        <v>1</v>
      </c>
      <c r="M22" s="8">
        <v>1</v>
      </c>
      <c r="N22" s="8">
        <v>0</v>
      </c>
      <c r="O22" s="8">
        <v>1</v>
      </c>
    </row>
    <row r="23" spans="1:15" s="8" customFormat="1" ht="15.75" customHeight="1" hidden="1">
      <c r="A23" s="8">
        <v>22</v>
      </c>
      <c r="B23" s="8">
        <v>1</v>
      </c>
      <c r="C23" s="8">
        <v>1</v>
      </c>
      <c r="D23" s="8" t="s">
        <v>59</v>
      </c>
      <c r="E23" s="8" t="s">
        <v>114</v>
      </c>
      <c r="F23" s="8">
        <f>IF(formulaire!E85="","",formulaire!E85)</f>
      </c>
      <c r="G23" s="8" t="s">
        <v>26</v>
      </c>
      <c r="H23" s="8">
        <v>64</v>
      </c>
      <c r="I23" s="8" t="s">
        <v>27</v>
      </c>
      <c r="J23" s="8">
        <v>25</v>
      </c>
      <c r="K23" s="8">
        <v>1</v>
      </c>
      <c r="M23" s="8">
        <v>1</v>
      </c>
      <c r="N23" s="8">
        <v>0</v>
      </c>
      <c r="O23" s="8">
        <v>0</v>
      </c>
    </row>
    <row r="24" spans="1:15" s="8" customFormat="1" ht="15.75" customHeight="1" hidden="1">
      <c r="A24" s="8">
        <v>23</v>
      </c>
      <c r="B24" s="8">
        <v>1</v>
      </c>
      <c r="C24" s="8">
        <v>1</v>
      </c>
      <c r="D24" s="8" t="s">
        <v>60</v>
      </c>
      <c r="E24" s="8" t="s">
        <v>108</v>
      </c>
      <c r="F24" s="8">
        <f>IF(formulaire!E86="","",formulaire!E86)</f>
      </c>
      <c r="G24" s="8" t="s">
        <v>26</v>
      </c>
      <c r="H24" s="8">
        <v>64</v>
      </c>
      <c r="I24" s="8" t="s">
        <v>27</v>
      </c>
      <c r="J24" s="8">
        <v>25</v>
      </c>
      <c r="K24" s="8">
        <v>1</v>
      </c>
      <c r="M24" s="8">
        <v>1</v>
      </c>
      <c r="N24" s="8">
        <v>0</v>
      </c>
      <c r="O24" s="8">
        <v>0</v>
      </c>
    </row>
    <row r="25" spans="1:15" s="8" customFormat="1" ht="15.75" customHeight="1" hidden="1">
      <c r="A25" s="8">
        <v>24</v>
      </c>
      <c r="B25" s="8">
        <v>1</v>
      </c>
      <c r="C25" s="8">
        <v>1</v>
      </c>
      <c r="D25" s="8" t="s">
        <v>61</v>
      </c>
      <c r="E25" s="8" t="s">
        <v>109</v>
      </c>
      <c r="F25" s="8">
        <f>IF(formulaire!E87="","",formulaire!E87)</f>
      </c>
      <c r="G25" s="8" t="s">
        <v>26</v>
      </c>
      <c r="H25" s="8">
        <v>64</v>
      </c>
      <c r="I25" s="8" t="s">
        <v>27</v>
      </c>
      <c r="J25" s="8">
        <v>25</v>
      </c>
      <c r="K25" s="8">
        <v>1</v>
      </c>
      <c r="M25" s="8">
        <v>1</v>
      </c>
      <c r="N25" s="8">
        <v>0</v>
      </c>
      <c r="O25" s="8">
        <v>0</v>
      </c>
    </row>
    <row r="26" spans="1:15" s="8" customFormat="1" ht="15.75" customHeight="1" hidden="1">
      <c r="A26" s="8">
        <v>25</v>
      </c>
      <c r="B26" s="8">
        <v>1</v>
      </c>
      <c r="C26" s="8">
        <v>1</v>
      </c>
      <c r="D26" s="8" t="s">
        <v>62</v>
      </c>
      <c r="E26" s="8" t="s">
        <v>110</v>
      </c>
      <c r="F26" s="8">
        <f>IF(formulaire!E88="","",formulaire!E88)</f>
      </c>
      <c r="G26" s="8" t="s">
        <v>26</v>
      </c>
      <c r="H26" s="8">
        <v>64</v>
      </c>
      <c r="I26" s="8" t="s">
        <v>27</v>
      </c>
      <c r="J26" s="8">
        <v>25</v>
      </c>
      <c r="K26" s="8">
        <v>1</v>
      </c>
      <c r="M26" s="8">
        <v>1</v>
      </c>
      <c r="N26" s="8">
        <v>0</v>
      </c>
      <c r="O26" s="8">
        <v>0</v>
      </c>
    </row>
    <row r="27" spans="1:15" s="8" customFormat="1" ht="15.75" customHeight="1" hidden="1">
      <c r="A27" s="8">
        <v>26</v>
      </c>
      <c r="B27" s="8">
        <v>1</v>
      </c>
      <c r="C27" s="8">
        <v>1</v>
      </c>
      <c r="D27" s="8" t="s">
        <v>63</v>
      </c>
      <c r="E27" s="8" t="s">
        <v>116</v>
      </c>
      <c r="F27" s="8">
        <f>IF(formulaire!C74="","",formulaire!C74)</f>
      </c>
      <c r="G27" s="8" t="s">
        <v>26</v>
      </c>
      <c r="H27" s="8">
        <v>64</v>
      </c>
      <c r="I27" s="8" t="s">
        <v>27</v>
      </c>
      <c r="J27" s="8">
        <v>25</v>
      </c>
      <c r="K27" s="8">
        <v>1</v>
      </c>
      <c r="M27" s="8">
        <v>1</v>
      </c>
      <c r="N27" s="8">
        <v>0</v>
      </c>
      <c r="O27" s="8">
        <v>1</v>
      </c>
    </row>
    <row r="28" spans="1:15" s="8" customFormat="1" ht="15.75" customHeight="1" hidden="1">
      <c r="A28" s="8">
        <v>27</v>
      </c>
      <c r="B28" s="8">
        <v>1</v>
      </c>
      <c r="C28" s="8">
        <v>1</v>
      </c>
      <c r="D28" s="8" t="s">
        <v>76</v>
      </c>
      <c r="E28" s="8" t="s">
        <v>66</v>
      </c>
      <c r="G28" s="8" t="s">
        <v>26</v>
      </c>
      <c r="H28" s="8">
        <v>120</v>
      </c>
      <c r="I28" s="8" t="s">
        <v>27</v>
      </c>
      <c r="J28" s="8">
        <v>25</v>
      </c>
      <c r="K28" s="8">
        <v>1</v>
      </c>
      <c r="L28" s="8">
        <v>1</v>
      </c>
      <c r="M28" s="8">
        <v>1</v>
      </c>
      <c r="N28" s="8">
        <v>0</v>
      </c>
      <c r="O28" s="8">
        <v>0</v>
      </c>
    </row>
    <row r="29" spans="1:15" s="8" customFormat="1" ht="15.75" customHeight="1" hidden="1">
      <c r="A29" s="8">
        <v>28</v>
      </c>
      <c r="B29" s="8">
        <v>1</v>
      </c>
      <c r="C29" s="8">
        <v>1</v>
      </c>
      <c r="D29" s="8" t="s">
        <v>77</v>
      </c>
      <c r="E29" s="8" t="s">
        <v>67</v>
      </c>
      <c r="G29" s="8" t="s">
        <v>26</v>
      </c>
      <c r="H29" s="8">
        <v>120</v>
      </c>
      <c r="I29" s="8" t="s">
        <v>27</v>
      </c>
      <c r="J29" s="8">
        <v>25</v>
      </c>
      <c r="K29" s="8">
        <v>1</v>
      </c>
      <c r="L29" s="8">
        <v>1</v>
      </c>
      <c r="M29" s="8">
        <v>1</v>
      </c>
      <c r="N29" s="8">
        <v>0</v>
      </c>
      <c r="O29" s="8">
        <v>0</v>
      </c>
    </row>
    <row r="30" spans="1:15" s="8" customFormat="1" ht="15.75" customHeight="1" hidden="1">
      <c r="A30" s="8">
        <v>29</v>
      </c>
      <c r="B30" s="8">
        <v>1</v>
      </c>
      <c r="C30" s="8">
        <v>1</v>
      </c>
      <c r="D30" s="8" t="s">
        <v>78</v>
      </c>
      <c r="E30" s="8" t="s">
        <v>68</v>
      </c>
      <c r="G30" s="8" t="s">
        <v>26</v>
      </c>
      <c r="H30" s="8">
        <v>120</v>
      </c>
      <c r="I30" s="8" t="s">
        <v>27</v>
      </c>
      <c r="J30" s="8">
        <v>25</v>
      </c>
      <c r="K30" s="8">
        <v>1</v>
      </c>
      <c r="L30" s="8">
        <v>1</v>
      </c>
      <c r="M30" s="8">
        <v>1</v>
      </c>
      <c r="N30" s="8">
        <v>0</v>
      </c>
      <c r="O30" s="8">
        <v>0</v>
      </c>
    </row>
    <row r="31" spans="1:15" s="8" customFormat="1" ht="15.75" customHeight="1" hidden="1">
      <c r="A31" s="8">
        <v>30</v>
      </c>
      <c r="B31" s="8">
        <v>1</v>
      </c>
      <c r="C31" s="8">
        <v>1</v>
      </c>
      <c r="D31" s="8" t="s">
        <v>79</v>
      </c>
      <c r="E31" s="8" t="s">
        <v>69</v>
      </c>
      <c r="G31" s="8" t="s">
        <v>26</v>
      </c>
      <c r="H31" s="8">
        <v>120</v>
      </c>
      <c r="I31" s="8" t="s">
        <v>27</v>
      </c>
      <c r="J31" s="8">
        <v>25</v>
      </c>
      <c r="K31" s="8">
        <v>1</v>
      </c>
      <c r="L31" s="8">
        <v>1</v>
      </c>
      <c r="M31" s="8">
        <v>1</v>
      </c>
      <c r="N31" s="8">
        <v>0</v>
      </c>
      <c r="O31" s="8">
        <v>0</v>
      </c>
    </row>
    <row r="32" spans="1:15" s="8" customFormat="1" ht="15.75" customHeight="1" hidden="1">
      <c r="A32" s="8">
        <v>31</v>
      </c>
      <c r="B32" s="8">
        <v>1</v>
      </c>
      <c r="C32" s="8">
        <v>1</v>
      </c>
      <c r="D32" s="8" t="s">
        <v>80</v>
      </c>
      <c r="E32" s="8" t="s">
        <v>70</v>
      </c>
      <c r="G32" s="8" t="s">
        <v>26</v>
      </c>
      <c r="H32" s="8">
        <v>120</v>
      </c>
      <c r="I32" s="8" t="s">
        <v>27</v>
      </c>
      <c r="J32" s="8">
        <v>25</v>
      </c>
      <c r="K32" s="8">
        <v>1</v>
      </c>
      <c r="L32" s="8">
        <v>1</v>
      </c>
      <c r="M32" s="8">
        <v>1</v>
      </c>
      <c r="N32" s="8">
        <v>0</v>
      </c>
      <c r="O32" s="8">
        <v>0</v>
      </c>
    </row>
    <row r="33" spans="1:15" s="8" customFormat="1" ht="15.75" customHeight="1" hidden="1">
      <c r="A33" s="8">
        <v>32</v>
      </c>
      <c r="B33" s="8">
        <v>1</v>
      </c>
      <c r="C33" s="8">
        <v>1</v>
      </c>
      <c r="D33" s="8" t="s">
        <v>81</v>
      </c>
      <c r="E33" s="8" t="s">
        <v>71</v>
      </c>
      <c r="G33" s="8" t="s">
        <v>26</v>
      </c>
      <c r="H33" s="8">
        <v>120</v>
      </c>
      <c r="I33" s="8" t="s">
        <v>27</v>
      </c>
      <c r="J33" s="8">
        <v>25</v>
      </c>
      <c r="K33" s="8">
        <v>1</v>
      </c>
      <c r="L33" s="8">
        <v>1</v>
      </c>
      <c r="M33" s="8">
        <v>1</v>
      </c>
      <c r="N33" s="8">
        <v>0</v>
      </c>
      <c r="O33" s="8">
        <v>0</v>
      </c>
    </row>
    <row r="34" spans="1:15" s="8" customFormat="1" ht="15.75" customHeight="1" hidden="1">
      <c r="A34" s="8">
        <v>33</v>
      </c>
      <c r="B34" s="8">
        <v>1</v>
      </c>
      <c r="C34" s="8">
        <v>1</v>
      </c>
      <c r="D34" s="8" t="s">
        <v>82</v>
      </c>
      <c r="E34" s="8" t="s">
        <v>72</v>
      </c>
      <c r="G34" s="8" t="s">
        <v>26</v>
      </c>
      <c r="H34" s="8">
        <v>120</v>
      </c>
      <c r="I34" s="8" t="s">
        <v>27</v>
      </c>
      <c r="J34" s="8">
        <v>25</v>
      </c>
      <c r="K34" s="8">
        <v>1</v>
      </c>
      <c r="L34" s="8">
        <v>1</v>
      </c>
      <c r="M34" s="8">
        <v>1</v>
      </c>
      <c r="N34" s="8">
        <v>0</v>
      </c>
      <c r="O34" s="8">
        <v>0</v>
      </c>
    </row>
    <row r="35" spans="1:15" s="8" customFormat="1" ht="15.75" customHeight="1" hidden="1">
      <c r="A35" s="8">
        <v>34</v>
      </c>
      <c r="B35" s="8">
        <v>1</v>
      </c>
      <c r="C35" s="8">
        <v>1</v>
      </c>
      <c r="D35" s="8" t="s">
        <v>83</v>
      </c>
      <c r="E35" s="8" t="s">
        <v>73</v>
      </c>
      <c r="G35" s="8" t="s">
        <v>26</v>
      </c>
      <c r="H35" s="8">
        <v>120</v>
      </c>
      <c r="I35" s="8" t="s">
        <v>27</v>
      </c>
      <c r="J35" s="8">
        <v>25</v>
      </c>
      <c r="K35" s="8">
        <v>1</v>
      </c>
      <c r="L35" s="8">
        <v>1</v>
      </c>
      <c r="M35" s="8">
        <v>1</v>
      </c>
      <c r="N35" s="8">
        <v>0</v>
      </c>
      <c r="O35" s="8">
        <v>0</v>
      </c>
    </row>
    <row r="36" spans="1:15" s="8" customFormat="1" ht="15.75" customHeight="1" hidden="1">
      <c r="A36" s="8">
        <v>35</v>
      </c>
      <c r="B36" s="8">
        <v>1</v>
      </c>
      <c r="C36" s="8">
        <v>1</v>
      </c>
      <c r="D36" s="8" t="s">
        <v>84</v>
      </c>
      <c r="E36" s="8" t="s">
        <v>74</v>
      </c>
      <c r="G36" s="8" t="s">
        <v>26</v>
      </c>
      <c r="H36" s="8">
        <v>120</v>
      </c>
      <c r="I36" s="8" t="s">
        <v>27</v>
      </c>
      <c r="J36" s="8">
        <v>25</v>
      </c>
      <c r="K36" s="8">
        <v>1</v>
      </c>
      <c r="L36" s="8">
        <v>1</v>
      </c>
      <c r="M36" s="8">
        <v>1</v>
      </c>
      <c r="N36" s="8">
        <v>0</v>
      </c>
      <c r="O36" s="8">
        <v>0</v>
      </c>
    </row>
    <row r="37" spans="1:15" s="8" customFormat="1" ht="15.75" customHeight="1" hidden="1">
      <c r="A37" s="8">
        <v>36</v>
      </c>
      <c r="B37" s="8">
        <v>1</v>
      </c>
      <c r="C37" s="8">
        <v>1</v>
      </c>
      <c r="D37" s="8" t="s">
        <v>85</v>
      </c>
      <c r="E37" s="8" t="s">
        <v>75</v>
      </c>
      <c r="G37" s="8" t="s">
        <v>26</v>
      </c>
      <c r="H37" s="8">
        <v>120</v>
      </c>
      <c r="I37" s="8" t="s">
        <v>27</v>
      </c>
      <c r="J37" s="8">
        <v>25</v>
      </c>
      <c r="K37" s="8">
        <v>1</v>
      </c>
      <c r="L37" s="8">
        <v>1</v>
      </c>
      <c r="M37" s="8">
        <v>1</v>
      </c>
      <c r="N37" s="8">
        <v>0</v>
      </c>
      <c r="O37" s="8">
        <v>0</v>
      </c>
    </row>
    <row r="38" spans="1:15" s="8" customFormat="1" ht="15.75" customHeight="1" hidden="1">
      <c r="A38" s="8">
        <v>37</v>
      </c>
      <c r="B38" s="8">
        <v>1</v>
      </c>
      <c r="C38" s="8">
        <v>1</v>
      </c>
      <c r="D38" s="8" t="s">
        <v>64</v>
      </c>
      <c r="E38" s="8" t="s">
        <v>65</v>
      </c>
      <c r="G38" s="8" t="s">
        <v>27</v>
      </c>
      <c r="H38" s="8">
        <v>0</v>
      </c>
      <c r="I38" s="8" t="s">
        <v>86</v>
      </c>
      <c r="J38" s="8">
        <v>50</v>
      </c>
      <c r="K38" s="8">
        <v>15</v>
      </c>
      <c r="M38" s="8">
        <v>1</v>
      </c>
      <c r="N38" s="8">
        <v>0</v>
      </c>
      <c r="O38" s="8">
        <v>0</v>
      </c>
    </row>
    <row r="39" spans="1:15" s="8" customFormat="1" ht="15.75" customHeight="1" hidden="1">
      <c r="A39" s="8">
        <v>38</v>
      </c>
      <c r="B39" s="8">
        <v>1</v>
      </c>
      <c r="C39" s="8">
        <v>1</v>
      </c>
      <c r="D39" s="8" t="s">
        <v>87</v>
      </c>
      <c r="E39" s="8" t="s">
        <v>111</v>
      </c>
      <c r="F39" s="8">
        <f>IF(formulaire!E89="","",formulaire!E89)</f>
      </c>
      <c r="G39" s="8" t="s">
        <v>26</v>
      </c>
      <c r="H39" s="8">
        <v>64</v>
      </c>
      <c r="I39" s="8" t="s">
        <v>27</v>
      </c>
      <c r="J39" s="8">
        <v>25</v>
      </c>
      <c r="K39" s="8">
        <v>1</v>
      </c>
      <c r="M39" s="8">
        <v>1</v>
      </c>
      <c r="N39" s="8">
        <v>0</v>
      </c>
      <c r="O39" s="8">
        <v>1</v>
      </c>
    </row>
    <row r="40" ht="15.75" customHeight="1" hidden="1"/>
  </sheetData>
  <sheetProtection password="DB21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1:B10"/>
  <sheetViews>
    <sheetView workbookViewId="0" topLeftCell="A11">
      <selection activeCell="B20" sqref="B20"/>
    </sheetView>
  </sheetViews>
  <sheetFormatPr defaultColWidth="9.140625" defaultRowHeight="12.75"/>
  <cols>
    <col min="1" max="1" width="17.140625" style="6" bestFit="1" customWidth="1"/>
    <col min="2" max="2" width="69.8515625" style="5" customWidth="1"/>
    <col min="3" max="16384" width="11.421875" style="5" customWidth="1"/>
  </cols>
  <sheetData>
    <row r="1" spans="1:2" s="8" customFormat="1" ht="12.75" hidden="1">
      <c r="A1" s="7" t="s">
        <v>22</v>
      </c>
      <c r="B1" s="8" t="s">
        <v>42</v>
      </c>
    </row>
    <row r="2" spans="1:2" s="8" customFormat="1" ht="12.75" hidden="1">
      <c r="A2" s="7" t="s">
        <v>23</v>
      </c>
      <c r="B2" s="10">
        <v>0.1</v>
      </c>
    </row>
    <row r="3" spans="1:2" s="8" customFormat="1" ht="12.75" hidden="1">
      <c r="A3" s="7" t="s">
        <v>24</v>
      </c>
      <c r="B3" s="11">
        <f ca="1">NOW()</f>
        <v>38827.48605034722</v>
      </c>
    </row>
    <row r="4" spans="1:2" s="8" customFormat="1" ht="12.75" hidden="1">
      <c r="A4" s="12" t="s">
        <v>25</v>
      </c>
      <c r="B4" s="13"/>
    </row>
    <row r="5" s="9" customFormat="1" ht="12.75" hidden="1">
      <c r="A5" s="14"/>
    </row>
    <row r="6" s="9" customFormat="1" ht="12.75" hidden="1">
      <c r="A6" s="14"/>
    </row>
    <row r="7" s="9" customFormat="1" ht="12.75" hidden="1">
      <c r="A7" s="14"/>
    </row>
    <row r="8" s="9" customFormat="1" ht="12.75" hidden="1">
      <c r="A8" s="14"/>
    </row>
    <row r="9" s="9" customFormat="1" ht="12.75" hidden="1">
      <c r="A9" s="14"/>
    </row>
    <row r="10" s="9" customFormat="1" ht="12.75" hidden="1">
      <c r="A10" s="14"/>
    </row>
  </sheetData>
  <sheetProtection password="DB21" sheet="1" objects="1" scenarios="1"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B2"/>
  <sheetViews>
    <sheetView workbookViewId="0" topLeftCell="A11">
      <selection activeCell="B20" sqref="B20"/>
    </sheetView>
  </sheetViews>
  <sheetFormatPr defaultColWidth="9.140625" defaultRowHeight="12.75"/>
  <cols>
    <col min="1" max="1" width="9.140625" style="5" customWidth="1"/>
    <col min="2" max="2" width="22.28125" style="5" bestFit="1" customWidth="1"/>
    <col min="3" max="16384" width="9.140625" style="5" customWidth="1"/>
  </cols>
  <sheetData>
    <row r="1" spans="1:2" s="7" customFormat="1" ht="12.75" hidden="1">
      <c r="A1" s="7" t="s">
        <v>13</v>
      </c>
      <c r="B1" s="7" t="s">
        <v>14</v>
      </c>
    </row>
    <row r="2" spans="1:2" s="8" customFormat="1" ht="12.75" hidden="1">
      <c r="A2" s="8">
        <v>1</v>
      </c>
      <c r="B2" s="8" t="s">
        <v>49</v>
      </c>
    </row>
    <row r="3" s="9" customFormat="1" ht="12.75" hidden="1"/>
    <row r="4" s="9" customFormat="1" ht="12.75" hidden="1"/>
    <row r="5" s="9" customFormat="1" ht="12.75" hidden="1"/>
    <row r="6" s="9" customFormat="1" ht="12.75" hidden="1"/>
    <row r="7" s="9" customFormat="1" ht="12.75" hidden="1"/>
    <row r="8" s="9" customFormat="1" ht="12.75" hidden="1"/>
    <row r="9" s="9" customFormat="1" ht="12.75" hidden="1"/>
    <row r="10" s="9" customFormat="1" ht="12.75" hidden="1"/>
  </sheetData>
  <sheetProtection password="DB21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aw</cp:lastModifiedBy>
  <cp:lastPrinted>2006-04-19T14:27:44Z</cp:lastPrinted>
  <dcterms:created xsi:type="dcterms:W3CDTF">2004-03-10T07:59:31Z</dcterms:created>
  <dcterms:modified xsi:type="dcterms:W3CDTF">2006-04-20T09:40:04Z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17.04.2006</vt:lpwstr>
  </property>
</Properties>
</file>